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4003c4fe5e1687d/Dokumen/"/>
    </mc:Choice>
  </mc:AlternateContent>
  <xr:revisionPtr revIDLastSave="374" documentId="8_{832540D0-8661-4328-92D0-8B19D4C07C42}" xr6:coauthVersionLast="47" xr6:coauthVersionMax="47" xr10:uidLastSave="{72A5B95A-D713-4C62-872F-40EEB48B6796}"/>
  <bookViews>
    <workbookView xWindow="-108" yWindow="-108" windowWidth="23256" windowHeight="12456" xr2:uid="{CF77963A-2B0B-4354-861E-ECD33491955C}"/>
  </bookViews>
  <sheets>
    <sheet name="Dashboard" sheetId="1" r:id="rId1"/>
    <sheet name="Sheet4" sheetId="6" r:id="rId2"/>
    <sheet name="train (2)" sheetId="5" r:id="rId3"/>
  </sheets>
  <definedNames>
    <definedName name="_xlchart.v5.0" hidden="1">Sheet4!$D$41</definedName>
    <definedName name="_xlchart.v5.1" hidden="1">Sheet4!$D$42:$D$90</definedName>
    <definedName name="_xlchart.v5.10" hidden="1">Sheet4!$D$41</definedName>
    <definedName name="_xlchart.v5.11" hidden="1">Sheet4!$D$42:$D$87</definedName>
    <definedName name="_xlchart.v5.12" hidden="1">Sheet4!$E$41</definedName>
    <definedName name="_xlchart.v5.13" hidden="1">Sheet4!$E$42:$E$87</definedName>
    <definedName name="_xlchart.v5.2" hidden="1">Sheet4!$E$41</definedName>
    <definedName name="_xlchart.v5.3" hidden="1">Sheet4!$E$42:$E$90</definedName>
    <definedName name="_xlchart.v5.4" hidden="1">Sheet4!$D$41</definedName>
    <definedName name="_xlchart.v5.5" hidden="1">Sheet4!$D$42:$D$87</definedName>
    <definedName name="_xlchart.v5.6" hidden="1">Sheet4!$D$42:$D$90</definedName>
    <definedName name="_xlchart.v5.7" hidden="1">Sheet4!$E$41</definedName>
    <definedName name="_xlchart.v5.8" hidden="1">Sheet4!$E$42:$E$87</definedName>
    <definedName name="_xlchart.v5.9" hidden="1">Sheet4!$E$42:$E$90</definedName>
    <definedName name="ExternalData_2" localSheetId="2" hidden="1">'train (2)'!$A$1:$R$9801</definedName>
    <definedName name="Slicer_Category">#N/A</definedName>
    <definedName name="Slicer_Region">#N/A</definedName>
    <definedName name="Slicer_Segment">#N/A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1" l="1"/>
  <c r="O12" i="1"/>
  <c r="P12" i="1"/>
  <c r="Q12" i="1" s="1"/>
  <c r="N13" i="1"/>
  <c r="O13" i="1"/>
  <c r="P13" i="1"/>
  <c r="N14" i="1"/>
  <c r="O14" i="1"/>
  <c r="P14" i="1"/>
  <c r="Q14" i="1" s="1"/>
  <c r="N15" i="1"/>
  <c r="O15" i="1"/>
  <c r="P15" i="1"/>
  <c r="N16" i="1"/>
  <c r="O16" i="1"/>
  <c r="P16" i="1"/>
  <c r="Q16" i="1" s="1"/>
  <c r="N17" i="1"/>
  <c r="O17" i="1"/>
  <c r="P17" i="1"/>
  <c r="Q17" i="1" s="1"/>
  <c r="N18" i="1"/>
  <c r="O18" i="1"/>
  <c r="P18" i="1"/>
  <c r="Q18" i="1" s="1"/>
  <c r="N19" i="1"/>
  <c r="O19" i="1"/>
  <c r="P19" i="1"/>
  <c r="Q19" i="1" s="1"/>
  <c r="N20" i="1"/>
  <c r="O20" i="1"/>
  <c r="P20" i="1"/>
  <c r="Q20" i="1" s="1"/>
  <c r="N21" i="1"/>
  <c r="O21" i="1"/>
  <c r="P21" i="1"/>
  <c r="Q21" i="1" s="1"/>
  <c r="O11" i="1"/>
  <c r="P11" i="1"/>
  <c r="N11" i="1"/>
  <c r="H12" i="1"/>
  <c r="I12" i="1"/>
  <c r="J12" i="1"/>
  <c r="K12" i="1" s="1"/>
  <c r="H13" i="1"/>
  <c r="I13" i="1"/>
  <c r="J13" i="1"/>
  <c r="K13" i="1" s="1"/>
  <c r="H14" i="1"/>
  <c r="I14" i="1"/>
  <c r="J14" i="1"/>
  <c r="H15" i="1"/>
  <c r="I15" i="1"/>
  <c r="J15" i="1"/>
  <c r="K15" i="1" s="1"/>
  <c r="H16" i="1"/>
  <c r="I16" i="1"/>
  <c r="J16" i="1"/>
  <c r="K16" i="1" s="1"/>
  <c r="H17" i="1"/>
  <c r="I17" i="1"/>
  <c r="J17" i="1"/>
  <c r="K17" i="1" s="1"/>
  <c r="H18" i="1"/>
  <c r="I18" i="1"/>
  <c r="J18" i="1"/>
  <c r="K18" i="1" s="1"/>
  <c r="H19" i="1"/>
  <c r="I19" i="1"/>
  <c r="J19" i="1"/>
  <c r="K19" i="1" s="1"/>
  <c r="H20" i="1"/>
  <c r="I20" i="1"/>
  <c r="J20" i="1"/>
  <c r="K20" i="1" s="1"/>
  <c r="H21" i="1"/>
  <c r="I21" i="1"/>
  <c r="J21" i="1"/>
  <c r="K21" i="1" s="1"/>
  <c r="I11" i="1"/>
  <c r="J11" i="1"/>
  <c r="H11" i="1"/>
  <c r="Q13" i="1"/>
  <c r="B21" i="1"/>
  <c r="C21" i="1"/>
  <c r="D21" i="1"/>
  <c r="E21" i="1" s="1"/>
  <c r="B12" i="1"/>
  <c r="C12" i="1"/>
  <c r="D12" i="1"/>
  <c r="E12" i="1" s="1"/>
  <c r="B13" i="1"/>
  <c r="C13" i="1"/>
  <c r="D13" i="1"/>
  <c r="B14" i="1"/>
  <c r="C14" i="1"/>
  <c r="D14" i="1"/>
  <c r="E14" i="1" s="1"/>
  <c r="B15" i="1"/>
  <c r="C15" i="1"/>
  <c r="D15" i="1"/>
  <c r="B16" i="1"/>
  <c r="C16" i="1"/>
  <c r="D16" i="1"/>
  <c r="E16" i="1" s="1"/>
  <c r="B17" i="1"/>
  <c r="C17" i="1"/>
  <c r="D17" i="1"/>
  <c r="B18" i="1"/>
  <c r="C18" i="1"/>
  <c r="D18" i="1"/>
  <c r="E18" i="1" s="1"/>
  <c r="B19" i="1"/>
  <c r="C19" i="1"/>
  <c r="D19" i="1"/>
  <c r="E19" i="1" s="1"/>
  <c r="B20" i="1"/>
  <c r="C20" i="1"/>
  <c r="D20" i="1"/>
  <c r="E20" i="1" s="1"/>
  <c r="C11" i="1"/>
  <c r="D11" i="1"/>
  <c r="B11" i="1"/>
  <c r="D83" i="6"/>
  <c r="E83" i="6"/>
  <c r="D84" i="6"/>
  <c r="E84" i="6"/>
  <c r="D85" i="6"/>
  <c r="E85" i="6"/>
  <c r="D86" i="6"/>
  <c r="E86" i="6"/>
  <c r="D87" i="6"/>
  <c r="E87" i="6"/>
  <c r="D88" i="6"/>
  <c r="E88" i="6"/>
  <c r="D89" i="6"/>
  <c r="E89" i="6"/>
  <c r="D90" i="6"/>
  <c r="E90" i="6"/>
  <c r="E82" i="6"/>
  <c r="D73" i="6"/>
  <c r="E73" i="6"/>
  <c r="D74" i="6"/>
  <c r="E74" i="6"/>
  <c r="D75" i="6"/>
  <c r="E75" i="6"/>
  <c r="D76" i="6"/>
  <c r="E76" i="6"/>
  <c r="D77" i="6"/>
  <c r="E77" i="6"/>
  <c r="D78" i="6"/>
  <c r="E78" i="6"/>
  <c r="D79" i="6"/>
  <c r="E79" i="6"/>
  <c r="D80" i="6"/>
  <c r="E80" i="6"/>
  <c r="D81" i="6"/>
  <c r="E81" i="6"/>
  <c r="D82" i="6"/>
  <c r="D54" i="6"/>
  <c r="E54" i="6"/>
  <c r="D55" i="6"/>
  <c r="E55" i="6"/>
  <c r="D56" i="6"/>
  <c r="E56" i="6"/>
  <c r="D57" i="6"/>
  <c r="E57" i="6"/>
  <c r="D58" i="6"/>
  <c r="E58" i="6"/>
  <c r="D59" i="6"/>
  <c r="E59" i="6"/>
  <c r="D60" i="6"/>
  <c r="E60" i="6"/>
  <c r="D61" i="6"/>
  <c r="E61" i="6"/>
  <c r="D62" i="6"/>
  <c r="E62" i="6"/>
  <c r="D63" i="6"/>
  <c r="E63" i="6"/>
  <c r="D64" i="6"/>
  <c r="E64" i="6"/>
  <c r="D65" i="6"/>
  <c r="E65" i="6"/>
  <c r="D66" i="6"/>
  <c r="E66" i="6"/>
  <c r="D67" i="6"/>
  <c r="E67" i="6"/>
  <c r="D68" i="6"/>
  <c r="E68" i="6"/>
  <c r="D69" i="6"/>
  <c r="E69" i="6"/>
  <c r="D70" i="6"/>
  <c r="E70" i="6"/>
  <c r="D71" i="6"/>
  <c r="E71" i="6"/>
  <c r="D72" i="6"/>
  <c r="E72" i="6"/>
  <c r="D43" i="6"/>
  <c r="E43" i="6"/>
  <c r="D44" i="6"/>
  <c r="E44" i="6"/>
  <c r="D45" i="6"/>
  <c r="E45" i="6"/>
  <c r="D46" i="6"/>
  <c r="E46" i="6"/>
  <c r="D47" i="6"/>
  <c r="E47" i="6"/>
  <c r="D48" i="6"/>
  <c r="E48" i="6"/>
  <c r="D49" i="6"/>
  <c r="E49" i="6"/>
  <c r="D50" i="6"/>
  <c r="E50" i="6"/>
  <c r="D51" i="6"/>
  <c r="E51" i="6"/>
  <c r="D52" i="6"/>
  <c r="E52" i="6"/>
  <c r="D53" i="6"/>
  <c r="E53" i="6"/>
  <c r="E42" i="6"/>
  <c r="D42" i="6"/>
  <c r="D27" i="6"/>
  <c r="D26" i="6"/>
  <c r="D25" i="6"/>
  <c r="E11" i="1" l="1"/>
  <c r="E15" i="1"/>
  <c r="Q11" i="1"/>
  <c r="K11" i="1"/>
  <c r="E17" i="1"/>
  <c r="E13" i="1"/>
  <c r="Q15" i="1"/>
  <c r="K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0D30B7-5808-4BAB-BD6D-7939A8A6FF38}"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s>
</file>

<file path=xl/sharedStrings.xml><?xml version="1.0" encoding="utf-8"?>
<sst xmlns="http://schemas.openxmlformats.org/spreadsheetml/2006/main" count="127576" uniqueCount="10860">
  <si>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</si>
  <si>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</si>
  <si>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</si>
  <si>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</si>
  <si>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</si>
  <si>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</si>
  <si>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</si>
  <si>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</si>
  <si>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</si>
  <si>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</si>
  <si>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</si>
  <si>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</si>
  <si>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</si>
  <si>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</si>
  <si>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</si>
  <si>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</si>
  <si>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</si>
  <si>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</si>
  <si>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</si>
  <si>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</si>
  <si>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</si>
  <si>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</si>
  <si>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</si>
  <si>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</si>
  <si>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</si>
  <si>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</si>
  <si>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</si>
  <si>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</si>
  <si>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</si>
  <si>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</si>
  <si>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</si>
  <si>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</si>
  <si>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</si>
  <si>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</si>
  <si>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</si>
  <si>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</si>
  <si>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</si>
  <si>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</si>
  <si>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</si>
  <si>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</si>
  <si>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</si>
  <si>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</si>
  <si>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</si>
  <si>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</si>
  <si>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</si>
  <si>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</si>
  <si>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</si>
  <si>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</si>
  <si>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</si>
  <si>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</si>
  <si>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</si>
  <si>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</si>
  <si>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</si>
  <si>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</si>
  <si>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</si>
  <si>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</si>
  <si>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</si>
  <si>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</si>
  <si>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</si>
  <si>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</si>
  <si>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</si>
  <si>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</si>
  <si>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</si>
  <si>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</si>
  <si>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</si>
  <si>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</si>
  <si>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</si>
  <si>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</si>
  <si>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</si>
  <si>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</si>
  <si>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</si>
  <si>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</si>
  <si>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</si>
  <si>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</si>
  <si>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</si>
  <si>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</si>
  <si>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</si>
  <si>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</si>
  <si>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</si>
  <si>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</si>
  <si>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</si>
  <si>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</si>
  <si>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</si>
  <si>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</si>
  <si>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</si>
  <si>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</si>
  <si>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</si>
  <si>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</si>
  <si>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</si>
  <si>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</si>
  <si>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</si>
  <si>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</si>
  <si>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</si>
  <si>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</si>
  <si>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</si>
  <si>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</si>
  <si>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</si>
  <si>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</si>
  <si>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</si>
  <si>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</si>
  <si>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</si>
  <si>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</si>
  <si>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</si>
  <si>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</si>
  <si>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</si>
  <si>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</si>
  <si>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</si>
  <si>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</si>
  <si>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</si>
  <si>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</si>
  <si>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</si>
  <si>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</si>
  <si>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</si>
  <si>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</si>
  <si>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</si>
  <si>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</si>
  <si>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</si>
  <si>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</si>
  <si>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</si>
  <si>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</si>
  <si>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</si>
  <si>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</si>
  <si>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</si>
  <si>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</si>
  <si>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</si>
  <si>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</si>
  <si>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</si>
  <si>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</si>
  <si>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</si>
  <si>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</si>
  <si>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</si>
  <si>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</si>
  <si>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</si>
  <si>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</si>
  <si>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</si>
  <si>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</si>
  <si>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</si>
  <si>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</si>
  <si>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</si>
  <si>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</si>
  <si>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</si>
  <si>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</si>
  <si>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</si>
  <si>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</si>
  <si>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</si>
  <si>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</si>
  <si>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</si>
  <si>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</si>
  <si>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</si>
  <si>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</si>
  <si>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</si>
  <si>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</si>
  <si>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</si>
  <si>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</si>
  <si>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</si>
  <si>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</si>
  <si>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</si>
  <si>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</si>
  <si>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</si>
  <si>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</si>
  <si>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</si>
  <si>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</si>
  <si>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</si>
  <si>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</si>
  <si>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</si>
  <si>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</si>
  <si>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</si>
  <si>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</si>
  <si>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</si>
  <si>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</si>
  <si>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</si>
  <si>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</si>
  <si>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</si>
  <si>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</si>
  <si>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</si>
  <si>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</si>
  <si>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</si>
  <si>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</si>
  <si>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</si>
  <si>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</si>
  <si>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</si>
  <si>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</si>
  <si>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</si>
  <si>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</si>
  <si>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</si>
  <si>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</si>
  <si>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</si>
  <si>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</si>
  <si>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</si>
  <si>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</si>
  <si>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</si>
  <si>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</si>
  <si>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</si>
  <si>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</si>
  <si>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</si>
  <si>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</si>
  <si>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</si>
  <si>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</si>
  <si>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</si>
  <si>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</si>
  <si>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</si>
  <si>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</si>
  <si>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</si>
  <si>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</si>
  <si>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</si>
  <si>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</si>
  <si>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</si>
  <si>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</si>
  <si>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</si>
  <si>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</si>
  <si>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</si>
  <si>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</si>
  <si>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</si>
  <si>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</si>
  <si>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</si>
  <si>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</si>
  <si>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</si>
  <si>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</si>
  <si>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</si>
  <si>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</si>
  <si>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</si>
  <si>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</si>
  <si>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</si>
  <si>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</si>
  <si>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</si>
  <si>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</si>
  <si>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</si>
  <si>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</si>
  <si>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</si>
  <si>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</si>
  <si>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</si>
  <si>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</si>
  <si>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</si>
  <si>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</si>
  <si>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</si>
  <si>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</si>
  <si>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</si>
  <si>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</si>
  <si>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</si>
  <si>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</si>
  <si>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</si>
  <si>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</si>
  <si>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</si>
  <si>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</si>
  <si>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</si>
  <si>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</si>
  <si>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</si>
  <si>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</si>
  <si>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</si>
  <si>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</si>
  <si>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</si>
  <si>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</si>
  <si>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</si>
  <si>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</si>
  <si>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</si>
  <si>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</si>
  <si>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</si>
  <si>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</si>
  <si>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</si>
  <si>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</si>
  <si>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</si>
  <si>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</si>
  <si>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</si>
  <si>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</si>
  <si>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</si>
  <si>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</si>
  <si>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</si>
  <si>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</si>
  <si>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</si>
  <si>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</si>
  <si>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</si>
  <si>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</si>
  <si>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</si>
  <si>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</si>
  <si>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</si>
  <si>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</si>
  <si>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</si>
  <si>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</si>
  <si>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</si>
  <si>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</si>
  <si>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</si>
  <si>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</si>
  <si>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</si>
  <si>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</si>
  <si>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</si>
  <si>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</si>
  <si>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</si>
  <si>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</si>
  <si>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</si>
  <si>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</si>
  <si>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</si>
  <si>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</si>
  <si>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</si>
  <si>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</si>
  <si>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</si>
  <si>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</si>
  <si>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</si>
  <si>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</si>
  <si>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</si>
  <si>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</si>
  <si>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</si>
  <si>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</si>
  <si>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</si>
  <si>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</si>
  <si>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</si>
  <si>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</si>
  <si>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</si>
  <si>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</si>
  <si>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</si>
  <si>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</si>
  <si>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</si>
  <si>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</si>
  <si>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</si>
  <si>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</si>
  <si>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</si>
  <si>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</si>
  <si>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</si>
  <si>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</si>
  <si>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</si>
  <si>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</si>
  <si>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</si>
  <si>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</si>
  <si>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</si>
  <si>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</si>
  <si>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</si>
  <si>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</si>
  <si>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</si>
  <si>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</si>
  <si>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</si>
  <si>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</si>
  <si>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</si>
  <si>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</si>
  <si>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</si>
  <si>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</si>
  <si>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</si>
  <si>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</si>
  <si>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</si>
  <si>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</si>
  <si>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</si>
  <si>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</si>
  <si>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</si>
  <si>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</si>
  <si>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</si>
  <si>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</si>
  <si>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</si>
  <si>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</si>
  <si>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</si>
  <si>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</si>
  <si>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</si>
  <si>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</si>
  <si>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</si>
  <si>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</si>
  <si>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</si>
  <si>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</si>
  <si>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</si>
  <si>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</si>
  <si>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</si>
  <si>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</si>
  <si>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</si>
  <si>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</si>
  <si>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</si>
  <si>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</si>
  <si>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</si>
  <si>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</si>
  <si>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</si>
  <si>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</si>
  <si>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</si>
  <si>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</si>
  <si>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</si>
  <si>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</si>
  <si>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</si>
  <si>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</si>
  <si>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</si>
  <si>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</si>
  <si>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</si>
  <si>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</si>
  <si>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</si>
  <si>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</si>
  <si>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</si>
  <si>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</si>
  <si>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</si>
  <si>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</si>
  <si>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</si>
  <si>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</si>
  <si>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</si>
  <si>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</si>
  <si>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</si>
  <si>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</si>
  <si>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</si>
  <si>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</si>
  <si>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</si>
  <si>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</si>
  <si>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</si>
  <si>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</si>
  <si>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</si>
  <si>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</si>
  <si>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</si>
  <si>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</si>
  <si>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</si>
  <si>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</si>
  <si>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</si>
  <si>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</si>
  <si>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</si>
  <si>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</si>
  <si>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</si>
  <si>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</si>
  <si>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</si>
  <si>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</si>
  <si>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</si>
  <si>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</si>
  <si>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</si>
  <si>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</si>
  <si>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</si>
  <si>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</si>
  <si>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</si>
  <si>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</si>
  <si>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</si>
  <si>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</si>
  <si>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</si>
  <si>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</si>
  <si>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</si>
  <si>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</si>
  <si>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</si>
  <si>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</si>
  <si>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</si>
  <si>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</si>
  <si>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</si>
  <si>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</si>
  <si>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</si>
  <si>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</si>
  <si>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</si>
  <si>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</si>
  <si>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</si>
  <si>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</si>
  <si>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</si>
  <si>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</si>
  <si>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</si>
  <si>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</si>
  <si>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</si>
  <si>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</si>
  <si>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</si>
  <si>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</si>
  <si>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</si>
  <si>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</si>
  <si>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</si>
  <si>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</si>
  <si>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</si>
  <si>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</si>
  <si>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</si>
  <si>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</si>
  <si>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</si>
  <si>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</si>
  <si>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</si>
  <si>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</si>
  <si>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</si>
  <si>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</si>
  <si>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</si>
  <si>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</si>
  <si>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</si>
  <si>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</si>
  <si>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</si>
  <si>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</si>
  <si>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</si>
  <si>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</si>
  <si>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</si>
  <si>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</si>
  <si>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</si>
  <si>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</si>
  <si>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</si>
  <si>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</si>
  <si>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</si>
  <si>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</si>
  <si>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</si>
  <si>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</si>
  <si>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</si>
  <si>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</si>
  <si>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</si>
  <si>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</si>
  <si>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</si>
  <si>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</si>
  <si>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</si>
  <si>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</si>
  <si>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</si>
  <si>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</si>
  <si>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</si>
  <si>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</si>
  <si>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</si>
  <si>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</si>
  <si>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</si>
  <si>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</si>
  <si>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</si>
  <si>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</si>
  <si>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</si>
  <si>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</si>
  <si>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</si>
  <si>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</si>
  <si>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</si>
  <si>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</si>
  <si>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</si>
  <si>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</si>
  <si>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</si>
  <si>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</si>
  <si>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</si>
  <si>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</si>
  <si>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</si>
  <si>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</si>
  <si>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</si>
  <si>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</si>
  <si>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</si>
  <si>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</si>
  <si>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</si>
  <si>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</si>
  <si>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</si>
  <si>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</si>
  <si>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</si>
  <si>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</si>
  <si>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</si>
  <si>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</si>
  <si>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</si>
  <si>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</si>
  <si>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</si>
  <si>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</si>
  <si>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</si>
  <si>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</si>
  <si>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</si>
  <si>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</si>
  <si>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</si>
  <si>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</si>
  <si>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</si>
  <si>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</si>
  <si>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</si>
  <si>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</si>
  <si>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</si>
  <si>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</si>
  <si>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</si>
  <si>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</si>
  <si>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</si>
  <si>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</si>
  <si>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</si>
  <si>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</si>
  <si>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</si>
  <si>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</si>
  <si>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</si>
  <si>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</si>
  <si>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</si>
  <si>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</si>
  <si>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</si>
  <si>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</si>
  <si>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</si>
  <si>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</si>
  <si>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</si>
  <si>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</si>
  <si>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</si>
  <si>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</si>
  <si>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</si>
  <si>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</si>
  <si>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</si>
  <si>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</si>
  <si>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</si>
  <si>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</si>
  <si>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</si>
  <si>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</si>
  <si>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</si>
  <si>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</si>
  <si>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</si>
  <si>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</si>
  <si>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</si>
  <si>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</si>
  <si>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</si>
  <si>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</si>
  <si>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</si>
  <si>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</si>
  <si>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</si>
  <si>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</si>
  <si>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</si>
  <si>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</si>
  <si>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</si>
  <si>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</si>
  <si>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</si>
  <si>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</si>
  <si>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</si>
  <si>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</si>
  <si>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</si>
  <si>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</si>
  <si>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</si>
  <si>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</si>
  <si>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</si>
  <si>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</si>
  <si>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</si>
  <si>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</si>
  <si>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</si>
  <si>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</si>
  <si>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</si>
  <si>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</si>
  <si>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</si>
  <si>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</si>
  <si>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</si>
  <si>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</si>
  <si>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</si>
  <si>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</si>
  <si>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</si>
  <si>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</si>
  <si>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</si>
  <si>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</si>
  <si>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</si>
  <si>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</si>
  <si>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</si>
  <si>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</si>
  <si>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</si>
  <si>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</si>
  <si>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</si>
  <si>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</si>
  <si>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</si>
  <si>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</si>
  <si>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</si>
  <si>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</si>
  <si>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</si>
  <si>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</si>
  <si>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</si>
  <si>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</si>
  <si>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</si>
  <si>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</si>
  <si>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</si>
  <si>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</si>
  <si>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</si>
  <si>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</si>
  <si>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</si>
  <si>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</si>
  <si>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</si>
  <si>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</si>
  <si>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</si>
  <si>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</si>
  <si>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</si>
  <si>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</si>
  <si>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</si>
  <si>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</si>
  <si>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</si>
  <si>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</si>
  <si>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</si>
  <si>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</si>
  <si>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</si>
  <si>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</si>
  <si>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</si>
  <si>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</si>
  <si>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</si>
  <si>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</si>
  <si>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</si>
  <si>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</si>
  <si>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</si>
  <si>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</si>
  <si>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</si>
  <si>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</si>
  <si>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</si>
  <si>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</si>
  <si>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</si>
  <si>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</si>
  <si>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</si>
  <si>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</si>
  <si>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</si>
  <si>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</si>
  <si>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</si>
  <si>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</si>
  <si>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</si>
  <si>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</si>
  <si>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</si>
  <si>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</si>
  <si>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</si>
  <si>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</si>
  <si>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</si>
  <si>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</si>
  <si>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</si>
  <si>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</si>
  <si>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</si>
  <si>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</si>
  <si>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</si>
  <si>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</si>
  <si>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</si>
  <si>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</si>
  <si>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</si>
  <si>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</si>
  <si>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</si>
  <si>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</si>
  <si>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</si>
  <si>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</si>
  <si>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</si>
  <si>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</si>
  <si>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</si>
  <si>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</si>
  <si>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</si>
  <si>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</si>
  <si>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</si>
  <si>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</si>
  <si>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</si>
  <si>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</si>
  <si>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</si>
  <si>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</si>
  <si>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</si>
  <si>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</si>
  <si>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</si>
  <si>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</si>
  <si>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</si>
  <si>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</si>
  <si>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</si>
  <si>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</si>
  <si>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</si>
  <si>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</si>
  <si>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</si>
  <si>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</si>
  <si>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</si>
  <si>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</si>
  <si>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</si>
  <si>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</si>
  <si>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</si>
  <si>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</si>
  <si>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</si>
  <si>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</si>
  <si>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</si>
  <si>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</si>
  <si>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</si>
  <si>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</si>
  <si>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</si>
  <si>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</si>
  <si>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</si>
  <si>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</si>
  <si>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</si>
  <si>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</si>
  <si>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</si>
  <si>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</si>
  <si>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</si>
  <si>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</si>
  <si>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</si>
  <si>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</si>
  <si>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</si>
  <si>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</si>
  <si>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</si>
  <si>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</si>
  <si>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</si>
  <si>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</si>
  <si>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</si>
  <si>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</si>
  <si>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</si>
  <si>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</si>
  <si>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</si>
  <si>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</si>
  <si>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</si>
  <si>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</si>
  <si>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</si>
  <si>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</si>
  <si>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</si>
  <si>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</si>
  <si>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</si>
  <si>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</si>
  <si>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</si>
  <si>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</si>
  <si>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</si>
  <si>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</si>
  <si>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</si>
  <si>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</si>
  <si>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</si>
  <si>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</si>
  <si>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</si>
  <si>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</si>
  <si>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</si>
  <si>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</si>
  <si>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</si>
  <si>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</si>
  <si>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</si>
  <si>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</si>
  <si>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</si>
  <si>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</si>
  <si>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</si>
  <si>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</si>
  <si>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</si>
  <si>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</si>
  <si>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</si>
  <si>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</si>
  <si>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</si>
  <si>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</si>
  <si>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</si>
  <si>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</si>
  <si>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</si>
  <si>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</si>
  <si>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</si>
  <si>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</si>
  <si>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</si>
  <si>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</si>
  <si>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</si>
  <si>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</si>
  <si>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</si>
  <si>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</si>
  <si>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</si>
  <si>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</si>
  <si>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</si>
  <si>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</si>
  <si>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</si>
  <si>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</si>
  <si>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</si>
  <si>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</si>
  <si>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</si>
  <si>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</si>
  <si>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</si>
  <si>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</si>
  <si>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</si>
  <si>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</si>
  <si>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</si>
  <si>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</si>
  <si>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</si>
  <si>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</si>
  <si>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</si>
  <si>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</si>
  <si>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</si>
  <si>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</si>
  <si>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</si>
  <si>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</si>
  <si>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</si>
  <si>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</si>
  <si>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</si>
  <si>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</si>
  <si>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</si>
  <si>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</si>
  <si>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</si>
  <si>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</si>
  <si>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</si>
  <si>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</si>
  <si>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</si>
  <si>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</si>
  <si>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</si>
  <si>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</si>
  <si>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</si>
  <si>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</si>
  <si>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</si>
  <si>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</si>
  <si>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</si>
  <si>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</si>
  <si>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</si>
  <si>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</si>
  <si>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</si>
  <si>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</si>
  <si>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</si>
  <si>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</si>
  <si>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</si>
  <si>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</si>
  <si>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</si>
  <si>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</si>
  <si>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</si>
  <si>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</si>
  <si>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</si>
  <si>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</si>
  <si>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</si>
  <si>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</si>
  <si>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</si>
  <si>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</si>
  <si>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</si>
  <si>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</si>
  <si>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</si>
  <si>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</si>
  <si>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</si>
  <si>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</si>
  <si>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</si>
  <si>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</si>
  <si>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</si>
  <si>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</si>
  <si>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</si>
  <si>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</si>
  <si>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</si>
  <si>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</si>
  <si>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</si>
  <si>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</si>
  <si>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</si>
  <si>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</si>
  <si>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</si>
  <si>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</si>
  <si>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</si>
  <si>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</si>
  <si>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</si>
  <si>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</si>
  <si>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</si>
  <si>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</si>
  <si>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</si>
  <si>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</si>
  <si>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</si>
  <si>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</si>
  <si>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</si>
  <si>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</si>
  <si>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</si>
  <si>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</si>
  <si>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</si>
  <si>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</si>
  <si>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</si>
  <si>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</si>
  <si>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</si>
  <si>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</si>
  <si>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</si>
  <si>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</si>
  <si>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</si>
  <si>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</si>
  <si>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</si>
  <si>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</si>
  <si>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</si>
  <si>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</si>
  <si>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</si>
  <si>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</si>
  <si>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</si>
  <si>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</si>
  <si>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</si>
  <si>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</si>
  <si>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</si>
  <si>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</si>
  <si>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</si>
  <si>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</si>
  <si>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</si>
  <si>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</si>
  <si>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</si>
  <si>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</si>
  <si>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</si>
  <si>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</si>
  <si>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</si>
  <si>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</si>
  <si>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</si>
  <si>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</si>
  <si>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</si>
  <si>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</si>
  <si>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</si>
  <si>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</si>
  <si>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</si>
  <si>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</si>
  <si>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</si>
  <si>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</si>
  <si>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</si>
  <si>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</si>
  <si>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</si>
  <si>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</si>
  <si>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</si>
  <si>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</si>
  <si>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</si>
  <si>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</si>
  <si>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</si>
  <si>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</si>
  <si>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</si>
  <si>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</si>
  <si>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</si>
  <si>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</si>
  <si>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</si>
  <si>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</si>
  <si>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</si>
  <si>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</si>
  <si>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</si>
  <si>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</si>
  <si>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</si>
  <si>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</si>
  <si>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</si>
  <si>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</si>
  <si>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</si>
  <si>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</si>
  <si>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</si>
  <si>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</si>
  <si>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</si>
  <si>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</si>
  <si>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</si>
  <si>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</si>
  <si>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</si>
  <si>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</si>
  <si>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</si>
  <si>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</si>
  <si>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</si>
  <si>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</si>
  <si>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</si>
  <si>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</si>
  <si>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</si>
  <si>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</si>
  <si>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</si>
  <si>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</si>
  <si>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</si>
  <si>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</si>
  <si>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</si>
  <si>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</si>
  <si>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</si>
  <si>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</si>
  <si>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</si>
  <si>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</si>
  <si>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</si>
  <si>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</si>
  <si>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</si>
  <si>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</si>
  <si>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</si>
  <si>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</si>
  <si>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</si>
  <si>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</si>
  <si>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</si>
  <si>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</si>
  <si>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</si>
  <si>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</si>
  <si>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</si>
  <si>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</si>
  <si>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</si>
  <si>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</si>
  <si>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</si>
  <si>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</si>
  <si>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</si>
  <si>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</si>
  <si>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</si>
  <si>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</si>
  <si>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</si>
  <si>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</si>
  <si>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</si>
  <si>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</si>
  <si>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</si>
  <si>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</si>
  <si>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</si>
  <si>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</si>
  <si>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</si>
  <si>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</si>
  <si>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</si>
  <si>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</si>
  <si>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</si>
  <si>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</si>
  <si>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</si>
  <si>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</si>
  <si>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</si>
  <si>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</si>
  <si>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</si>
  <si>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</si>
  <si>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</si>
  <si>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</si>
  <si>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</si>
  <si>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</si>
  <si>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</si>
  <si>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</si>
  <si>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</si>
  <si>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</si>
  <si>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</si>
  <si>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</si>
  <si>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</si>
  <si>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</si>
  <si>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</si>
  <si>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</si>
  <si>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</si>
  <si>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</si>
  <si>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</si>
  <si>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</si>
  <si>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</si>
  <si>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</si>
  <si>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</si>
  <si>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</si>
  <si>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</si>
  <si>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</si>
  <si>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</si>
  <si>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</si>
  <si>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</si>
  <si>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</si>
  <si>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</si>
  <si>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</si>
  <si>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</si>
  <si>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</si>
  <si>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</si>
  <si>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</si>
  <si>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</si>
  <si>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</si>
  <si>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</si>
  <si>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</si>
  <si>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</si>
  <si>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</si>
  <si>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</si>
  <si>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</si>
  <si>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</si>
  <si>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</si>
  <si>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</si>
  <si>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</si>
  <si>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</si>
  <si>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</si>
  <si>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</si>
  <si>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</si>
  <si>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</si>
  <si>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</si>
  <si>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</si>
  <si>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</si>
  <si>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</si>
  <si>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</si>
  <si>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</si>
  <si>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</si>
  <si>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</si>
  <si>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</si>
  <si>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</si>
  <si>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</si>
  <si>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</si>
  <si>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</si>
  <si>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</si>
  <si>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</si>
  <si>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</si>
  <si>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</si>
  <si>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</si>
  <si>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</si>
  <si>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</si>
  <si>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</si>
  <si>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</si>
  <si>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</si>
  <si>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</si>
  <si>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</si>
  <si>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</si>
  <si>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</si>
  <si>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</si>
  <si>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</si>
  <si>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</si>
  <si>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</si>
  <si>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</si>
  <si>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</si>
  <si>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</si>
  <si>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</si>
  <si>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</si>
  <si>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</si>
  <si>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</si>
  <si>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</si>
  <si>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</si>
  <si>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</si>
  <si>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</si>
  <si>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</si>
  <si>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</si>
  <si>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</si>
  <si>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</si>
  <si>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</si>
  <si>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</si>
  <si>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</si>
  <si>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</si>
  <si>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</si>
  <si>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</si>
  <si>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</si>
  <si>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</si>
  <si>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</si>
  <si>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</si>
  <si>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</si>
  <si>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</si>
  <si>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</si>
  <si>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</si>
  <si>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</si>
  <si>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</si>
  <si>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</si>
  <si>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</si>
  <si>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</si>
  <si>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</si>
  <si>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</si>
  <si>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</si>
  <si>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</si>
  <si>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</si>
  <si>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</si>
  <si>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</si>
  <si>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</si>
  <si>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</si>
  <si>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</si>
  <si>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</si>
  <si>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</si>
  <si>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</si>
  <si>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</si>
  <si>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</si>
  <si>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</si>
  <si>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</si>
  <si>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</si>
  <si>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</si>
  <si>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</si>
  <si>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</si>
  <si>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</si>
  <si>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</si>
  <si>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</si>
  <si>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</si>
  <si>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</si>
  <si>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</si>
  <si>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</si>
  <si>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</si>
  <si>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</si>
  <si>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</si>
  <si>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</si>
  <si>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</si>
  <si>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</si>
  <si>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</si>
  <si>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</si>
  <si>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</si>
  <si>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</si>
  <si>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</si>
  <si>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</si>
  <si>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</si>
  <si>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</si>
  <si>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</si>
  <si>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</si>
  <si>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</si>
  <si>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</si>
  <si>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</si>
  <si>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</si>
  <si>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</si>
  <si>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</si>
  <si>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</si>
  <si>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</si>
  <si>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</si>
  <si>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</si>
  <si>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</si>
  <si>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</si>
  <si>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</si>
  <si>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</si>
  <si>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</si>
  <si>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</si>
  <si>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</si>
  <si>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</si>
  <si>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</si>
  <si>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</si>
  <si>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</si>
  <si>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</si>
  <si>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</si>
  <si>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</si>
  <si>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</si>
  <si>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</si>
  <si>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</si>
  <si>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</si>
  <si>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</si>
  <si>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</si>
  <si>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</si>
  <si>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</si>
  <si>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</si>
  <si>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</si>
  <si>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</si>
  <si>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</si>
  <si>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</si>
  <si>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</si>
  <si>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</si>
  <si>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</si>
  <si>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</si>
  <si>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</si>
  <si>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</si>
  <si>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</si>
  <si>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</si>
  <si>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</si>
  <si>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</si>
  <si>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</si>
  <si>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</si>
  <si>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</si>
  <si>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</si>
  <si>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</si>
  <si>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</si>
  <si>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</si>
  <si>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</si>
  <si>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</si>
  <si>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</si>
  <si>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</si>
  <si>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</si>
  <si>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</si>
  <si>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</si>
  <si>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</si>
  <si>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</si>
  <si>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</si>
  <si>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</si>
  <si>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</si>
  <si>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</si>
  <si>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</si>
  <si>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</si>
  <si>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</si>
  <si>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</si>
  <si>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</si>
  <si>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</si>
  <si>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</si>
  <si>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</si>
  <si>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</si>
  <si>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</si>
  <si>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</si>
  <si>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</si>
  <si>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</si>
  <si>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</si>
  <si>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</si>
  <si>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</si>
  <si>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</si>
  <si>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</si>
  <si>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</si>
  <si>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</si>
  <si>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</si>
  <si>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</si>
  <si>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</si>
  <si>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</si>
  <si>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</si>
  <si>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</si>
  <si>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</si>
  <si>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</si>
  <si>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</si>
  <si>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</si>
  <si>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</si>
  <si>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</si>
  <si>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</si>
  <si>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</si>
  <si>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</si>
  <si>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</si>
  <si>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</si>
  <si>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</si>
  <si>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</si>
  <si>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</si>
  <si>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</si>
  <si>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</si>
  <si>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</si>
  <si>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</si>
  <si>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</si>
  <si>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</si>
  <si>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</si>
  <si>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</si>
  <si>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</si>
  <si>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</si>
  <si>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</si>
  <si>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</si>
  <si>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</si>
  <si>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</si>
  <si>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</si>
  <si>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</si>
  <si>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</si>
  <si>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</si>
  <si>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</si>
  <si>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</si>
  <si>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</si>
  <si>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</si>
  <si>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</si>
  <si>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</si>
  <si>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</si>
  <si>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</si>
  <si>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</si>
  <si>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</si>
  <si>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</si>
  <si>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</si>
  <si>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</si>
  <si>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</si>
  <si>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</si>
  <si>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</si>
  <si>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</si>
  <si>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</si>
  <si>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</si>
  <si>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</si>
  <si>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</si>
  <si>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</si>
  <si>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</si>
  <si>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</si>
  <si>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</si>
  <si>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</si>
  <si>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</si>
  <si>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</si>
  <si>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</si>
  <si>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</si>
  <si>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</si>
  <si>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</si>
  <si>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</si>
  <si>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</si>
  <si>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</si>
  <si>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</si>
  <si>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</si>
  <si>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</si>
  <si>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</si>
  <si>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</si>
  <si>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</si>
  <si>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</si>
  <si>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</si>
  <si>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</si>
  <si>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</si>
  <si>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</si>
  <si>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</si>
  <si>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</si>
  <si>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</si>
  <si>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</si>
  <si>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</si>
  <si>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</si>
  <si>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</si>
  <si>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</si>
  <si>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</si>
  <si>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</si>
  <si>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</si>
  <si>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</si>
  <si>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</si>
  <si>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</si>
  <si>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</si>
  <si>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</si>
  <si>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</si>
  <si>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</si>
  <si>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</si>
  <si>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</si>
  <si>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</si>
  <si>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</si>
  <si>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</si>
  <si>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</si>
  <si>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</si>
  <si>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</si>
  <si>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</si>
  <si>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</si>
  <si>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</si>
  <si>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</si>
  <si>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</si>
  <si>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</si>
  <si>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</si>
  <si>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</si>
  <si>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</si>
  <si>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</si>
  <si>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</si>
  <si>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</si>
  <si>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</si>
  <si>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</si>
  <si>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</si>
  <si>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</si>
  <si>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</si>
  <si>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</si>
  <si>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</si>
  <si>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</si>
  <si>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</si>
  <si>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</si>
  <si>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</si>
  <si>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</si>
  <si>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</si>
  <si>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</si>
  <si>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</si>
  <si>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</si>
  <si>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</si>
  <si>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</si>
  <si>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</si>
  <si>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</si>
  <si>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</si>
  <si>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</si>
  <si>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</si>
  <si>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</si>
  <si>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</si>
  <si>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</si>
  <si>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</si>
  <si>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</si>
  <si>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</si>
  <si>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</si>
  <si>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</si>
  <si>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</si>
  <si>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</si>
  <si>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</si>
  <si>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</si>
  <si>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</si>
  <si>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</si>
  <si>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</si>
  <si>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</si>
  <si>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</si>
  <si>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</si>
  <si>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</si>
  <si>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</si>
  <si>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</si>
  <si>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</si>
  <si>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</si>
  <si>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</si>
  <si>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</si>
  <si>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</si>
  <si>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</si>
  <si>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</si>
  <si>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</si>
  <si>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</si>
  <si>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</si>
  <si>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</si>
  <si>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</si>
  <si>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</si>
  <si>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</si>
  <si>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</si>
  <si>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</si>
  <si>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</si>
  <si>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</si>
  <si>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</si>
  <si>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</si>
  <si>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</si>
  <si>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</si>
  <si>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</si>
  <si>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</si>
  <si>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</si>
  <si>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</si>
  <si>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</si>
  <si>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</si>
  <si>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</si>
  <si>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</si>
  <si>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</si>
  <si>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</si>
  <si>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</si>
  <si>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</si>
  <si>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</si>
  <si>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</si>
  <si>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</si>
  <si>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</si>
  <si>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</si>
  <si>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</si>
  <si>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</si>
  <si>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</si>
  <si>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</si>
  <si>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</si>
  <si>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</si>
  <si>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</si>
  <si>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</si>
  <si>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</si>
  <si>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</si>
  <si>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</si>
  <si>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</si>
  <si>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</si>
  <si>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</si>
  <si>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</si>
  <si>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</si>
  <si>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</si>
  <si>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</si>
  <si>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</si>
  <si>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</si>
  <si>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</si>
  <si>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</si>
  <si>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</si>
  <si>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</si>
  <si>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</si>
  <si>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</si>
  <si>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</si>
  <si>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</si>
  <si>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</si>
  <si>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</si>
  <si>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</si>
  <si>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</si>
  <si>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</si>
  <si>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</si>
  <si>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</si>
  <si>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</si>
  <si>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</si>
  <si>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</si>
  <si>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</si>
  <si>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</si>
  <si>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</si>
  <si>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</si>
  <si>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</si>
  <si>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</si>
  <si>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</si>
  <si>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</si>
  <si>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</si>
  <si>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</si>
  <si>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</si>
  <si>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</si>
  <si>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</si>
  <si>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</si>
  <si>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</si>
  <si>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</si>
  <si>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</si>
  <si>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</si>
  <si>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</si>
  <si>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</si>
  <si>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</si>
  <si>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</si>
  <si>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</si>
  <si>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</si>
  <si>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</si>
  <si>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</si>
  <si>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</si>
  <si>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</si>
  <si>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</si>
  <si>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</si>
  <si>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</si>
  <si>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</si>
  <si>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</si>
  <si>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</si>
  <si>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</si>
  <si>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</si>
  <si>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</si>
  <si>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</si>
  <si>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</si>
  <si>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</si>
  <si>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</si>
  <si>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</si>
  <si>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</si>
  <si>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</si>
  <si>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</si>
  <si>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</si>
  <si>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</si>
  <si>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</si>
  <si>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</si>
  <si>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</si>
  <si>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</si>
  <si>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</si>
  <si>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</si>
  <si>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</si>
  <si>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</si>
  <si>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</si>
  <si>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</si>
  <si>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</si>
  <si>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</si>
  <si>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</si>
  <si>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</si>
  <si>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</si>
  <si>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</si>
  <si>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</si>
  <si>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</si>
  <si>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</si>
  <si>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</si>
  <si>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</si>
  <si>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</si>
  <si>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</si>
  <si>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</si>
  <si>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</si>
  <si>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</si>
  <si>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</si>
  <si>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</si>
  <si>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</si>
  <si>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</si>
  <si>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</si>
  <si>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</si>
  <si>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</si>
  <si>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</si>
  <si>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</si>
  <si>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</si>
  <si>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</si>
  <si>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</si>
  <si>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</si>
  <si>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</si>
  <si>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</si>
  <si>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</si>
  <si>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</si>
  <si>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</si>
  <si>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</si>
  <si>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</si>
  <si>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</si>
  <si>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</si>
  <si>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</si>
  <si>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</si>
  <si>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</si>
  <si>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</si>
  <si>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</si>
  <si>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</si>
  <si>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</si>
  <si>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</si>
  <si>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</si>
  <si>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</si>
  <si>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</si>
  <si>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</si>
  <si>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</si>
  <si>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</si>
  <si>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</si>
  <si>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</si>
  <si>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</si>
  <si>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</si>
  <si>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</si>
  <si>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</si>
  <si>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</si>
  <si>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</si>
  <si>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</si>
  <si>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</si>
  <si>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</si>
  <si>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</si>
  <si>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</si>
  <si>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</si>
  <si>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</si>
  <si>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</si>
  <si>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</si>
  <si>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</si>
  <si>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</si>
  <si>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</si>
  <si>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</si>
  <si>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</si>
  <si>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</si>
  <si>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</si>
  <si>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</si>
  <si>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</si>
  <si>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</si>
  <si>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</si>
  <si>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</si>
  <si>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</si>
  <si>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</si>
  <si>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</si>
  <si>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</si>
  <si>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</si>
  <si>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</si>
  <si>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</si>
  <si>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</si>
  <si>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</si>
  <si>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</si>
  <si>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</si>
  <si>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</si>
  <si>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</si>
  <si>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</si>
  <si>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</si>
  <si>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</si>
  <si>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</si>
  <si>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</si>
  <si>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</si>
  <si>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</si>
  <si>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</si>
  <si>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</si>
  <si>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</si>
  <si>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</si>
  <si>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</si>
  <si>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</si>
  <si>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</si>
  <si>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</si>
  <si>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</si>
  <si>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</si>
  <si>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</si>
  <si>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</si>
  <si>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</si>
  <si>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</si>
  <si>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</si>
  <si>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</si>
  <si>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</si>
  <si>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</si>
  <si>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</si>
  <si>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</si>
  <si>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</si>
  <si>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</si>
  <si>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</si>
  <si>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</si>
  <si>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</si>
  <si>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</si>
  <si>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</si>
  <si>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</si>
  <si>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</si>
  <si>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</si>
  <si>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</si>
  <si>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</si>
  <si>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</si>
  <si>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</si>
  <si>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</si>
  <si>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</si>
  <si>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</si>
  <si>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</si>
  <si>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</si>
  <si>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</si>
  <si>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</si>
  <si>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</si>
  <si>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</si>
  <si>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</si>
  <si>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</si>
  <si>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</si>
  <si>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</si>
  <si>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</si>
  <si>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</si>
  <si>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</si>
  <si>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</si>
  <si>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</si>
  <si>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</si>
  <si>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</si>
  <si>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</si>
  <si>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</si>
  <si>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</si>
  <si>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</si>
  <si>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</si>
  <si>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</si>
  <si>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</si>
  <si>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</si>
  <si>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</si>
  <si>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</si>
  <si>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</si>
  <si>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</si>
  <si>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</si>
  <si>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</si>
  <si>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</si>
  <si>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</si>
  <si>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</si>
  <si>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</si>
  <si>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</si>
  <si>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</si>
  <si>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</si>
  <si>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</si>
  <si>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</si>
  <si>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</si>
  <si>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</si>
  <si>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</si>
  <si>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</si>
  <si>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</si>
  <si>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</si>
  <si>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</si>
  <si>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</si>
  <si>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</si>
  <si>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</si>
  <si>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</si>
  <si>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</si>
  <si>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</si>
  <si>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</si>
  <si>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</si>
  <si>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</si>
  <si>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</si>
  <si>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</si>
  <si>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</si>
  <si>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</si>
  <si>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</si>
  <si>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</si>
  <si>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</si>
  <si>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</si>
  <si>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</si>
  <si>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</si>
  <si>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</si>
  <si>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</si>
  <si>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</si>
  <si>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</si>
  <si>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</si>
  <si>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</si>
  <si>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</si>
  <si>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</si>
  <si>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</si>
  <si>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</si>
  <si>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</si>
  <si>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</si>
  <si>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</si>
  <si>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</si>
  <si>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</si>
  <si>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</si>
  <si>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</si>
  <si>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</si>
  <si>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</si>
  <si>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</si>
  <si>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</si>
  <si>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</si>
  <si>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</si>
  <si>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</si>
  <si>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</si>
  <si>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</si>
  <si>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</si>
  <si>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</si>
  <si>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</si>
  <si>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</si>
  <si>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</si>
  <si>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</si>
  <si>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</si>
  <si>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</si>
  <si>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</si>
  <si>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</si>
  <si>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</si>
  <si>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</si>
  <si>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</si>
  <si>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</si>
  <si>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</si>
  <si>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</si>
  <si>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</si>
  <si>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</si>
  <si>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</si>
  <si>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</si>
  <si>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</si>
  <si>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</si>
  <si>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</si>
  <si>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</si>
  <si>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</si>
  <si>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</si>
  <si>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</si>
  <si>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</si>
  <si>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</si>
  <si>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</si>
  <si>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</si>
  <si>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</si>
  <si>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</si>
  <si>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</si>
  <si>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</si>
  <si>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</si>
  <si>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</si>
  <si>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</si>
  <si>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</si>
  <si>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</si>
  <si>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</si>
  <si>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</si>
  <si>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</si>
  <si>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</si>
  <si>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</si>
  <si>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</si>
  <si>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</si>
  <si>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</si>
  <si>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</si>
  <si>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</si>
  <si>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</si>
  <si>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</si>
  <si>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</si>
  <si>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</si>
  <si>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</si>
  <si>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</si>
  <si>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</si>
  <si>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</si>
  <si>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</si>
  <si>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</si>
  <si>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</si>
  <si>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</si>
  <si>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</si>
  <si>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</si>
  <si>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</si>
  <si>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</si>
  <si>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</si>
  <si>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</si>
  <si>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</si>
  <si>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</si>
  <si>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</si>
  <si>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</si>
  <si>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</si>
  <si>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</si>
  <si>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</si>
  <si>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</si>
  <si>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</si>
  <si>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</si>
  <si>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</si>
  <si>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</si>
  <si>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</si>
  <si>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</si>
  <si>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</si>
  <si>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</si>
  <si>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</si>
  <si>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</si>
  <si>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</si>
  <si>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</si>
  <si>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</si>
  <si>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</si>
  <si>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</si>
  <si>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</si>
  <si>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</si>
  <si>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</si>
  <si>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</si>
  <si>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</si>
  <si>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</si>
  <si>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</si>
  <si>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</si>
  <si>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</si>
  <si>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</si>
  <si>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</si>
  <si>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</si>
  <si>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</si>
  <si>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</si>
  <si>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</si>
  <si>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</si>
  <si>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</si>
  <si>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</si>
  <si>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</si>
  <si>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</si>
  <si>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</si>
  <si>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</si>
  <si>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</si>
  <si>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</si>
  <si>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</si>
  <si>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</si>
  <si>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</si>
  <si>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</si>
  <si>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</si>
  <si>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</si>
  <si>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</si>
  <si>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</si>
  <si>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</si>
  <si>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</si>
  <si>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</si>
  <si>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</si>
  <si>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</si>
  <si>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</si>
  <si>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</si>
  <si>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</si>
  <si>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</si>
  <si>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</si>
  <si>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</si>
  <si>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</si>
  <si>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</si>
  <si>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</si>
  <si>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</si>
  <si>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</si>
  <si>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</si>
  <si>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</si>
  <si>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</si>
  <si>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</si>
  <si>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</si>
  <si>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</si>
  <si>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</si>
  <si>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</si>
  <si>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</si>
  <si>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</si>
  <si>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</si>
  <si>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</si>
  <si>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</si>
  <si>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</si>
  <si>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</si>
  <si>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</si>
  <si>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</si>
  <si>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</si>
  <si>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</si>
  <si>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</si>
  <si>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</si>
  <si>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</si>
  <si>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</si>
  <si>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</si>
  <si>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</si>
  <si>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</si>
  <si>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</si>
  <si>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</si>
  <si>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</si>
  <si>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</si>
  <si>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</si>
  <si>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</si>
  <si>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</si>
  <si>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</si>
  <si>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</si>
  <si>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</si>
  <si>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</si>
  <si>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</si>
  <si>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</si>
  <si>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</si>
  <si>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</si>
  <si>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</si>
  <si>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</si>
  <si>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</si>
  <si>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</si>
  <si>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</si>
  <si>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</si>
  <si>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</si>
  <si>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</si>
  <si>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</si>
  <si>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</si>
  <si>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</si>
  <si>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</si>
  <si>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</si>
  <si>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</si>
  <si>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</si>
  <si>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</si>
  <si>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</si>
  <si>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</si>
  <si>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</si>
  <si>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</si>
  <si>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</si>
  <si>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</si>
  <si>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</si>
  <si>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</si>
  <si>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</si>
  <si>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</si>
  <si>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</si>
  <si>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</si>
  <si>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</si>
  <si>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</si>
  <si>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</si>
  <si>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</si>
  <si>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</si>
  <si>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</si>
  <si>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</si>
  <si>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</si>
  <si>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</si>
  <si>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</si>
  <si>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</si>
  <si>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</si>
  <si>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</si>
  <si>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</si>
  <si>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</si>
  <si>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</si>
  <si>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</si>
  <si>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</si>
  <si>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</si>
  <si>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</si>
  <si>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</si>
  <si>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</si>
  <si>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</si>
  <si>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</si>
  <si>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</si>
  <si>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</si>
  <si>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</si>
  <si>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</si>
  <si>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</si>
  <si>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</si>
  <si>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</si>
  <si>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</si>
  <si>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</si>
  <si>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</si>
  <si>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</si>
  <si>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</si>
  <si>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</si>
  <si>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</si>
  <si>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</si>
  <si>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</si>
  <si>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</si>
  <si>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</si>
  <si>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</si>
  <si>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</si>
  <si>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</si>
  <si>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</si>
  <si>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</si>
  <si>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</si>
  <si>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</si>
  <si>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</si>
  <si>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</si>
  <si>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</si>
  <si>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</si>
  <si>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</si>
  <si>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</si>
  <si>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</si>
  <si>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</si>
  <si>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</si>
  <si>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</si>
  <si>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</si>
  <si>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</si>
  <si>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</si>
  <si>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</si>
  <si>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</si>
  <si>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</si>
  <si>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</si>
  <si>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</si>
  <si>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</si>
  <si>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</si>
  <si>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</si>
  <si>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</si>
  <si>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</si>
  <si>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</si>
  <si>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</si>
  <si>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</si>
  <si>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</si>
  <si>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</si>
  <si>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</si>
  <si>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</si>
  <si>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</si>
  <si>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</si>
  <si>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</si>
  <si>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</si>
  <si>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</si>
  <si>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</si>
  <si>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</si>
  <si>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</si>
  <si>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</si>
  <si>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</si>
  <si>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</si>
  <si>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</si>
  <si>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</si>
  <si>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</si>
  <si>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</si>
  <si>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</si>
  <si>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</si>
  <si>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</si>
  <si>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</si>
  <si>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</si>
  <si>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</si>
  <si>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</si>
  <si>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</si>
  <si>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</si>
  <si>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</si>
  <si>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</si>
  <si>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</si>
  <si>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</si>
  <si>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</si>
  <si>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</si>
  <si>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</si>
  <si>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</si>
  <si>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</si>
  <si>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</si>
  <si>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</si>
  <si>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</si>
  <si>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</si>
  <si>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</si>
  <si>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</si>
  <si>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</si>
  <si>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</si>
  <si>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</si>
  <si>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</si>
  <si>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</si>
  <si>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</si>
  <si>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</si>
  <si>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</si>
  <si>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</si>
  <si>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</si>
  <si>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</si>
  <si>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</si>
  <si>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</si>
  <si>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</si>
  <si>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</si>
  <si>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</si>
  <si>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</si>
  <si>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</si>
  <si>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</si>
  <si>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</si>
  <si>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</si>
  <si>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</si>
  <si>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</si>
  <si>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</si>
  <si>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</si>
  <si>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</si>
  <si>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</si>
  <si>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</si>
  <si>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</si>
  <si>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</si>
  <si>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</si>
  <si>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</si>
  <si>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</si>
  <si>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</si>
  <si>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</si>
  <si>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</si>
  <si>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</si>
  <si>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</si>
  <si>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</si>
  <si>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</si>
  <si>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</si>
  <si>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</si>
  <si>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</si>
  <si>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</si>
  <si>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</si>
  <si>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</si>
  <si>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</si>
  <si>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</si>
  <si>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</si>
  <si>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</si>
  <si>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</si>
  <si>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</si>
  <si>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</si>
  <si>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</si>
  <si>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</si>
  <si>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</si>
  <si>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</si>
  <si>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</si>
  <si>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</si>
  <si>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</si>
  <si>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</si>
  <si>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</si>
  <si>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</si>
  <si>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</si>
  <si>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</si>
  <si>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</si>
  <si>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</si>
  <si>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</si>
  <si>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</si>
  <si>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</si>
  <si>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</si>
  <si>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</si>
  <si>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</si>
  <si>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</si>
  <si>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</si>
  <si>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</si>
  <si>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</si>
  <si>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</si>
  <si>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</si>
  <si>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</si>
  <si>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</si>
  <si>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</si>
  <si>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</si>
  <si>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</si>
  <si>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</si>
  <si>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</si>
  <si>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</si>
  <si>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</si>
  <si>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</si>
  <si>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</si>
  <si>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</si>
  <si>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</si>
  <si>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</si>
  <si>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</si>
  <si>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</si>
  <si>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</si>
  <si>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</si>
  <si>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</si>
  <si>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</si>
  <si>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</si>
  <si>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</si>
  <si>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</si>
  <si>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</si>
  <si>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</si>
  <si>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</si>
  <si>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</si>
  <si>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</si>
  <si>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</si>
  <si>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</si>
  <si>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</si>
  <si>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</si>
  <si>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</si>
  <si>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</si>
  <si>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</si>
  <si>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</si>
  <si>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</si>
  <si>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</si>
  <si>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</si>
  <si>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</si>
  <si>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</si>
  <si>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</si>
  <si>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</si>
  <si>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</si>
  <si>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</si>
  <si>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</si>
  <si>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</si>
  <si>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</si>
  <si>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</si>
  <si>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</si>
  <si>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</si>
  <si>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</si>
  <si>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</si>
  <si>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</si>
  <si>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</si>
  <si>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</si>
  <si>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</si>
  <si>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</si>
  <si>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</si>
  <si>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</si>
  <si>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</si>
  <si>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</si>
  <si>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</si>
  <si>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</si>
  <si>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</si>
  <si>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</si>
  <si>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</si>
  <si>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</si>
  <si>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</si>
  <si>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</si>
  <si>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</si>
  <si>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</si>
  <si>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</si>
  <si>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</si>
  <si>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</si>
  <si>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</si>
  <si>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</si>
  <si>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</si>
  <si>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</si>
  <si>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</si>
  <si>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</si>
  <si>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</si>
  <si>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</si>
  <si>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</si>
  <si>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</si>
  <si>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</si>
  <si>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</si>
  <si>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</si>
  <si>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</si>
  <si>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</si>
  <si>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</si>
  <si>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</si>
  <si>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</si>
  <si>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</si>
  <si>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</si>
  <si>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</si>
  <si>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</si>
  <si>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</si>
  <si>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</si>
  <si>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</si>
  <si>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</si>
  <si>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</si>
  <si>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</si>
  <si>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</si>
  <si>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</si>
  <si>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</si>
  <si>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</si>
  <si>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</si>
  <si>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</si>
  <si>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</si>
  <si>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</si>
  <si>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</si>
  <si>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</si>
  <si>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</si>
  <si>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</si>
  <si>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</si>
  <si>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</si>
  <si>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</si>
  <si>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</si>
  <si>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</si>
  <si>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</si>
  <si>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</si>
  <si>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</si>
  <si>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</si>
  <si>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</si>
  <si>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</si>
  <si>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</si>
  <si>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</si>
  <si>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</si>
  <si>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</si>
  <si>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</si>
  <si>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</si>
  <si>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</si>
  <si>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</si>
  <si>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</si>
  <si>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</si>
  <si>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</si>
  <si>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</si>
  <si>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</si>
  <si>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</si>
  <si>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</si>
  <si>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</si>
  <si>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</si>
  <si>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</si>
  <si>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</si>
  <si>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</si>
  <si>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</si>
  <si>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</si>
  <si>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</si>
  <si>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</si>
  <si>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</si>
  <si>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</si>
  <si>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</si>
  <si>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</si>
  <si>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</si>
  <si>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</si>
  <si>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</si>
  <si>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</si>
  <si>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</si>
  <si>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</si>
  <si>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</si>
  <si>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</si>
  <si>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</si>
  <si>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</si>
  <si>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</si>
  <si>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</si>
  <si>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</si>
  <si>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</si>
  <si>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</si>
  <si>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</si>
  <si>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</si>
  <si>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</si>
  <si>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</si>
  <si>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</si>
  <si>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</si>
  <si>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</si>
  <si>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</si>
  <si>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</si>
  <si>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</si>
  <si>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</si>
  <si>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</si>
  <si>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</si>
  <si>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</si>
  <si>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</si>
  <si>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</si>
  <si>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</si>
  <si>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</si>
  <si>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</si>
  <si>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</si>
  <si>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</si>
  <si>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</si>
  <si>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</si>
  <si>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</si>
  <si>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</si>
  <si>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</si>
  <si>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</si>
  <si>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</si>
  <si>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</si>
  <si>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</si>
  <si>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</si>
  <si>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</si>
  <si>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</si>
  <si>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</si>
  <si>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</si>
  <si>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</si>
  <si>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</si>
  <si>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</si>
  <si>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</si>
  <si>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</si>
  <si>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</si>
  <si>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</si>
  <si>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</si>
  <si>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</si>
  <si>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</si>
  <si>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</si>
  <si>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</si>
  <si>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</si>
  <si>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</si>
  <si>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</si>
  <si>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</si>
  <si>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</si>
  <si>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</si>
  <si>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</si>
  <si>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</si>
  <si>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</si>
  <si>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</si>
  <si>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</si>
  <si>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</si>
  <si>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</si>
  <si>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</si>
  <si>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</si>
  <si>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</si>
  <si>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</si>
  <si>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</si>
  <si>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</si>
  <si>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</si>
  <si>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</si>
  <si>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</si>
  <si>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</si>
  <si>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</si>
  <si>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</si>
  <si>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</si>
  <si>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</si>
  <si>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</si>
  <si>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</si>
  <si>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</si>
  <si>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</si>
  <si>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</si>
  <si>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</si>
  <si>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</si>
  <si>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</si>
  <si>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</si>
  <si>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</si>
  <si>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</si>
  <si>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</si>
  <si>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</si>
  <si>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</si>
  <si>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</si>
  <si>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</si>
  <si>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</si>
  <si>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</si>
  <si>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</si>
  <si>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</si>
  <si>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</si>
  <si>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</si>
  <si>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</si>
  <si>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</si>
  <si>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</si>
  <si>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</si>
  <si>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</si>
  <si>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</si>
  <si>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</si>
  <si>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</si>
  <si>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</si>
  <si>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</si>
  <si>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</si>
  <si>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</si>
  <si>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</si>
  <si>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</si>
  <si>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</si>
  <si>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</si>
  <si>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</si>
  <si>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</si>
  <si>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</si>
  <si>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</si>
  <si>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</si>
  <si>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</si>
  <si>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</si>
  <si>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</si>
  <si>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</si>
  <si>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</si>
  <si>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</si>
  <si>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</si>
  <si>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</si>
  <si>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</si>
  <si>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</si>
  <si>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</si>
  <si>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</si>
  <si>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</si>
  <si>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</si>
  <si>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</si>
  <si>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</si>
  <si>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</si>
  <si>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</si>
  <si>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</si>
  <si>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</si>
  <si>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</si>
  <si>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</si>
  <si>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</si>
  <si>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</si>
  <si>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</si>
  <si>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</si>
  <si>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</si>
  <si>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</si>
  <si>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</si>
  <si>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</si>
  <si>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</si>
  <si>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</si>
  <si>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</si>
  <si>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</si>
  <si>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</si>
  <si>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</si>
  <si>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</si>
  <si>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</si>
  <si>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</si>
  <si>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</si>
  <si>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</si>
  <si>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</si>
  <si>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</si>
  <si>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</si>
  <si>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</si>
  <si>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</si>
  <si>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</si>
  <si>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</si>
  <si>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</si>
  <si>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</si>
  <si>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</si>
  <si>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</si>
  <si>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</si>
  <si>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</si>
  <si>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</si>
  <si>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</si>
  <si>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</si>
  <si>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</si>
  <si>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</si>
  <si>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</si>
  <si>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</si>
  <si>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</si>
  <si>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</si>
  <si>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</si>
  <si>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</si>
  <si>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</si>
  <si>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</si>
  <si>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</si>
  <si>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</si>
  <si>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</si>
  <si>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</si>
  <si>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</si>
  <si>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</si>
  <si>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</si>
  <si>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</si>
  <si>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</si>
  <si>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</si>
  <si>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</si>
  <si>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</si>
  <si>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</si>
  <si>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</si>
  <si>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</si>
  <si>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</si>
  <si>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</si>
  <si>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</si>
  <si>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</si>
  <si>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</si>
  <si>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</si>
  <si>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</si>
  <si>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</si>
  <si>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</si>
  <si>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</si>
  <si>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</si>
  <si>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</si>
  <si>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</si>
  <si>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</si>
  <si>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</si>
  <si>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</si>
  <si>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</si>
  <si>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</si>
  <si>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</si>
  <si>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</si>
  <si>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</si>
  <si>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</si>
  <si>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</si>
  <si>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</si>
  <si>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</si>
  <si>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</si>
  <si>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</si>
  <si>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</si>
  <si>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</si>
  <si>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</si>
  <si>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</si>
  <si>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</si>
  <si>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</si>
  <si>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</si>
  <si>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</si>
  <si>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</si>
  <si>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</si>
  <si>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</si>
  <si>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</si>
  <si>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</si>
  <si>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</si>
  <si>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</si>
  <si>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</si>
  <si>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</si>
  <si>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</si>
  <si>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</si>
  <si>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</si>
  <si>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</si>
  <si>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</si>
  <si>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</si>
  <si>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</si>
  <si>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</si>
  <si>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</si>
  <si>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</si>
  <si>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</si>
  <si>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</si>
  <si>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</si>
  <si>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</si>
  <si>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</si>
  <si>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</si>
  <si>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</si>
  <si>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</si>
  <si>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</si>
  <si>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</si>
  <si>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</si>
  <si>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</si>
  <si>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</si>
  <si>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</si>
  <si>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</si>
  <si>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</si>
  <si>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</si>
  <si>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</si>
  <si>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</si>
  <si>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</si>
  <si>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</si>
  <si>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</si>
  <si>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</si>
  <si>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</si>
  <si>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</si>
  <si>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</si>
  <si>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</si>
  <si>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</si>
  <si>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</si>
  <si>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</si>
  <si>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</si>
  <si>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</si>
  <si>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</si>
  <si>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</si>
  <si>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</si>
  <si>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</si>
  <si>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</si>
  <si>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</si>
  <si>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</si>
  <si>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</si>
  <si>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</si>
  <si>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</si>
  <si>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</si>
  <si>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</si>
  <si>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</si>
  <si>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</si>
  <si>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</si>
  <si>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</si>
  <si>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</si>
  <si>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</si>
  <si>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</si>
  <si>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</si>
  <si>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</si>
  <si>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</si>
  <si>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</si>
  <si>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</si>
  <si>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</si>
  <si>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</si>
  <si>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</si>
  <si>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</si>
  <si>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</si>
  <si>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</si>
  <si>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</si>
  <si>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</si>
  <si>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</si>
  <si>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</si>
  <si>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</si>
  <si>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</si>
  <si>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</si>
  <si>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</si>
  <si>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</si>
  <si>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</si>
  <si>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</si>
  <si>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</si>
  <si>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</si>
  <si>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</si>
  <si>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</si>
  <si>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</si>
  <si>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</si>
  <si>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</si>
  <si>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</si>
  <si>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</si>
  <si>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</si>
  <si>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</si>
  <si>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</si>
  <si>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</si>
  <si>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</si>
  <si>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</si>
  <si>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</si>
  <si>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</si>
  <si>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</si>
  <si>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</si>
  <si>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</si>
  <si>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</si>
  <si>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</si>
  <si>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</si>
  <si>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</si>
  <si>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</si>
  <si>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</si>
  <si>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</si>
  <si>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</si>
  <si>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</si>
  <si>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</si>
  <si>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</si>
  <si>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</si>
  <si>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</si>
  <si>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</si>
  <si>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</si>
  <si>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</si>
  <si>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</si>
  <si>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</si>
  <si>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</si>
  <si>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</si>
  <si>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</si>
  <si>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</si>
  <si>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</si>
  <si>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</si>
  <si>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</si>
  <si>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</si>
  <si>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</si>
  <si>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</si>
  <si>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</si>
  <si>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</si>
  <si>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</si>
  <si>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</si>
  <si>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</si>
  <si>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</si>
  <si>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</si>
  <si>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</si>
  <si>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</si>
  <si>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</si>
  <si>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</si>
  <si>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</si>
  <si>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</si>
  <si>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</si>
  <si>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</si>
  <si>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</si>
  <si>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</si>
  <si>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</si>
  <si>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</si>
  <si>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</si>
  <si>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</si>
  <si>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</si>
  <si>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</si>
  <si>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</si>
  <si>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</si>
  <si>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</si>
  <si>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</si>
  <si>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</si>
  <si>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</si>
  <si>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</si>
  <si>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</si>
  <si>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</si>
  <si>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</si>
  <si>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</si>
  <si>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</si>
  <si>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</si>
  <si>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</si>
  <si>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</si>
  <si>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</si>
  <si>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</si>
  <si>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</si>
  <si>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</si>
  <si>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</si>
  <si>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</si>
  <si>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</si>
  <si>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</si>
  <si>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</si>
  <si>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</si>
  <si>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</si>
  <si>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</si>
  <si>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</si>
  <si>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</si>
  <si>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</si>
  <si>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</si>
  <si>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</si>
  <si>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</si>
  <si>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</si>
  <si>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</si>
  <si>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</si>
  <si>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</si>
  <si>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</si>
  <si>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</si>
  <si>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</si>
  <si>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</si>
  <si>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</si>
  <si>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</si>
  <si>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</si>
  <si>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</si>
  <si>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</si>
  <si>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</si>
  <si>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</si>
  <si>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</si>
  <si>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</si>
  <si>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</si>
  <si>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</si>
  <si>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</si>
  <si>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</si>
  <si>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</si>
  <si>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</si>
  <si>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</si>
  <si>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</si>
  <si>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</si>
  <si>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</si>
  <si>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</si>
  <si>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</si>
  <si>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</si>
  <si>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</si>
  <si>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</si>
  <si>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</si>
  <si>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</si>
  <si>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</si>
  <si>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</si>
  <si>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</si>
  <si>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</si>
  <si>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</si>
  <si>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</si>
  <si>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</si>
  <si>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</si>
  <si>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</si>
  <si>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</si>
  <si>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</si>
  <si>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</si>
  <si>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</si>
  <si>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</si>
  <si>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</si>
  <si>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</si>
  <si>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</si>
  <si>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</si>
  <si>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</si>
  <si>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</si>
  <si>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</si>
  <si>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</si>
  <si>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</si>
  <si>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</si>
  <si>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</si>
  <si>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</si>
  <si>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</si>
  <si>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</si>
  <si>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</si>
  <si>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</si>
  <si>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</si>
  <si>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</si>
  <si>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</si>
  <si>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</si>
  <si>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</si>
  <si>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</si>
  <si>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</si>
  <si>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</si>
  <si>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</si>
  <si>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</si>
  <si>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</si>
  <si>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</si>
  <si>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</si>
  <si>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</si>
  <si>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</si>
  <si>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</si>
  <si>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</si>
  <si>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</si>
  <si>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</si>
  <si>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</si>
  <si>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</si>
  <si>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</si>
  <si>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</si>
  <si>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</si>
  <si>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</si>
  <si>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</si>
  <si>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</si>
  <si>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</si>
  <si>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</si>
  <si>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</si>
  <si>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</si>
  <si>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</si>
  <si>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</si>
  <si>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</si>
  <si>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</si>
  <si>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</si>
  <si>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</si>
  <si>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</si>
  <si>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</si>
  <si>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</si>
  <si>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</si>
  <si>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</si>
  <si>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</si>
  <si>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</si>
  <si>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</si>
  <si>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</si>
  <si>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</si>
  <si>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</si>
  <si>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</si>
  <si>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</si>
  <si>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</si>
  <si>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</si>
  <si>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</si>
  <si>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</si>
  <si>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</si>
  <si>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</si>
  <si>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</si>
  <si>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</si>
  <si>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</si>
  <si>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</si>
  <si>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</si>
  <si>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</si>
  <si>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</si>
  <si>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</si>
  <si>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</si>
  <si>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</si>
  <si>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</si>
  <si>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</si>
  <si>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</si>
  <si>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</si>
  <si>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</si>
  <si>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</si>
  <si>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</si>
  <si>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</si>
  <si>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</si>
  <si>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</si>
  <si>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</si>
  <si>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</si>
  <si>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</si>
  <si>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</si>
  <si>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</si>
  <si>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</si>
  <si>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</si>
  <si>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</si>
  <si>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</si>
  <si>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</si>
  <si>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</si>
  <si>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</si>
  <si>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</si>
  <si>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</si>
  <si>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</si>
  <si>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</si>
  <si>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</si>
  <si>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</si>
  <si>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</si>
  <si>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</si>
  <si>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</si>
  <si>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</si>
  <si>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</si>
  <si>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</si>
  <si>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</si>
  <si>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</si>
  <si>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</si>
  <si>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</si>
  <si>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</si>
  <si>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</si>
  <si>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</si>
  <si>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</si>
  <si>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</si>
  <si>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</si>
  <si>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</si>
  <si>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</si>
  <si>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</si>
  <si>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</si>
  <si>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</si>
  <si>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</si>
  <si>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</si>
  <si>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</si>
  <si>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</si>
  <si>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</si>
  <si>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</si>
  <si>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</si>
  <si>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</si>
  <si>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</si>
  <si>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</si>
  <si>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</si>
  <si>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</si>
  <si>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</si>
  <si>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</si>
  <si>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</si>
  <si>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</si>
  <si>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</si>
  <si>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</si>
  <si>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</si>
  <si>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</si>
  <si>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</si>
  <si>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</si>
  <si>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</si>
  <si>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</si>
  <si>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</si>
  <si>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</si>
  <si>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</si>
  <si>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</si>
  <si>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</si>
  <si>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</si>
  <si>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</si>
  <si>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</si>
  <si>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</si>
  <si>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</si>
  <si>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</si>
  <si>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</si>
  <si>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</si>
  <si>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</si>
  <si>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</si>
  <si>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</si>
  <si>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</si>
  <si>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</si>
  <si>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</si>
  <si>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</si>
  <si>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</si>
  <si>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</si>
  <si>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</si>
  <si>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</si>
  <si>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</si>
  <si>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</si>
  <si>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</si>
  <si>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</si>
  <si>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</si>
  <si>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</si>
  <si>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</si>
  <si>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</si>
  <si>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</si>
  <si>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</si>
  <si>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</si>
  <si>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</si>
  <si>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</si>
  <si>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</si>
  <si>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</si>
  <si>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</si>
  <si>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</si>
  <si>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</si>
  <si>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</si>
  <si>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</si>
  <si>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</si>
  <si>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</si>
  <si>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</si>
  <si>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</si>
  <si>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</si>
  <si>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</si>
  <si>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</si>
  <si>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</si>
  <si>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</si>
  <si>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</si>
  <si>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</si>
  <si>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</si>
  <si>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</si>
  <si>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</si>
  <si>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</si>
  <si>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</si>
  <si>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</si>
  <si>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</si>
  <si>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</si>
  <si>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</si>
  <si>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</si>
  <si>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</si>
  <si>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</si>
  <si>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</si>
  <si>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</si>
  <si>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</si>
  <si>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</si>
  <si>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</si>
  <si>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</si>
  <si>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</si>
  <si>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</si>
  <si>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</si>
  <si>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</si>
  <si>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</si>
  <si>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</si>
  <si>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</si>
  <si>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</si>
  <si>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</si>
  <si>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</si>
  <si>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</si>
  <si>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</si>
  <si>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</si>
  <si>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</si>
  <si>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</si>
  <si>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</si>
  <si>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</si>
  <si>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</si>
  <si>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</si>
  <si>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</si>
  <si>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</si>
  <si>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</si>
  <si>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</si>
  <si>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</si>
  <si>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</si>
  <si>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</si>
  <si>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</si>
  <si>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</si>
  <si>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</si>
  <si>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</si>
  <si>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</si>
  <si>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</si>
  <si>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</si>
  <si>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</si>
  <si>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</si>
  <si>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</si>
  <si>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</si>
  <si>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</si>
  <si>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</si>
  <si>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</si>
  <si>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</si>
  <si>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</si>
  <si>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</si>
  <si>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</si>
  <si>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</si>
  <si>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</si>
  <si>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</si>
  <si>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</si>
  <si>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</si>
  <si>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</si>
  <si>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</si>
  <si>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</si>
  <si>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</si>
  <si>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</si>
  <si>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</si>
  <si>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</si>
  <si>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</si>
  <si>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</si>
  <si>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</si>
  <si>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</si>
  <si>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</si>
  <si>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</si>
  <si>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</si>
  <si>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</si>
  <si>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</si>
  <si>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</si>
  <si>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</si>
  <si>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</si>
  <si>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</si>
  <si>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</si>
  <si>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</si>
  <si>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</si>
  <si>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</si>
  <si>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</si>
  <si>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</si>
  <si>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</si>
  <si>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</si>
  <si>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</si>
  <si>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</si>
  <si>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</si>
  <si>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</si>
  <si>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</si>
  <si>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</si>
  <si>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</si>
  <si>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</si>
  <si>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</si>
  <si>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</si>
  <si>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</si>
  <si>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</si>
  <si>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</si>
  <si>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</si>
  <si>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</si>
  <si>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</si>
  <si>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</si>
  <si>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</si>
  <si>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</si>
  <si>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</si>
  <si>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</si>
  <si>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</si>
  <si>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</si>
  <si>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</si>
  <si>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</si>
  <si>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</si>
  <si>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</si>
  <si>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</si>
  <si>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</si>
  <si>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</si>
  <si>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</si>
  <si>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</si>
  <si>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</si>
  <si>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</si>
  <si>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</si>
  <si>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</si>
  <si>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</si>
  <si>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</si>
  <si>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</si>
  <si>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</si>
  <si>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</si>
  <si>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</si>
  <si>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</si>
  <si>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</si>
  <si>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</si>
  <si>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</si>
  <si>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</si>
  <si>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</si>
  <si>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</si>
  <si>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</si>
  <si>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</si>
  <si>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</si>
  <si>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</si>
  <si>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</si>
  <si>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</si>
  <si>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</si>
  <si>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</si>
  <si>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</si>
  <si>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</si>
  <si>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</si>
  <si>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</si>
  <si>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</si>
  <si>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</si>
  <si>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</si>
  <si>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</si>
  <si>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</si>
  <si>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</si>
  <si>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</si>
  <si>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</si>
  <si>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</si>
  <si>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</si>
  <si>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</si>
  <si>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</si>
  <si>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</si>
  <si>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</si>
  <si>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</si>
  <si>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</si>
  <si>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</si>
  <si>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</si>
  <si>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</si>
  <si>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</si>
  <si>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</si>
  <si>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</si>
  <si>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</si>
  <si>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</si>
  <si>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</si>
  <si>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</si>
  <si>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</si>
  <si>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</si>
  <si>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</si>
  <si>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</si>
  <si>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</si>
  <si>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</si>
  <si>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</si>
  <si>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</si>
  <si>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</si>
  <si>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</si>
  <si>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</si>
  <si>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</si>
  <si>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</si>
  <si>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</si>
  <si>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</si>
  <si>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</si>
  <si>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</si>
  <si>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</si>
  <si>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</si>
  <si>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</si>
  <si>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</si>
  <si>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</si>
  <si>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</si>
  <si>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</si>
  <si>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</si>
  <si>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</si>
  <si>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</si>
  <si>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</si>
  <si>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</si>
  <si>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</si>
  <si>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</si>
  <si>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</si>
  <si>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</si>
  <si>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</si>
  <si>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</si>
  <si>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</si>
  <si>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</si>
  <si>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</si>
  <si>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</si>
  <si>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</si>
  <si>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</si>
  <si>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</si>
  <si>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</si>
  <si>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</si>
  <si>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</si>
  <si>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</si>
  <si>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</si>
  <si>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</si>
  <si>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</si>
  <si>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</si>
  <si>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</si>
  <si>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</si>
  <si>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</si>
  <si>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</si>
  <si>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</si>
  <si>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</si>
  <si>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</si>
  <si>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</si>
  <si>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</si>
  <si>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</si>
  <si>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</si>
  <si>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</si>
  <si>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</si>
  <si>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</si>
  <si>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</si>
  <si>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</si>
  <si>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</si>
  <si>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</si>
  <si>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</si>
  <si>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</si>
  <si>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</si>
  <si>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</si>
  <si>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</si>
  <si>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</si>
  <si>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</si>
  <si>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</si>
  <si>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</si>
  <si>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</si>
  <si>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</si>
  <si>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</si>
  <si>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</si>
  <si>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</si>
  <si>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</si>
  <si>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</si>
  <si>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</si>
  <si>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</si>
  <si>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</si>
  <si>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</si>
  <si>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</si>
  <si>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</si>
  <si>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</si>
  <si>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</si>
  <si>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</si>
  <si>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</si>
  <si>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</si>
  <si>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</si>
  <si>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</si>
  <si>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</si>
  <si>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</si>
  <si>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</si>
  <si>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</si>
  <si>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</si>
  <si>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</si>
  <si>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</si>
  <si>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</si>
  <si>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</si>
  <si>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</si>
  <si>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</si>
  <si>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</si>
  <si>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</si>
  <si>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</si>
  <si>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</si>
  <si>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</si>
  <si>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</si>
  <si>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</si>
  <si>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</si>
  <si>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</si>
  <si>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</si>
  <si>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</si>
  <si>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</si>
  <si>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</si>
  <si>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</si>
  <si>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</si>
  <si>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</si>
  <si>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</si>
  <si>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</si>
  <si>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</si>
  <si>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</si>
  <si>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</si>
  <si>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</si>
  <si>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</si>
  <si>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</si>
  <si>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</si>
  <si>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</si>
  <si>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</si>
  <si>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</si>
  <si>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</si>
  <si>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</si>
  <si>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</si>
  <si>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</si>
  <si>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</si>
  <si>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</si>
  <si>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</si>
  <si>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</si>
  <si>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</si>
  <si>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</si>
  <si>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</si>
  <si>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</si>
  <si>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</si>
  <si>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</si>
  <si>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</si>
  <si>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</si>
  <si>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</si>
  <si>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</si>
  <si>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</si>
  <si>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</si>
  <si>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</si>
  <si>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</si>
  <si>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</si>
  <si>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</si>
  <si>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</si>
  <si>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</si>
  <si>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</si>
  <si>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</si>
  <si>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</si>
  <si>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</si>
  <si>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</si>
  <si>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</si>
  <si>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</si>
  <si>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</si>
  <si>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</si>
  <si>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</si>
  <si>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</si>
  <si>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</si>
  <si>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</si>
  <si>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</si>
  <si>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</si>
  <si>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</si>
  <si>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</si>
  <si>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</si>
  <si>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</si>
  <si>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</si>
  <si>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</si>
  <si>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</si>
  <si>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</si>
  <si>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</si>
  <si>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</si>
  <si>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</si>
  <si>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</si>
  <si>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</si>
  <si>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</si>
  <si>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</si>
  <si>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</si>
  <si>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</si>
  <si>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</si>
  <si>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</si>
  <si>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</si>
  <si>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</si>
  <si>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</si>
  <si>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</si>
  <si>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</si>
  <si>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</si>
  <si>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</si>
  <si>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</si>
  <si>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</si>
  <si>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</si>
  <si>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</si>
  <si>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</si>
  <si>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</si>
  <si>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</si>
  <si>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</si>
  <si>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</si>
  <si>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</si>
  <si>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</si>
  <si>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</si>
  <si>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</si>
  <si>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</si>
  <si>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</si>
  <si>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</si>
  <si>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</si>
  <si>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</si>
  <si>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</si>
  <si>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</si>
  <si>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</si>
  <si>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</si>
  <si>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</si>
  <si>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</si>
  <si>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</si>
  <si>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</si>
  <si>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</si>
  <si>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</si>
  <si>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</si>
  <si>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</si>
  <si>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</si>
  <si>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</si>
  <si>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</si>
  <si>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</si>
  <si>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</si>
  <si>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</si>
  <si>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</si>
  <si>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</si>
  <si>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</si>
  <si>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</si>
  <si>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</si>
  <si>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</si>
  <si>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</si>
  <si>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</si>
  <si>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</si>
  <si>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</si>
  <si>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</si>
  <si>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</si>
  <si>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</si>
  <si>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</si>
  <si>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</si>
  <si>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</si>
  <si>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</si>
  <si>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</si>
  <si>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</si>
  <si>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</si>
  <si>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</si>
  <si>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</si>
  <si>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</si>
  <si>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</si>
  <si>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</si>
  <si>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</si>
  <si>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</si>
  <si>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</si>
  <si>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</si>
  <si>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</si>
  <si>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</si>
  <si>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</si>
  <si>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</si>
  <si>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</si>
  <si>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</si>
  <si>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</si>
  <si>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</si>
  <si>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</si>
  <si>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</si>
  <si>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</si>
  <si>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</si>
  <si>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</si>
  <si>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</si>
  <si>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</si>
  <si>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</si>
  <si>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</si>
  <si>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</si>
  <si>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</si>
  <si>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</si>
  <si>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</si>
  <si>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</si>
  <si>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</si>
  <si>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</si>
  <si>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</si>
  <si>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</si>
  <si>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</si>
  <si>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</si>
  <si>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</si>
  <si>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</si>
  <si>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</si>
  <si>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</si>
  <si>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</si>
  <si>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</si>
  <si>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</si>
  <si>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</si>
  <si>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</si>
  <si>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</si>
  <si>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</si>
  <si>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</si>
  <si>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</si>
  <si>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</si>
  <si>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</si>
  <si>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</si>
  <si>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</si>
  <si>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</si>
  <si>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</si>
  <si>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</si>
  <si>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</si>
  <si>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</si>
  <si>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</si>
  <si>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</si>
  <si>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</si>
  <si>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</si>
  <si>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</si>
  <si>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</si>
  <si>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</si>
  <si>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</si>
  <si>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</si>
  <si>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</si>
  <si>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</si>
  <si>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</si>
  <si>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</si>
  <si>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</si>
  <si>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</si>
  <si>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</si>
  <si>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</si>
  <si>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</si>
  <si>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</si>
  <si>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</si>
  <si>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</si>
  <si>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</si>
  <si>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</si>
  <si>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</si>
  <si>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</si>
  <si>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</si>
  <si>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</si>
  <si>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</si>
  <si>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</si>
  <si>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</si>
  <si>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</si>
  <si>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</si>
  <si>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</si>
  <si>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</si>
  <si>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</si>
  <si>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</si>
  <si>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</si>
  <si>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</si>
  <si>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</si>
  <si>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</si>
  <si>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</si>
  <si>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</si>
  <si>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</si>
  <si>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</si>
  <si>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</si>
  <si>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</si>
  <si>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</si>
  <si>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</si>
  <si>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</si>
  <si>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</si>
  <si>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</si>
  <si>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</si>
  <si>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</si>
  <si>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</si>
  <si>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</si>
  <si>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</si>
  <si>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</si>
  <si>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</si>
  <si>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</si>
  <si>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</si>
  <si>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</si>
  <si>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</si>
  <si>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</si>
  <si>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</si>
  <si>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</si>
  <si>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</si>
  <si>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</si>
  <si>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</si>
  <si>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</si>
  <si>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</si>
  <si>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</si>
  <si>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</si>
  <si>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</si>
  <si>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</si>
  <si>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</si>
  <si>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</si>
  <si>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</si>
  <si>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</si>
  <si>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</si>
  <si>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</si>
  <si>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</si>
  <si>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</si>
  <si>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</si>
  <si>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</si>
  <si>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</si>
  <si>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</si>
  <si>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</si>
  <si>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</si>
  <si>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</si>
  <si>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</si>
  <si>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</si>
  <si>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</si>
  <si>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</si>
  <si>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</si>
  <si>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</si>
  <si>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</si>
  <si>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</si>
  <si>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</si>
  <si>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</si>
  <si>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</si>
  <si>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</si>
  <si>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</si>
  <si>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</si>
  <si>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</si>
  <si>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</si>
  <si>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</si>
  <si>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</si>
  <si>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</si>
  <si>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</si>
  <si>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</si>
  <si>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</si>
  <si>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</si>
  <si>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</si>
  <si>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</si>
  <si>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</si>
  <si>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</si>
  <si>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</si>
  <si>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</si>
  <si>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</si>
  <si>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</si>
  <si>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</si>
  <si>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</si>
  <si>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</si>
  <si>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</si>
  <si>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</si>
  <si>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</si>
  <si>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</si>
  <si>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</si>
  <si>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</si>
  <si>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</si>
  <si>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</si>
  <si>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</si>
  <si>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</si>
  <si>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</si>
  <si>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</si>
  <si>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</si>
  <si>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</si>
  <si>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</si>
  <si>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</si>
  <si>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</si>
  <si>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</si>
  <si>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</si>
  <si>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</si>
  <si>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</si>
  <si>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</si>
  <si>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</si>
  <si>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</si>
  <si>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</si>
  <si>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</si>
  <si>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</si>
  <si>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</si>
  <si>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</si>
  <si>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</si>
  <si>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</si>
  <si>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</si>
  <si>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</si>
  <si>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</si>
  <si>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</si>
  <si>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</si>
  <si>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</si>
  <si>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</si>
  <si>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</si>
  <si>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</si>
  <si>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</si>
  <si>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</si>
  <si>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</si>
  <si>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</si>
  <si>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</si>
  <si>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</si>
  <si>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</si>
  <si>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</si>
  <si>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</si>
  <si>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</si>
  <si>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</si>
  <si>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</si>
  <si>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</si>
  <si>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</si>
  <si>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</si>
  <si>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</si>
  <si>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</si>
  <si>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</si>
  <si>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</si>
  <si>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</si>
  <si>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</si>
  <si>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</si>
  <si>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</si>
  <si>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</si>
  <si>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</si>
  <si>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</si>
  <si>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</si>
  <si>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</si>
  <si>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</si>
  <si>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</si>
  <si>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</si>
  <si>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</si>
  <si>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</si>
  <si>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</si>
  <si>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</si>
  <si>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</si>
  <si>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</si>
  <si>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</si>
  <si>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</si>
  <si>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</si>
  <si>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</si>
  <si>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</si>
  <si>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</si>
  <si>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</si>
  <si>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</si>
  <si>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</si>
  <si>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</si>
  <si>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</si>
  <si>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</si>
  <si>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</si>
  <si>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</si>
  <si>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</si>
  <si>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</si>
  <si>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</si>
  <si>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</si>
  <si>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</si>
  <si>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</si>
  <si>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</si>
  <si>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</si>
  <si>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</si>
  <si>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</si>
  <si>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</si>
  <si>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</si>
  <si>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</si>
  <si>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</si>
  <si>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</si>
  <si>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</si>
  <si>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</si>
  <si>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</si>
  <si>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</si>
  <si>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</si>
  <si>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</si>
  <si>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</si>
  <si>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</si>
  <si>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</si>
  <si>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</si>
  <si>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</si>
  <si>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</si>
  <si>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</si>
  <si>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</si>
  <si>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</si>
  <si>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</si>
  <si>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</si>
  <si>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</si>
  <si>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</si>
  <si>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</si>
  <si>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</si>
  <si>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</si>
  <si>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</si>
  <si>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</si>
  <si>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</si>
  <si>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</si>
  <si>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</si>
  <si>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</si>
  <si>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</si>
  <si>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</si>
  <si>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</si>
  <si>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</si>
  <si>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</si>
  <si>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</si>
  <si>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</si>
  <si>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</si>
  <si>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</si>
  <si>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</si>
  <si>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</si>
  <si>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</si>
  <si>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</si>
  <si>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</si>
  <si>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</si>
  <si>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</si>
  <si>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</si>
  <si>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</si>
  <si>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</si>
  <si>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</si>
  <si>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</si>
  <si>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</si>
  <si>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</si>
  <si>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</si>
  <si>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</si>
  <si>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</si>
  <si>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</si>
  <si>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</si>
  <si>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</si>
  <si>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</si>
  <si>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</si>
  <si>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</si>
  <si>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</si>
  <si>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</si>
  <si>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</si>
  <si>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</si>
  <si>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</si>
  <si>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</si>
  <si>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</si>
  <si>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</si>
  <si>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</si>
  <si>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</si>
  <si>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</si>
  <si>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</si>
  <si>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</si>
  <si>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</si>
  <si>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</si>
  <si>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</si>
  <si>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</si>
  <si>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</si>
  <si>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</si>
  <si>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</si>
  <si>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</si>
  <si>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</si>
  <si>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</si>
  <si>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</si>
  <si>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</si>
  <si>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</si>
  <si>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</si>
  <si>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</si>
  <si>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</si>
  <si>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</si>
  <si>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</si>
  <si>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</si>
  <si>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</si>
  <si>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</si>
  <si>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</si>
  <si>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</si>
  <si>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</si>
  <si>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</si>
  <si>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</si>
  <si>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</si>
  <si>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</si>
  <si>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</si>
  <si>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</si>
  <si>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</si>
  <si>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</si>
  <si>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</si>
  <si>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</si>
  <si>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</si>
  <si>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</si>
  <si>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</si>
  <si>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</si>
  <si>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</si>
  <si>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</si>
  <si>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</si>
  <si>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</si>
  <si>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</si>
  <si>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</si>
  <si>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</si>
  <si>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</si>
  <si>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</si>
  <si>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</si>
  <si>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</si>
  <si>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</si>
  <si>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</si>
  <si>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</si>
  <si>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</si>
  <si>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</si>
  <si>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</si>
  <si>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</si>
  <si>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</si>
  <si>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</si>
  <si>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</si>
  <si>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</si>
  <si>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</si>
  <si>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</si>
  <si>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</si>
  <si>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</si>
  <si>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</si>
  <si>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</si>
  <si>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</si>
  <si>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</si>
  <si>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</si>
  <si>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</si>
  <si>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</si>
  <si>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</si>
  <si>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</si>
  <si>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</si>
  <si>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</si>
  <si>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</si>
  <si>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</si>
  <si>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</si>
  <si>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</si>
  <si>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</si>
  <si>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</si>
  <si>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</si>
  <si>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</si>
  <si>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</si>
  <si>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</si>
  <si>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</si>
  <si>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</si>
  <si>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</si>
  <si>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</si>
  <si>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</si>
  <si>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</si>
  <si>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</si>
  <si>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</si>
  <si>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</si>
  <si>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</si>
  <si>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</si>
  <si>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</si>
  <si>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</si>
  <si>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</si>
  <si>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</si>
  <si>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</si>
  <si>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</si>
  <si>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</si>
  <si>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</si>
  <si>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</si>
  <si>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</si>
  <si>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</si>
  <si>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</si>
  <si>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</si>
  <si>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</si>
  <si>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</si>
  <si>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</si>
  <si>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</si>
  <si>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</si>
  <si>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</si>
  <si>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</si>
  <si>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</si>
  <si>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</si>
  <si>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</si>
  <si>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</si>
  <si>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</si>
  <si>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</si>
  <si>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</si>
  <si>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</si>
  <si>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</si>
  <si>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</si>
  <si>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</si>
  <si>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</si>
  <si>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</si>
  <si>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</si>
  <si>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</si>
  <si>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</si>
  <si>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</si>
  <si>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</si>
  <si>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</si>
  <si>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</si>
  <si>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</si>
  <si>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</si>
  <si>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</si>
  <si>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</si>
  <si>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</si>
  <si>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</si>
  <si>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</si>
  <si>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</si>
  <si>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</si>
  <si>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</si>
  <si>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</si>
  <si>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</si>
  <si>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</si>
  <si>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</si>
  <si>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</si>
  <si>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</si>
  <si>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</si>
  <si>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</si>
  <si>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</si>
  <si>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</si>
  <si>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</si>
  <si>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</si>
  <si>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</si>
  <si>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</si>
  <si>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</si>
  <si>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</si>
  <si>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</si>
  <si>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</si>
  <si>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</si>
  <si>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</si>
  <si>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</si>
  <si>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</si>
  <si>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</si>
  <si>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</si>
  <si>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</si>
  <si>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</si>
  <si>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</si>
  <si>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</si>
  <si>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</si>
  <si>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</si>
  <si>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</si>
  <si>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</si>
  <si>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</si>
  <si>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</si>
  <si>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</si>
  <si>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</si>
  <si>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</si>
  <si>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</si>
  <si>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</si>
  <si>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</si>
  <si>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</si>
  <si>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</si>
  <si>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</si>
  <si>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</si>
  <si>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</si>
  <si>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</si>
  <si>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</si>
  <si>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</si>
  <si>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</si>
  <si>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</si>
  <si>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</si>
  <si>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</si>
  <si>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</si>
  <si>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</si>
  <si>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</si>
  <si>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</si>
  <si>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</si>
  <si>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</si>
  <si>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</si>
  <si>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</si>
  <si>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</si>
  <si>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</si>
  <si>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</si>
  <si>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</si>
  <si>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</si>
  <si>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</si>
  <si>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</si>
  <si>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</si>
  <si>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</si>
  <si>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</si>
  <si>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</si>
  <si>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</si>
  <si>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</si>
  <si>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</si>
  <si>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</si>
  <si>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</si>
  <si>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</si>
  <si>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</si>
  <si>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</si>
  <si>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</si>
  <si>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</si>
  <si>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</si>
  <si>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</si>
  <si>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</si>
  <si>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</si>
  <si>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</si>
  <si>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</si>
  <si>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</si>
  <si>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</si>
  <si>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</si>
  <si>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</si>
  <si>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</si>
  <si>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</si>
  <si>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</si>
  <si>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</si>
  <si>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</si>
  <si>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</si>
  <si>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</si>
  <si>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</si>
  <si>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</si>
  <si>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</si>
  <si>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</si>
  <si>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</si>
  <si>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</si>
  <si>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</si>
  <si>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</si>
  <si>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</si>
  <si>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</si>
  <si>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</si>
  <si>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</si>
  <si>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</si>
  <si>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</si>
  <si>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</si>
  <si>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</si>
  <si>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</si>
  <si>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</si>
  <si>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</si>
  <si>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</si>
  <si>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</si>
  <si>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</si>
  <si>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</si>
  <si>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</si>
  <si>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</si>
  <si>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</si>
  <si>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</si>
  <si>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</si>
  <si>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</si>
  <si>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</si>
  <si>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</si>
  <si>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</si>
  <si>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</si>
  <si>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</si>
  <si>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</si>
  <si>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</si>
  <si>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</si>
  <si>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</si>
  <si>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</si>
  <si>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</si>
  <si>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</si>
  <si>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</si>
  <si>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</si>
  <si>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</si>
  <si>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</si>
  <si>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</si>
  <si>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</si>
  <si>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</si>
  <si>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</si>
  <si>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</si>
  <si>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</si>
  <si>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</si>
  <si>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</si>
  <si>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</si>
  <si>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</si>
  <si>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</si>
  <si>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</si>
  <si>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</si>
  <si>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</si>
  <si>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</si>
  <si>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</si>
  <si>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</si>
  <si>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</si>
  <si>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</si>
  <si>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</si>
  <si>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</si>
  <si>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</si>
  <si>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</si>
  <si>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</si>
  <si>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</si>
  <si>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</si>
  <si>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</si>
  <si>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</si>
  <si>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</si>
  <si>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</si>
  <si>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</si>
  <si>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</si>
  <si>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</si>
  <si>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</si>
  <si>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</si>
  <si>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</si>
  <si>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</si>
  <si>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</si>
  <si>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</si>
  <si>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</si>
  <si>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</si>
  <si>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</si>
  <si>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</si>
  <si>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</si>
  <si>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</si>
  <si>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</si>
  <si>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</si>
  <si>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</si>
  <si>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</si>
  <si>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</si>
  <si>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</si>
  <si>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</si>
  <si>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</si>
  <si>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</si>
  <si>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</si>
  <si>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</si>
  <si>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</si>
  <si>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</si>
  <si>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</si>
  <si>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</si>
  <si>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</si>
  <si>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</si>
  <si>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</si>
  <si>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</si>
  <si>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</si>
  <si>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</si>
  <si>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</si>
  <si>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</si>
  <si>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</si>
  <si>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</si>
  <si>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</si>
  <si>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</si>
  <si>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</si>
  <si>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</si>
  <si>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</si>
  <si>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</si>
  <si>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</si>
  <si>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</si>
  <si>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</si>
  <si>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</si>
  <si>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</si>
  <si>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</si>
  <si>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</si>
  <si>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</si>
  <si>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</si>
  <si>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</si>
  <si>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</si>
  <si>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</si>
  <si>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</si>
  <si>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</si>
  <si>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</si>
  <si>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</si>
  <si>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</si>
  <si>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</si>
  <si>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</si>
  <si>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</si>
  <si>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</si>
  <si>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</si>
  <si>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</si>
  <si>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</si>
  <si>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</si>
  <si>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</si>
  <si>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</si>
  <si>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</si>
  <si>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</si>
  <si>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</si>
  <si>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</si>
  <si>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</si>
  <si>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</si>
  <si>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</si>
  <si>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</si>
  <si>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</si>
  <si>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</si>
  <si>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</si>
  <si>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</si>
  <si>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</si>
  <si>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</si>
  <si>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</si>
  <si>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</si>
  <si>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</si>
  <si>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</si>
  <si>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</si>
  <si>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</si>
  <si>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</si>
  <si>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</si>
  <si>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</si>
  <si>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</si>
  <si>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</si>
  <si>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</si>
  <si>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</si>
  <si>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</si>
  <si>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</si>
  <si>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</si>
  <si>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</si>
  <si>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</si>
  <si>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</si>
  <si>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</si>
  <si>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</si>
  <si>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</si>
  <si>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</si>
  <si>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</si>
  <si>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</si>
  <si>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</si>
  <si>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</si>
  <si>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</si>
  <si>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</si>
  <si>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</si>
  <si>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</si>
  <si>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</si>
  <si>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</si>
  <si>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</si>
  <si>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</si>
  <si>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</si>
  <si>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</si>
  <si>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</si>
  <si>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</si>
  <si>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</si>
  <si>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</si>
  <si>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</si>
  <si>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</si>
  <si>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</si>
  <si>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</si>
  <si>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</si>
  <si>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</si>
  <si>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</si>
  <si>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</si>
  <si>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</si>
  <si>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</si>
  <si>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</si>
  <si>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</si>
  <si>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</si>
  <si>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</si>
  <si>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</si>
  <si>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</si>
  <si>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</si>
  <si>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</si>
  <si>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</si>
  <si>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</si>
  <si>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</si>
  <si>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</si>
  <si>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</si>
  <si>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</si>
  <si>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</si>
  <si>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</si>
  <si>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</si>
  <si>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</si>
  <si>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</si>
  <si>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</si>
  <si>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</si>
  <si>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</si>
  <si>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</si>
  <si>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</si>
  <si>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</si>
  <si>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</si>
  <si>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</si>
  <si>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</si>
  <si>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</si>
  <si>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</si>
  <si>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</si>
  <si>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</si>
  <si>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</si>
  <si>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</si>
  <si>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</si>
  <si>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</si>
  <si>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</si>
  <si>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</si>
  <si>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</si>
  <si>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</si>
  <si>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</si>
  <si>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</si>
  <si>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</si>
  <si>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</si>
  <si>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</si>
  <si>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</si>
  <si>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</si>
  <si>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</si>
  <si>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</si>
  <si>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</si>
  <si>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</si>
  <si>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</si>
  <si>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</si>
  <si>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</si>
  <si>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</si>
  <si>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</si>
  <si>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</si>
  <si>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</si>
  <si>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</si>
  <si>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</si>
  <si>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</si>
  <si>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</si>
  <si>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</si>
  <si>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</si>
  <si>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</si>
  <si>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</si>
  <si>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</si>
  <si>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</si>
  <si>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</si>
  <si>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</si>
  <si>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</si>
  <si>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</si>
  <si>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</si>
  <si>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</si>
  <si>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</si>
  <si>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</si>
  <si>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</si>
  <si>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</si>
  <si>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</si>
  <si>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</si>
  <si>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</si>
  <si>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</si>
  <si>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</si>
  <si>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</si>
  <si>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</si>
  <si>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</si>
  <si>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</si>
  <si>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</si>
  <si>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</si>
  <si>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</si>
  <si>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</si>
  <si>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</si>
  <si>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</si>
  <si>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</si>
  <si>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</si>
  <si>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</si>
  <si>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</si>
  <si>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</si>
  <si>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</si>
  <si>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</si>
  <si>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</si>
  <si>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</si>
  <si>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</si>
  <si>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</si>
  <si>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</si>
  <si>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</si>
  <si>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</si>
  <si>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</si>
  <si>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</si>
  <si>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</si>
  <si>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</si>
  <si>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</si>
  <si>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</si>
  <si>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</si>
  <si>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</si>
  <si>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</si>
  <si>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</si>
  <si>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</si>
  <si>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</si>
  <si>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</si>
  <si>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</si>
  <si>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</si>
  <si>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</si>
  <si>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</si>
  <si>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</si>
  <si>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</si>
  <si>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</si>
  <si>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</si>
  <si>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</si>
  <si>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</si>
  <si>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</si>
  <si>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</si>
  <si>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</si>
  <si>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</si>
  <si>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</si>
  <si>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</si>
  <si>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</si>
  <si>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</si>
  <si>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</si>
  <si>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</si>
  <si>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</si>
  <si>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</si>
  <si>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</si>
  <si>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</si>
  <si>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</si>
  <si>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</si>
  <si>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</si>
  <si>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</si>
  <si>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</si>
  <si>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</si>
  <si>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</si>
  <si>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</si>
  <si>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</si>
  <si>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</si>
  <si>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</si>
  <si>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</si>
  <si>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</si>
  <si>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</si>
  <si>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</si>
  <si>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</si>
  <si>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</si>
  <si>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</si>
  <si>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</si>
  <si>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</si>
  <si>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</si>
  <si>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</si>
  <si>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</si>
  <si>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</si>
  <si>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</si>
  <si>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</si>
  <si>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</si>
  <si>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</si>
  <si>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</si>
  <si>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</si>
  <si>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</si>
  <si>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</si>
  <si>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</si>
  <si>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</si>
  <si>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</si>
  <si>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</si>
  <si>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</si>
  <si>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</si>
  <si>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</si>
  <si>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</si>
  <si>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</si>
  <si>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</si>
  <si>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</si>
  <si>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</si>
  <si>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</si>
  <si>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</si>
  <si>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</si>
  <si>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</si>
  <si>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</si>
  <si>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</si>
  <si>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</si>
  <si>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</si>
  <si>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</si>
  <si>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</si>
  <si>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</si>
  <si>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</si>
  <si>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</si>
  <si>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</si>
  <si>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</si>
  <si>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</si>
  <si>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</si>
  <si>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</si>
  <si>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</si>
  <si>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</si>
  <si>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</si>
  <si>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</si>
  <si>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</si>
  <si>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</si>
  <si>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</si>
  <si>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</si>
  <si>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</si>
  <si>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</si>
  <si>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</si>
  <si>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</si>
  <si>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</si>
  <si>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</si>
  <si>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</si>
  <si>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</si>
  <si>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</si>
  <si>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</si>
  <si>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</si>
  <si>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</si>
  <si>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</si>
  <si>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</si>
  <si>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</si>
  <si>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</si>
  <si>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</si>
  <si>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</si>
  <si>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</si>
  <si>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</si>
  <si>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</si>
  <si>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</si>
  <si>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</si>
  <si>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</si>
  <si>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</si>
  <si>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</si>
  <si>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</si>
  <si>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</si>
  <si>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</si>
  <si>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</si>
  <si>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</si>
  <si>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</si>
  <si>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</si>
  <si>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</si>
  <si>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</si>
  <si>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</si>
  <si>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</si>
  <si>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</si>
  <si>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</si>
  <si>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</si>
  <si>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</si>
  <si>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</si>
  <si>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</si>
  <si>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</si>
  <si>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</si>
  <si>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</si>
  <si>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</si>
  <si>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</si>
  <si>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</si>
  <si>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</si>
  <si>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</si>
  <si>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</si>
  <si>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</si>
  <si>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</si>
  <si>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</si>
  <si>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</si>
  <si>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</si>
  <si>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</si>
  <si>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</si>
  <si>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</si>
  <si>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</si>
  <si>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</si>
  <si>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</si>
  <si>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</si>
  <si>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</si>
  <si>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</si>
  <si>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</si>
  <si>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</si>
  <si>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</si>
  <si>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</si>
  <si>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</si>
  <si>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</si>
  <si>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</si>
  <si>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</si>
  <si>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</si>
  <si>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</si>
  <si>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</si>
  <si>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</si>
  <si>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</si>
  <si>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</si>
  <si>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</si>
  <si>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</si>
  <si>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</si>
  <si>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</si>
  <si>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</si>
  <si>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</si>
  <si>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</si>
  <si>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</si>
  <si>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</si>
  <si>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</si>
  <si>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</si>
  <si>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</si>
  <si>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</si>
  <si>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</si>
  <si>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</si>
  <si>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</si>
  <si>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</si>
  <si>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</si>
  <si>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</si>
  <si>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</si>
  <si>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</si>
  <si>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</si>
  <si>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</si>
  <si>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</si>
  <si>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</si>
  <si>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</si>
  <si>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</si>
  <si>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</si>
  <si>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</si>
  <si>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</si>
  <si>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</si>
  <si>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</si>
  <si>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</si>
  <si>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</si>
  <si>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</si>
  <si>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</si>
  <si>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</si>
  <si>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</si>
  <si>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</si>
  <si>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</si>
  <si>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</si>
  <si>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</si>
  <si>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</si>
  <si>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</si>
  <si>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</si>
  <si>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</si>
  <si>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</si>
  <si>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</si>
  <si>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</si>
  <si>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</si>
  <si>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</si>
  <si>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</si>
  <si>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</si>
  <si>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</si>
  <si>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</si>
  <si>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</si>
  <si>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</si>
  <si>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</si>
  <si>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</si>
  <si>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</si>
  <si>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</si>
  <si>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</si>
  <si>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</si>
  <si>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</si>
  <si>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</si>
  <si>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</si>
  <si>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</si>
  <si>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</si>
  <si>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</si>
  <si>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</si>
  <si>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</si>
  <si>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</si>
  <si>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</si>
  <si>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</si>
  <si>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</si>
  <si>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</si>
  <si>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</si>
  <si>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</si>
  <si>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</si>
  <si>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</si>
  <si>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</si>
  <si>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</si>
  <si>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</si>
  <si>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</si>
  <si>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</si>
  <si>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</si>
  <si>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</si>
  <si>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</si>
  <si>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</si>
  <si>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</si>
  <si>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</si>
  <si>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</si>
  <si>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</si>
  <si>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</si>
  <si>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</si>
  <si>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</si>
  <si>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</si>
  <si>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</si>
  <si>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</si>
  <si>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</si>
  <si>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</si>
  <si>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</si>
  <si>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</si>
  <si>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</si>
  <si>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</si>
  <si>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</si>
  <si>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</si>
  <si>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</si>
  <si>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</si>
  <si>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</si>
  <si>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</si>
  <si>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</si>
  <si>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</si>
  <si>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</si>
  <si>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</si>
  <si>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</si>
  <si>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</si>
  <si>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</si>
  <si>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</si>
  <si>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</si>
  <si>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</si>
  <si>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</si>
  <si>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</si>
  <si>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</si>
  <si>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</si>
  <si>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</si>
  <si>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</si>
  <si>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</si>
  <si>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</si>
  <si>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</si>
  <si>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</si>
  <si>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</si>
  <si>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</si>
  <si>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</si>
  <si>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</si>
  <si>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</si>
  <si>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</si>
  <si>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</si>
  <si>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</si>
  <si>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</si>
  <si>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</si>
  <si>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</si>
  <si>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</si>
  <si>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</si>
  <si>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</si>
  <si>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</si>
  <si>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</si>
  <si>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</si>
  <si>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</si>
  <si>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</si>
  <si>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</si>
  <si>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</si>
  <si>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</si>
  <si>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</si>
  <si>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</si>
  <si>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</si>
  <si>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</si>
  <si>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</si>
  <si>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</si>
  <si>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</si>
  <si>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</si>
  <si>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</si>
  <si>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</si>
  <si>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</si>
  <si>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</si>
  <si>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</si>
  <si>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</si>
  <si>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</si>
  <si>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</si>
  <si>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</si>
  <si>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</si>
  <si>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</si>
  <si>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</si>
  <si>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</si>
  <si>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</si>
  <si>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</si>
  <si>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</si>
  <si>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</si>
  <si>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</si>
  <si>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</si>
  <si>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</si>
  <si>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</si>
  <si>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</si>
  <si>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</si>
  <si>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</si>
  <si>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</si>
  <si>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</si>
  <si>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</si>
  <si>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</si>
  <si>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</si>
  <si>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</si>
  <si>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</si>
  <si>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</si>
  <si>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</si>
  <si>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</si>
  <si>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</si>
  <si>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</si>
  <si>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</si>
  <si>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</si>
  <si>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</si>
  <si>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</si>
  <si>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</si>
  <si>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</si>
  <si>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</si>
  <si>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</si>
  <si>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</si>
  <si>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</si>
  <si>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</si>
  <si>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</si>
  <si>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</si>
  <si>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</si>
  <si>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</si>
  <si>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</si>
  <si>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</si>
  <si>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</si>
  <si>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</si>
  <si>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</si>
  <si>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</si>
  <si>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</si>
  <si>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</si>
  <si>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</si>
  <si>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</si>
  <si>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</si>
  <si>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</si>
  <si>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</si>
  <si>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</si>
  <si>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</si>
  <si>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</si>
  <si>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</si>
  <si>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</si>
  <si>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</si>
  <si>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</si>
  <si>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</si>
  <si>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</si>
  <si>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</si>
  <si>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</si>
  <si>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</si>
  <si>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</si>
  <si>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</si>
  <si>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</si>
  <si>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</si>
  <si>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</si>
  <si>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</si>
  <si>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</si>
  <si>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</si>
  <si>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</si>
  <si>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</si>
  <si>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</si>
  <si>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</si>
  <si>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</si>
  <si>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</si>
  <si>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</si>
  <si>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</si>
  <si>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</si>
  <si>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</si>
  <si>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</si>
  <si>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</si>
  <si>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</si>
  <si>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</si>
  <si>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</si>
  <si>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</si>
  <si>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</si>
  <si>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</si>
  <si>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</si>
  <si>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</si>
  <si>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</si>
  <si>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</si>
  <si>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</si>
  <si>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</si>
  <si>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</si>
  <si>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</si>
  <si>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</si>
  <si>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</si>
  <si>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</si>
  <si>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</si>
  <si>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</si>
  <si>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</si>
  <si>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</si>
  <si>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</si>
  <si>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</si>
  <si>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</si>
  <si>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</si>
  <si>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</si>
  <si>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</si>
  <si>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</si>
  <si>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</si>
  <si>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</si>
  <si>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</si>
  <si>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</si>
  <si>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</si>
  <si>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</si>
  <si>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</si>
  <si>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</si>
  <si>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</si>
  <si>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</si>
  <si>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</si>
  <si>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</si>
  <si>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</si>
  <si>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</si>
  <si>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</si>
  <si>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</si>
  <si>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</si>
  <si>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</si>
  <si>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</si>
  <si>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</si>
  <si>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</si>
  <si>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</si>
  <si>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</si>
  <si>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</si>
  <si>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</si>
  <si>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</si>
  <si>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</si>
  <si>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</si>
  <si>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</si>
  <si>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</si>
  <si>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</si>
  <si>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</si>
  <si>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</si>
  <si>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</si>
  <si>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</si>
  <si>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</si>
  <si>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</si>
  <si>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</si>
  <si>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</si>
  <si>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</si>
  <si>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</si>
  <si>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</si>
  <si>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</si>
  <si>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</si>
  <si>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</si>
  <si>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</si>
  <si>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</si>
  <si>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</si>
  <si>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</si>
  <si>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</si>
  <si>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</si>
  <si>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</si>
  <si>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</si>
  <si>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</si>
  <si>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</si>
  <si>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</si>
  <si>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</si>
  <si>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</si>
  <si>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</si>
  <si>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</si>
  <si>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</si>
  <si>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</si>
  <si>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</si>
  <si>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</si>
  <si>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</si>
  <si>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</si>
  <si>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</si>
  <si>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</si>
  <si>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</si>
  <si>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</si>
  <si>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</si>
  <si>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</si>
  <si>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</si>
  <si>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</si>
  <si>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</si>
  <si>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</si>
  <si>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</si>
  <si>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</si>
  <si>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</si>
  <si>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</si>
  <si>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</si>
  <si>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</si>
  <si>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</si>
  <si>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</si>
  <si>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</si>
  <si>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</si>
  <si>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</si>
  <si>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</si>
  <si>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</si>
  <si>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</si>
  <si>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</si>
  <si>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</si>
  <si>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</si>
  <si>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</si>
  <si>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</si>
  <si>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</si>
  <si>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</si>
  <si>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</si>
  <si>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</si>
  <si>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</si>
  <si>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</si>
  <si>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</si>
  <si>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</si>
  <si>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</si>
  <si>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</si>
  <si>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</si>
  <si>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</si>
  <si>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</si>
  <si>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</si>
  <si>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</si>
  <si>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</si>
  <si>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</si>
  <si>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</si>
  <si>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</si>
  <si>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</si>
  <si>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</si>
  <si>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</si>
  <si>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</si>
  <si>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</si>
  <si>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</si>
  <si>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</si>
  <si>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</si>
  <si>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</si>
  <si>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</si>
  <si>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</si>
  <si>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</si>
  <si>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</si>
  <si>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</si>
  <si>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</si>
  <si>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</si>
  <si>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</si>
  <si>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</si>
  <si>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</si>
  <si>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</si>
  <si>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</si>
  <si>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</si>
  <si>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</si>
  <si>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</si>
  <si>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</si>
  <si>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</si>
  <si>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</si>
  <si>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</si>
  <si>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</si>
  <si>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</si>
  <si>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</si>
  <si>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</si>
  <si>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</si>
  <si>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</si>
  <si>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</si>
  <si>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</si>
  <si>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</si>
  <si>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</si>
  <si>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</si>
  <si>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</si>
  <si>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</si>
  <si>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</si>
  <si>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</si>
  <si>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</si>
  <si>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</si>
  <si>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</si>
  <si>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</si>
  <si>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</si>
  <si>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</si>
  <si>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</si>
  <si>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</si>
  <si>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</si>
  <si>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</si>
  <si>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</si>
  <si>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</si>
  <si>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</si>
  <si>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</si>
  <si>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</si>
  <si>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</si>
  <si>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</si>
  <si>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</si>
  <si>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</si>
  <si>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</si>
  <si>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</si>
  <si>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</si>
  <si>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</si>
  <si>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</si>
  <si>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</si>
  <si>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</si>
  <si>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</si>
  <si>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</si>
  <si>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</si>
  <si>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</si>
  <si>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</si>
  <si>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</si>
  <si>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</si>
  <si>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</si>
  <si>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</si>
  <si>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</si>
  <si>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</si>
  <si>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</si>
  <si>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</si>
  <si>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</si>
  <si>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</si>
  <si>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</si>
  <si>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</si>
  <si>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</si>
  <si>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</si>
  <si>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</si>
  <si>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</si>
  <si>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</si>
  <si>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</si>
  <si>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</si>
  <si>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</si>
  <si>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</si>
  <si>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</si>
  <si>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</si>
  <si>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</si>
  <si>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</si>
  <si>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</si>
  <si>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</si>
  <si>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</si>
  <si>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</si>
  <si>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</si>
  <si>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</si>
  <si>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</si>
  <si>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</si>
  <si>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</si>
  <si>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</si>
  <si>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</si>
  <si>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</si>
  <si>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</si>
  <si>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</si>
  <si>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</si>
  <si>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</si>
  <si>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</si>
  <si>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</si>
  <si>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</si>
  <si>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</si>
  <si>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</si>
  <si>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</si>
  <si>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</si>
  <si>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</si>
  <si>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</si>
  <si>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</si>
  <si>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</si>
  <si>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</si>
  <si>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</si>
  <si>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</si>
  <si>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</si>
  <si>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</si>
  <si>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</si>
  <si>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</si>
  <si>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</si>
  <si>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</si>
  <si>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</si>
  <si>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</si>
  <si>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</si>
  <si>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</si>
  <si>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</si>
  <si>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</si>
  <si>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</si>
  <si>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</si>
  <si>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</si>
  <si>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</si>
  <si>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</si>
  <si>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</si>
  <si>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</si>
  <si>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</si>
  <si>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</si>
  <si>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</si>
  <si>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</si>
  <si>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</si>
  <si>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</si>
  <si>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</si>
  <si>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</si>
  <si>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</si>
  <si>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</si>
  <si>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</si>
  <si>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</si>
  <si>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</si>
  <si>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</si>
  <si>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</si>
  <si>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</si>
  <si>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</si>
  <si>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</si>
  <si>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</si>
  <si>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</si>
  <si>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</si>
  <si>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</si>
  <si>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</si>
  <si>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</si>
  <si>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</si>
  <si>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</si>
  <si>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</si>
  <si>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</si>
  <si>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</si>
  <si>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</si>
  <si>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</si>
  <si>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</si>
  <si>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</si>
  <si>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</si>
  <si>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</si>
  <si>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</si>
  <si>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</si>
  <si>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</si>
  <si>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</si>
  <si>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</si>
  <si>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</si>
  <si>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</si>
  <si>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</si>
  <si>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</si>
  <si>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</si>
  <si>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</si>
  <si>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</si>
  <si>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</si>
  <si>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</si>
  <si>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</si>
  <si>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</si>
  <si>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</si>
  <si>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</si>
  <si>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</si>
  <si>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</si>
  <si>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</si>
  <si>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</si>
  <si>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</si>
  <si>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</si>
  <si>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</si>
  <si>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</si>
  <si>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</si>
  <si>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</si>
  <si>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</si>
  <si>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</si>
  <si>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</si>
  <si>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</si>
  <si>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</si>
  <si>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</si>
  <si>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</si>
  <si>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</si>
  <si>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</si>
  <si>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</si>
  <si>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</si>
  <si>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</si>
  <si>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</si>
  <si>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</si>
  <si>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</si>
  <si>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</si>
  <si>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</si>
  <si>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</si>
  <si>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</si>
  <si>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</si>
  <si>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</si>
  <si>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</si>
  <si>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</si>
  <si>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</si>
  <si>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</si>
  <si>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</si>
  <si>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</si>
  <si>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</si>
  <si>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</si>
  <si>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</si>
  <si>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</si>
  <si>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</si>
  <si>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</si>
  <si>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</si>
  <si>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</si>
  <si>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</si>
  <si>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</si>
  <si>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</si>
  <si>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</si>
  <si>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</si>
  <si>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</si>
  <si>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</si>
  <si>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</si>
  <si>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</si>
  <si>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</si>
  <si>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</si>
  <si>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</si>
  <si>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</si>
  <si>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</si>
  <si>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</si>
  <si>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</si>
  <si>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</si>
  <si>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</si>
  <si>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</si>
  <si>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</si>
  <si>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</si>
  <si>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</si>
  <si>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</si>
  <si>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</si>
  <si>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</si>
  <si>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</si>
  <si>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</si>
  <si>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</si>
  <si>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</si>
  <si>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</si>
  <si>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</si>
  <si>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</si>
  <si>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</si>
  <si>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</si>
  <si>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</si>
  <si>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</si>
  <si>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</si>
  <si>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</si>
  <si>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</si>
  <si>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</si>
  <si>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</si>
  <si>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</si>
  <si>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</si>
  <si>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</si>
  <si>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</si>
  <si>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</si>
  <si>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</si>
  <si>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</si>
  <si>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</si>
  <si>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</si>
  <si>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</si>
  <si>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</si>
  <si>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</si>
  <si>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</si>
  <si>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</si>
  <si>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</si>
  <si>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</si>
  <si>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</si>
  <si>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</si>
  <si>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</si>
  <si>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</si>
  <si>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</si>
  <si>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</si>
  <si>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</si>
  <si>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</si>
  <si>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</si>
  <si>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</si>
  <si>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</si>
  <si>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</si>
  <si>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</si>
  <si>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</si>
  <si>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</si>
  <si>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</si>
  <si>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</si>
  <si>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</si>
  <si>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</si>
  <si>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</si>
  <si>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</si>
  <si>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</si>
  <si>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</si>
  <si>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</si>
  <si>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</si>
  <si>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</si>
  <si>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</si>
  <si>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</si>
  <si>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</si>
  <si>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</si>
  <si>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</si>
  <si>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</si>
  <si>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</si>
  <si>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</si>
  <si>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</si>
  <si>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</si>
  <si>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</si>
  <si>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</si>
  <si>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</si>
  <si>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</si>
  <si>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</si>
  <si>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</si>
  <si>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</si>
  <si>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</si>
  <si>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</si>
  <si>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</si>
  <si>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</si>
  <si>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</si>
  <si>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</si>
  <si>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</si>
  <si>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</si>
  <si>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</si>
  <si>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</si>
  <si>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</si>
  <si>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</si>
  <si>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</si>
  <si>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</si>
  <si>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</si>
  <si>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</si>
  <si>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</si>
  <si>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</si>
  <si>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</si>
  <si>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</si>
  <si>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</si>
  <si>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</si>
  <si>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</si>
  <si>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</si>
  <si>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</si>
  <si>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</si>
  <si>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</si>
  <si>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</si>
  <si>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</si>
  <si>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</si>
  <si>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</si>
  <si>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</si>
  <si>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</si>
  <si>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</si>
  <si>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</si>
  <si>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</si>
  <si>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</si>
  <si>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</si>
  <si>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</si>
  <si>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</si>
  <si>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</si>
  <si>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</si>
  <si>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</si>
  <si>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</si>
  <si>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</si>
  <si>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</si>
  <si>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</si>
  <si>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</si>
  <si>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</si>
  <si>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</si>
  <si>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</si>
  <si>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</si>
  <si>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</si>
  <si>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</si>
  <si>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</si>
  <si>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</si>
  <si>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</si>
  <si>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</si>
  <si>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</si>
  <si>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</si>
  <si>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</si>
  <si>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</si>
  <si>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</si>
  <si>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</si>
  <si>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</si>
  <si>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</si>
  <si>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</si>
  <si>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</si>
  <si>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</si>
  <si>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</si>
  <si>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</si>
  <si>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</si>
  <si>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</si>
  <si>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</si>
  <si>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</si>
  <si>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</si>
  <si>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</si>
  <si>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</si>
  <si>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</si>
  <si>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</si>
  <si>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</si>
  <si>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</si>
  <si>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</si>
  <si>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</si>
  <si>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</si>
  <si>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</si>
  <si>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</si>
  <si>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</si>
  <si>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</si>
  <si>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</si>
  <si>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</si>
  <si>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</si>
  <si>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</si>
  <si>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</si>
  <si>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</si>
  <si>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</si>
  <si>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</si>
  <si>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</si>
  <si>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</si>
  <si>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</si>
  <si>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</si>
  <si>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</si>
  <si>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</si>
  <si>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</si>
  <si>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</si>
  <si>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</si>
  <si>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</si>
  <si>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</si>
  <si>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</si>
  <si>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</si>
  <si>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</si>
  <si>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</si>
  <si>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</si>
  <si>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</si>
  <si>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</si>
  <si>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</si>
  <si>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</si>
  <si>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</si>
  <si>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</si>
  <si>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</si>
  <si>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</si>
  <si>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</si>
  <si>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</si>
  <si>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</si>
  <si>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</si>
  <si>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</si>
  <si>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</si>
  <si>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</si>
  <si>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</si>
  <si>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</si>
  <si>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</si>
  <si>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</si>
  <si>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</si>
  <si>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</si>
  <si>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</si>
  <si>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</si>
  <si>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</si>
  <si>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</si>
  <si>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</si>
  <si>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</si>
  <si>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</si>
  <si>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</si>
  <si>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</si>
  <si>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</si>
  <si>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</si>
  <si>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</si>
  <si>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</si>
  <si>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</si>
  <si>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</si>
  <si>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</si>
  <si>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</si>
  <si>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</si>
  <si>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</si>
  <si>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</si>
  <si>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</si>
  <si>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</si>
  <si>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</si>
  <si>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</si>
  <si>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</si>
  <si>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</si>
  <si>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</si>
  <si>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</si>
  <si>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</si>
  <si>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</si>
  <si>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</si>
  <si>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</si>
  <si>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</si>
  <si>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</si>
  <si>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</si>
  <si>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</si>
  <si>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</si>
  <si>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</si>
  <si>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</si>
  <si>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</si>
  <si>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</si>
  <si>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</si>
  <si>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</si>
  <si>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</si>
  <si>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</si>
  <si>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</si>
  <si>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</si>
  <si>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</si>
  <si>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</si>
  <si>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</si>
  <si>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</si>
  <si>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</si>
  <si>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</si>
  <si>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</si>
  <si>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</si>
  <si>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</si>
  <si>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</si>
  <si>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</si>
  <si>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</si>
  <si>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</si>
  <si>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</si>
  <si>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</si>
  <si>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</si>
  <si>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</si>
  <si>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</si>
  <si>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</si>
  <si>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</si>
  <si>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</si>
  <si>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</si>
  <si>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</si>
  <si>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</si>
  <si>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</si>
  <si>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</si>
  <si>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</si>
  <si>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</si>
  <si>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</si>
  <si>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</si>
  <si>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</si>
  <si>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</si>
  <si>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</si>
  <si>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</si>
  <si>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</si>
  <si>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</si>
  <si>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</si>
  <si>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</si>
  <si>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</si>
  <si>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</si>
  <si>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</si>
  <si>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</si>
  <si>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</si>
  <si>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</si>
  <si>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</si>
  <si>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</si>
  <si>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</si>
  <si>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</si>
  <si>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</si>
  <si>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</si>
  <si>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</si>
  <si>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</si>
  <si>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</si>
  <si>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</si>
  <si>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</si>
  <si>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</si>
  <si>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</si>
  <si>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</si>
  <si>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</si>
  <si>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</si>
  <si>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</si>
  <si>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</si>
  <si>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</si>
  <si>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</si>
  <si>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</si>
  <si>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</si>
  <si>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</si>
  <si>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</si>
  <si>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</si>
  <si>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</si>
  <si>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</si>
  <si>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</si>
  <si>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</si>
  <si>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</si>
  <si>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</si>
  <si>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</si>
  <si>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</si>
  <si>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</si>
  <si>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</si>
  <si>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</si>
  <si>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</si>
  <si>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</si>
  <si>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</si>
  <si>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</si>
  <si>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</si>
  <si>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</si>
  <si>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</si>
  <si>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</si>
  <si>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</si>
  <si>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</si>
  <si>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</si>
  <si>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</si>
  <si>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</si>
  <si>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</si>
  <si>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</si>
  <si>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</si>
  <si>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</si>
  <si>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</si>
  <si>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</si>
  <si>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</si>
  <si>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</si>
  <si>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</si>
  <si>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</si>
  <si>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</si>
  <si>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</si>
  <si>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</si>
  <si>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</si>
  <si>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</si>
  <si>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</si>
  <si>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</si>
  <si>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</si>
  <si>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</si>
  <si>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</si>
  <si>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</si>
  <si>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</si>
  <si>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</si>
  <si>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</si>
  <si>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</si>
  <si>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</si>
  <si>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</si>
  <si>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</si>
  <si>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</si>
  <si>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</si>
  <si>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</si>
  <si>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</si>
  <si>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</si>
  <si>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</si>
  <si>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</si>
  <si>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</si>
  <si>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</si>
  <si>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</si>
  <si>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</si>
  <si>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</si>
  <si>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</si>
  <si>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</si>
  <si>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</si>
  <si>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</si>
  <si>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</si>
  <si>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</si>
  <si>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</si>
  <si>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</si>
  <si>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</si>
  <si>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</si>
  <si>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</si>
  <si>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</si>
  <si>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</si>
  <si>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</si>
  <si>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</si>
  <si>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</si>
  <si>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</si>
  <si>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</si>
  <si>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</si>
  <si>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</si>
  <si>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</si>
  <si>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</si>
  <si>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</si>
  <si>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</si>
  <si>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</si>
  <si>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</si>
  <si>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</si>
  <si>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</si>
  <si>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</si>
  <si>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</si>
  <si>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</si>
  <si>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</si>
  <si>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</si>
  <si>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</si>
  <si>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</si>
  <si>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</si>
  <si>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</si>
  <si>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</si>
  <si>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</si>
  <si>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</si>
  <si>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</si>
  <si>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</si>
  <si>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</si>
  <si>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</si>
  <si>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</si>
  <si>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</si>
  <si>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</si>
  <si>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</si>
  <si>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</si>
  <si>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</si>
  <si>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</si>
  <si>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</si>
  <si>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</si>
  <si>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</si>
  <si>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</si>
  <si>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</si>
  <si>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</si>
  <si>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</si>
  <si>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</si>
  <si>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</si>
  <si>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</si>
  <si>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</si>
  <si>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</si>
  <si>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</si>
  <si>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</si>
  <si>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</si>
  <si>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</si>
  <si>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</si>
  <si>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</si>
  <si>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</si>
  <si>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</si>
  <si>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</si>
  <si>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</si>
  <si>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</si>
  <si>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</si>
  <si>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</si>
  <si>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</si>
  <si>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</si>
  <si>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</si>
  <si>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</si>
  <si>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</si>
  <si>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</si>
  <si>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</si>
  <si>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</si>
  <si>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</si>
  <si>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</si>
  <si>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</si>
  <si>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</si>
  <si>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</si>
  <si>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</si>
  <si>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</si>
  <si>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</si>
  <si>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</si>
  <si>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</si>
  <si>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</si>
  <si>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</si>
  <si>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</si>
  <si>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</si>
  <si>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</si>
  <si>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</si>
  <si>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</si>
  <si>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</si>
  <si>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</si>
  <si>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</si>
  <si>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</si>
  <si>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</si>
  <si>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</si>
  <si>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</si>
  <si>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</si>
  <si>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</si>
  <si>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</si>
  <si>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</si>
  <si>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</si>
  <si>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</si>
  <si>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</si>
  <si>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</si>
  <si>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</si>
  <si>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</si>
  <si>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</si>
  <si>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</si>
  <si>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</si>
  <si>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</si>
  <si>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</si>
  <si>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</si>
  <si>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</si>
  <si>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</si>
  <si>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</si>
  <si>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</si>
  <si>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</si>
  <si>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</si>
  <si>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</si>
  <si>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</si>
  <si>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</si>
  <si>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</si>
  <si>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</si>
  <si>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</si>
  <si>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</si>
  <si>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</si>
  <si>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</si>
  <si>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</si>
  <si>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</si>
  <si>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</si>
  <si>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</si>
  <si>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</si>
  <si>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</si>
  <si>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</si>
  <si>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</si>
  <si>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</si>
  <si>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</si>
  <si>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</si>
  <si>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</si>
  <si>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</si>
  <si>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</si>
  <si>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</si>
  <si>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</si>
  <si>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</si>
  <si>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</si>
  <si>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</si>
  <si>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</si>
  <si>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</si>
  <si>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</si>
  <si>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</si>
  <si>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</si>
  <si>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</si>
  <si>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</si>
  <si>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</si>
  <si>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</si>
  <si>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</si>
  <si>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</si>
  <si>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</si>
  <si>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</si>
  <si>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</si>
  <si>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</si>
  <si>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</si>
  <si>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</si>
  <si>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</si>
  <si>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</si>
  <si>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</si>
  <si>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</si>
  <si>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</si>
  <si>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</si>
  <si>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</si>
  <si>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</si>
  <si>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</si>
  <si>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</si>
  <si>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</si>
  <si>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</si>
  <si>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</si>
  <si>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</si>
  <si>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</si>
  <si>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</si>
  <si>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</si>
  <si>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</si>
  <si>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</si>
  <si>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</si>
  <si>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</si>
  <si>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</si>
  <si>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</si>
  <si>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</si>
  <si>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</si>
  <si>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</si>
  <si>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</si>
  <si>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</si>
  <si>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</si>
  <si>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</si>
  <si>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</si>
  <si>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</si>
  <si>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</si>
  <si>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</si>
  <si>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</si>
  <si>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</si>
  <si>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</si>
  <si>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</si>
  <si>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</si>
  <si>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</si>
  <si>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</si>
  <si>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</si>
  <si>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</si>
  <si>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</si>
  <si>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</si>
  <si>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</si>
  <si>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</si>
  <si>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</si>
  <si>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</si>
  <si>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</si>
  <si>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</si>
  <si>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</si>
  <si>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</si>
  <si>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</si>
  <si>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</si>
  <si>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</si>
  <si>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</si>
  <si>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</si>
  <si>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</si>
  <si>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</si>
  <si>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</si>
  <si>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</si>
  <si>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</si>
  <si>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</si>
  <si>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</si>
  <si>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</si>
  <si>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</si>
  <si>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</si>
  <si>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</si>
  <si>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</si>
  <si>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</si>
  <si>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</si>
  <si>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</si>
  <si>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</si>
  <si>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</si>
  <si>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</si>
  <si>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</si>
  <si>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</si>
  <si>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</si>
  <si>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</si>
  <si>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</si>
  <si>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</si>
  <si>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</si>
  <si>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</si>
  <si>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</si>
  <si>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</si>
  <si>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</si>
  <si>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</si>
  <si>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</si>
  <si>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</si>
  <si>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</si>
  <si>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</si>
  <si>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</si>
  <si>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</si>
  <si>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</si>
  <si>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</si>
  <si>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</si>
  <si>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</si>
  <si>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</si>
  <si>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</si>
  <si>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</si>
  <si>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</si>
  <si>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</si>
  <si>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</si>
  <si>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</si>
  <si>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</si>
  <si>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</si>
  <si>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</si>
  <si>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</si>
  <si>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</si>
  <si>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</si>
  <si>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</si>
  <si>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</si>
  <si>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</si>
  <si>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</si>
  <si>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</si>
  <si>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</si>
  <si>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</si>
  <si>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</si>
  <si>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</si>
  <si>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</si>
  <si>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</si>
  <si>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</si>
  <si>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</si>
  <si>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</si>
  <si>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</si>
  <si>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</si>
  <si>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</si>
  <si>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</si>
  <si>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</si>
  <si>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</si>
  <si>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</si>
  <si>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</si>
  <si>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</si>
  <si>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</si>
  <si>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</si>
  <si>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</si>
  <si>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</si>
  <si>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</si>
  <si>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</si>
  <si>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</si>
  <si>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</si>
  <si>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</si>
  <si>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</si>
  <si>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</si>
  <si>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</si>
  <si>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</si>
  <si>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</si>
  <si>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</si>
  <si>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</si>
  <si>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</si>
  <si>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</si>
  <si>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</si>
  <si>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</si>
  <si>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</si>
  <si>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</si>
  <si>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</si>
  <si>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</si>
  <si>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</si>
  <si>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</si>
  <si>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</si>
  <si>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</si>
  <si>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</si>
  <si>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</si>
  <si>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</si>
  <si>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</si>
  <si>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</si>
  <si>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</si>
  <si>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</si>
  <si>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</si>
  <si>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</si>
  <si>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</si>
  <si>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</si>
  <si>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</si>
  <si>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</si>
  <si>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</si>
  <si>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</si>
  <si>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</si>
  <si>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</si>
  <si>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</si>
  <si>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</si>
  <si>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</si>
  <si>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</si>
  <si>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</si>
  <si>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</si>
  <si>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</si>
  <si>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</si>
  <si>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</si>
  <si>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</si>
  <si>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</si>
  <si>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</si>
  <si>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</si>
  <si>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</si>
  <si>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</si>
  <si>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</si>
  <si>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</si>
  <si>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</si>
  <si>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</si>
  <si>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</si>
  <si>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</si>
  <si>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</si>
  <si>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</si>
  <si>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</si>
  <si>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</si>
  <si>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</si>
  <si>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</si>
  <si>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</si>
  <si>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</si>
  <si>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</si>
  <si>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</si>
  <si>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</si>
  <si>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</si>
  <si>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</si>
  <si>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</si>
  <si>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</si>
  <si>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</si>
  <si>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</si>
  <si>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</si>
  <si>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</si>
  <si>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</si>
  <si>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</si>
  <si>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</si>
  <si>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</si>
  <si>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</si>
  <si>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</si>
  <si>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</si>
  <si>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</si>
  <si>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</si>
  <si>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</si>
  <si>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</si>
  <si>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</si>
  <si>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</si>
  <si>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</si>
  <si>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</si>
  <si>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</si>
  <si>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</si>
  <si>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</si>
  <si>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</si>
  <si>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</si>
  <si>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</si>
  <si>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</si>
  <si>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</si>
  <si>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</si>
  <si>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</si>
  <si>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</si>
  <si>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</si>
  <si>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</si>
  <si>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</si>
  <si>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</si>
  <si>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</si>
  <si>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</si>
  <si>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</si>
  <si>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</si>
  <si>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</si>
  <si>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</si>
  <si>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</si>
  <si>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</si>
  <si>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</si>
  <si>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</si>
  <si>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</si>
  <si>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</si>
  <si>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</si>
  <si>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</si>
  <si>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</si>
  <si>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</si>
  <si>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</si>
  <si>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</si>
  <si>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</si>
  <si>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</si>
  <si>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</si>
  <si>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</si>
  <si>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</si>
  <si>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</si>
  <si>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</si>
  <si>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</si>
  <si>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</si>
  <si>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</si>
  <si>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</si>
  <si>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</si>
  <si>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</si>
  <si>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</si>
  <si>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</si>
  <si>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</si>
  <si>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</si>
  <si>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</si>
  <si>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</si>
  <si>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</si>
  <si>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</si>
  <si>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</si>
  <si>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</si>
  <si>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</si>
  <si>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</si>
  <si>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</si>
  <si>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</si>
  <si>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</si>
  <si>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</si>
  <si>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</si>
  <si>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</si>
  <si>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</si>
  <si>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</si>
  <si>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</si>
  <si>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</si>
  <si>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</si>
  <si>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</si>
  <si>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</si>
  <si>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</si>
  <si>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</si>
  <si>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</si>
  <si>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</si>
  <si>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</si>
  <si>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</si>
  <si>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</si>
  <si>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</si>
  <si>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</si>
  <si>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</si>
  <si>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</si>
  <si>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</si>
  <si>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</si>
  <si>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</si>
  <si>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</si>
  <si>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</si>
  <si>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</si>
  <si>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</si>
  <si>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</si>
  <si>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</si>
  <si>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</si>
  <si>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</si>
  <si>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</si>
  <si>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</si>
  <si>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</si>
  <si>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</si>
  <si>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</si>
  <si>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</si>
  <si>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</si>
  <si>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</si>
  <si>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</si>
  <si>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</si>
  <si>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</si>
  <si>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</si>
  <si>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</si>
  <si>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</si>
  <si>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</si>
  <si>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</si>
  <si>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</si>
  <si>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</si>
  <si>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</si>
  <si>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</si>
  <si>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</si>
  <si>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</si>
  <si>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</si>
  <si>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</si>
  <si>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</si>
  <si>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</si>
  <si>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</si>
  <si>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</si>
  <si>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</si>
  <si>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</si>
  <si>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</si>
  <si>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</si>
  <si>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</si>
  <si>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</si>
  <si>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</si>
  <si>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</si>
  <si>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</si>
  <si>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</si>
  <si>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</si>
  <si>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</si>
  <si>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</si>
  <si>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</si>
  <si>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</si>
  <si>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</si>
  <si>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</si>
  <si>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</si>
  <si>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</si>
  <si>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</si>
  <si>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</si>
  <si>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</si>
  <si>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</si>
  <si>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</si>
  <si>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</si>
  <si>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</si>
  <si>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</si>
  <si>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</si>
  <si>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</si>
  <si>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</si>
  <si>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</si>
  <si>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</si>
  <si>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</si>
  <si>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</si>
  <si>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</si>
  <si>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</si>
  <si>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</si>
  <si>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</si>
  <si>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</si>
  <si>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</si>
  <si>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</si>
  <si>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</si>
  <si>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</si>
  <si>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</si>
  <si>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</si>
  <si>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</si>
  <si>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</si>
  <si>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</si>
  <si>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</si>
  <si>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</si>
  <si>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</si>
  <si>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</si>
  <si>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</si>
  <si>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</si>
  <si>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</si>
  <si>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</si>
  <si>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</si>
  <si>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</si>
  <si>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</si>
  <si>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</si>
  <si>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</si>
  <si>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</si>
  <si>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</si>
  <si>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</si>
  <si>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</si>
  <si>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</si>
  <si>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</si>
  <si>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</si>
  <si>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</si>
  <si>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</si>
  <si>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</si>
  <si>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</si>
  <si>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</si>
  <si>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</si>
  <si>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</si>
  <si>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</si>
  <si>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</si>
  <si>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</si>
  <si>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</si>
  <si>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</si>
  <si>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</si>
  <si>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</si>
  <si>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</si>
  <si>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</si>
  <si>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</si>
  <si>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</si>
  <si>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</si>
  <si>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</si>
  <si>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</si>
  <si>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</si>
  <si>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</si>
  <si>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</si>
  <si>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</si>
  <si>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</si>
  <si>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</si>
  <si>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</si>
  <si>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</si>
  <si>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</si>
  <si>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</si>
  <si>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</si>
  <si>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</si>
  <si>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</si>
  <si>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</si>
  <si>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</si>
  <si>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</si>
  <si>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</si>
  <si>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</si>
  <si>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</si>
  <si>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</si>
  <si>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</si>
  <si>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</si>
  <si>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</si>
  <si>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</si>
  <si>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</si>
  <si>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</si>
  <si>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</si>
  <si>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</si>
  <si>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</si>
  <si>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</si>
  <si>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</si>
  <si>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</si>
  <si>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</si>
  <si>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</si>
  <si>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</si>
  <si>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</si>
  <si>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</si>
  <si>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</si>
  <si>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</si>
  <si>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</si>
  <si>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</si>
  <si>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</si>
  <si>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</si>
  <si>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</si>
  <si>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</si>
  <si>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</si>
  <si>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</si>
  <si>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</si>
  <si>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</si>
  <si>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</si>
  <si>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</si>
  <si>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</si>
  <si>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</si>
  <si>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</si>
  <si>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</si>
  <si>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</si>
  <si>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</si>
  <si>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</si>
  <si>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</si>
  <si>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</si>
  <si>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</si>
  <si>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</si>
  <si>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</si>
  <si>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</si>
  <si>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</si>
  <si>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</si>
  <si>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</si>
  <si>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</si>
  <si>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</si>
  <si>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</si>
  <si>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</si>
  <si>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</si>
  <si>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</si>
  <si>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</si>
  <si>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</si>
  <si>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</si>
  <si>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</si>
  <si>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</si>
  <si>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</si>
  <si>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</si>
  <si>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</si>
  <si>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</si>
  <si>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</si>
  <si>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</si>
  <si>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</si>
  <si>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</si>
  <si>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</si>
  <si>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</si>
  <si>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</si>
  <si>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</si>
  <si>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</si>
  <si>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</si>
  <si>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</si>
  <si>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</si>
  <si>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</si>
  <si>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</si>
  <si>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</si>
  <si>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</si>
  <si>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</si>
  <si>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</si>
  <si>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</si>
  <si>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</si>
  <si>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</si>
  <si>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</si>
  <si>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</si>
  <si>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</si>
  <si>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</si>
  <si>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</si>
  <si>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</si>
  <si>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</si>
  <si>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</si>
  <si>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</si>
  <si>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</si>
  <si>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</si>
  <si>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</si>
  <si>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</si>
  <si>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</si>
  <si>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</si>
  <si>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</si>
  <si>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</si>
  <si>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</si>
  <si>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</si>
  <si>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</si>
  <si>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</si>
  <si>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</si>
  <si>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</si>
  <si>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</si>
  <si>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</si>
  <si>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</si>
  <si>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</si>
  <si>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</si>
  <si>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</si>
  <si>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</si>
  <si>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</si>
  <si>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</si>
  <si>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</si>
  <si>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</si>
  <si>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</si>
  <si>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</si>
  <si>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</si>
  <si>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</si>
  <si>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</si>
  <si>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</si>
  <si>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</si>
  <si>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</si>
  <si>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</si>
  <si>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</si>
  <si>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</si>
  <si>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</si>
  <si>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</si>
  <si>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</si>
  <si>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</si>
  <si>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</si>
  <si>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</si>
  <si>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</si>
  <si>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</si>
  <si>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</si>
  <si>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</si>
  <si>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</si>
  <si>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</si>
  <si>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</si>
  <si>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</si>
  <si>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</si>
  <si>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</si>
  <si>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</si>
  <si>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</si>
  <si>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</si>
  <si>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</si>
  <si>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</si>
  <si>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</si>
  <si>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</si>
  <si>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</si>
  <si>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</si>
  <si>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</si>
  <si>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</si>
  <si>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</si>
  <si>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</si>
  <si>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</si>
  <si>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</si>
  <si>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</si>
  <si>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</si>
  <si>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</si>
  <si>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</si>
  <si>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</si>
  <si>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</si>
  <si>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</si>
  <si>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</si>
  <si>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</si>
  <si>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</si>
  <si>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</si>
  <si>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</si>
  <si>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</si>
  <si>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</si>
  <si>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</si>
  <si>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</si>
  <si>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</si>
  <si>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</si>
  <si>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</si>
  <si>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</si>
  <si>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</si>
  <si>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</si>
  <si>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</si>
  <si>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</si>
  <si>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</si>
  <si>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</si>
  <si>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</si>
  <si>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</si>
  <si>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</si>
  <si>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</si>
  <si>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</si>
  <si>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</si>
  <si>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</si>
  <si>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</si>
  <si>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</si>
  <si>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</si>
  <si>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</si>
  <si>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</si>
  <si>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</si>
  <si>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</si>
  <si>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</si>
  <si>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</si>
  <si>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</si>
  <si>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</si>
  <si>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</si>
  <si>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</si>
  <si>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</si>
  <si>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</si>
  <si>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</si>
  <si>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</si>
  <si>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</si>
  <si>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</si>
  <si>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</si>
  <si>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</si>
  <si>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</si>
  <si>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</si>
  <si>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</si>
  <si>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</si>
  <si>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</si>
  <si>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</si>
  <si>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</si>
  <si>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</si>
  <si>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</si>
  <si>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</si>
  <si>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</si>
  <si>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</si>
  <si>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</si>
  <si>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</si>
  <si>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</si>
  <si>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</si>
  <si>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</si>
  <si>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</si>
  <si>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</si>
  <si>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</si>
  <si>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</si>
  <si>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</si>
  <si>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</si>
  <si>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</si>
  <si>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</si>
  <si>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</si>
  <si>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</si>
  <si>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</si>
  <si>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</si>
  <si>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</si>
  <si>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</si>
  <si>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</si>
  <si>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</si>
  <si>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</si>
  <si>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</si>
  <si>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</si>
  <si>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</si>
  <si>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</si>
  <si>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</si>
  <si>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</si>
  <si>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</si>
  <si>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</si>
  <si>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</si>
  <si>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</si>
  <si>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</si>
  <si>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</si>
  <si>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</si>
  <si>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</si>
  <si>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</si>
  <si>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</si>
  <si>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</si>
  <si>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</si>
  <si>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</si>
  <si>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</si>
  <si>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</si>
  <si>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</si>
  <si>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</si>
  <si>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</si>
  <si>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</si>
  <si>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</si>
  <si>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</si>
  <si>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</si>
  <si>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</si>
  <si>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</si>
  <si>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</si>
  <si>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</si>
  <si>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</si>
  <si>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</si>
  <si>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</si>
  <si>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</si>
  <si>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</si>
  <si>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</si>
  <si>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</si>
  <si>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</si>
  <si>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</si>
  <si>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</si>
  <si>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</si>
  <si>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</si>
  <si>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</si>
  <si>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</si>
  <si>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</si>
  <si>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</si>
  <si>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</si>
  <si>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</si>
  <si>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</si>
  <si>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</si>
  <si>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</si>
  <si>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</si>
  <si>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</si>
  <si>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</si>
  <si>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</si>
  <si>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</si>
  <si>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</si>
  <si>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</si>
  <si>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</si>
  <si>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</si>
  <si>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</si>
  <si>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</si>
  <si>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</si>
  <si>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</si>
  <si>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</si>
  <si>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</si>
  <si>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</si>
  <si>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</si>
  <si>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</si>
  <si>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</si>
  <si>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</si>
  <si>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</si>
  <si>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</si>
  <si>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</si>
  <si>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</si>
  <si>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</si>
  <si>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</si>
  <si>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</si>
  <si>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</si>
  <si>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</si>
  <si>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</si>
  <si>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</si>
  <si>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</si>
  <si>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</si>
  <si>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</si>
  <si>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</si>
  <si>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</si>
  <si>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</si>
  <si>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</si>
  <si>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</si>
  <si>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</si>
  <si>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</si>
  <si>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</si>
  <si>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</si>
  <si>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</si>
  <si>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</si>
  <si>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</si>
  <si>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</si>
  <si>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</si>
  <si>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</si>
  <si>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</si>
  <si>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</si>
  <si>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</si>
  <si>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</si>
  <si>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</si>
  <si>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</si>
  <si>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</si>
  <si>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</si>
  <si>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</si>
  <si>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</si>
  <si>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</si>
  <si>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</si>
  <si>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</si>
  <si>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</si>
  <si>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</si>
  <si>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</si>
  <si>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</si>
  <si>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</si>
  <si>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</si>
  <si>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</si>
  <si>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</si>
  <si>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</si>
  <si>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</si>
  <si>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</si>
  <si>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</si>
  <si>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</si>
  <si>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</si>
  <si>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</si>
  <si>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</si>
  <si>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</si>
  <si>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</si>
  <si>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</si>
  <si>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</si>
  <si>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</si>
  <si>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</si>
  <si>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</si>
  <si>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</si>
  <si>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</si>
  <si>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</si>
  <si>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</si>
  <si>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</si>
  <si>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</si>
  <si>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</si>
  <si>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</si>
  <si>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</si>
  <si>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</si>
  <si>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</si>
  <si>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</si>
  <si>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</si>
  <si>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</si>
  <si>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</si>
  <si>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</si>
  <si>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</si>
  <si>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</si>
  <si>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</si>
  <si>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</si>
  <si>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</si>
  <si>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</si>
  <si>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</si>
  <si>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</si>
  <si>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</si>
  <si>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</si>
  <si>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</si>
  <si>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</si>
  <si>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</si>
  <si>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</si>
  <si>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</si>
  <si>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</si>
  <si>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</si>
  <si>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</si>
  <si>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</si>
  <si>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</si>
  <si>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</si>
  <si>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</si>
  <si>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</si>
  <si>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</si>
  <si>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</si>
  <si>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</si>
  <si>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</si>
  <si>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</si>
  <si>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</si>
  <si>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</si>
  <si>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</si>
  <si>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</si>
  <si>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</si>
  <si>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</si>
  <si>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</si>
  <si>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</si>
  <si>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</si>
  <si>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</si>
  <si>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</si>
  <si>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</si>
  <si>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</si>
  <si>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</si>
  <si>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</si>
  <si>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</si>
  <si>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</si>
  <si>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</si>
  <si>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</si>
  <si>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</si>
  <si>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</si>
  <si>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</si>
  <si>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</si>
  <si>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</si>
  <si>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</si>
  <si>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</si>
  <si>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</si>
  <si>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</si>
  <si>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</si>
  <si>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</si>
  <si>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</si>
  <si>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</si>
  <si>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</si>
  <si>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</si>
  <si>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</si>
  <si>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</si>
  <si>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</si>
  <si>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</si>
  <si>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</si>
  <si>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</si>
  <si>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</si>
  <si>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</si>
  <si>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</si>
  <si>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</si>
  <si>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</si>
  <si>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</si>
  <si>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</si>
  <si>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</si>
  <si>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</si>
  <si>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</si>
  <si>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</si>
  <si>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</si>
  <si>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</si>
  <si>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</si>
  <si>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</si>
  <si>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</si>
  <si>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</si>
  <si>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</si>
  <si>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</si>
  <si>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</si>
  <si>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</si>
  <si>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</si>
  <si>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</si>
  <si>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</si>
  <si>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</si>
  <si>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</si>
  <si>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</si>
  <si>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</si>
  <si>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</si>
  <si>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</si>
  <si>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</si>
  <si>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</si>
  <si>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</si>
  <si>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</si>
  <si>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</si>
  <si>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</si>
  <si>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</si>
  <si>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</si>
  <si>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</si>
  <si>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</si>
  <si>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</si>
  <si>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</si>
  <si>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</si>
  <si>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</si>
  <si>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</si>
  <si>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</si>
  <si>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</si>
  <si>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</si>
  <si>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</si>
  <si>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</si>
  <si>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</si>
  <si>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</si>
  <si>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</si>
  <si>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</si>
  <si>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</si>
  <si>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</si>
  <si>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</si>
  <si>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</si>
  <si>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</si>
  <si>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</si>
  <si>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</si>
  <si>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</si>
  <si>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</si>
  <si>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</si>
  <si>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</si>
  <si>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</si>
  <si>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</si>
  <si>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</si>
  <si>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</si>
  <si>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</si>
  <si>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</si>
  <si>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</si>
  <si>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</si>
  <si>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</si>
  <si>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</si>
  <si>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</si>
  <si>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</si>
  <si>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</si>
  <si>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</si>
  <si>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</si>
  <si>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</si>
  <si>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</si>
  <si>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</si>
  <si>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</si>
  <si>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</si>
  <si>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</si>
  <si>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</si>
  <si>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</si>
  <si>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</si>
  <si>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</si>
  <si>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</si>
  <si>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</si>
  <si>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</si>
  <si>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</si>
  <si>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</si>
  <si>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</si>
  <si>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</si>
  <si>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</si>
  <si>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</si>
  <si>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</si>
  <si>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</si>
  <si>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</si>
  <si>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</si>
  <si>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</si>
  <si>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</si>
  <si>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</si>
  <si>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</si>
  <si>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</si>
  <si>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</si>
  <si>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</si>
  <si>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</si>
  <si>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</si>
  <si>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</si>
  <si>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</si>
  <si>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</si>
  <si>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</si>
  <si>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</si>
  <si>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</si>
  <si>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</si>
  <si>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</si>
  <si>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</si>
  <si>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</si>
  <si>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</si>
  <si>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</si>
  <si>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</si>
  <si>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</si>
  <si>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</si>
  <si>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</si>
  <si>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</si>
  <si>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</si>
  <si>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</si>
  <si>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</si>
  <si>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</si>
  <si>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</si>
  <si>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</si>
  <si>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</si>
  <si>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</si>
  <si>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</si>
  <si>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</si>
  <si>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</si>
  <si>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</si>
  <si>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</si>
  <si>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</si>
  <si>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</si>
  <si>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</si>
  <si>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</si>
  <si>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</si>
  <si>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</si>
  <si>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</si>
  <si>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</si>
  <si>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</si>
  <si>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</si>
  <si>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</si>
  <si>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</si>
  <si>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</si>
  <si>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</si>
  <si>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</si>
  <si>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</si>
  <si>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</si>
  <si>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</si>
  <si>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</si>
  <si>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</si>
  <si>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</si>
  <si>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</si>
  <si>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</si>
  <si>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</si>
  <si>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</si>
  <si>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</si>
  <si>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</si>
  <si>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</si>
  <si>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</si>
  <si>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</si>
  <si>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</si>
  <si>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</si>
  <si>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</si>
  <si>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</si>
  <si>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</si>
  <si>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</si>
  <si>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</si>
  <si>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</si>
  <si>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</si>
  <si>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</si>
  <si>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</si>
  <si>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</si>
  <si>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</si>
  <si>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</si>
  <si>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</si>
  <si>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</si>
  <si>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</si>
  <si>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</si>
  <si>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</si>
  <si>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</si>
  <si>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</si>
  <si>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</si>
  <si>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</si>
  <si>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</si>
  <si>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</si>
  <si>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</si>
  <si>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</si>
  <si>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</si>
  <si>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</si>
  <si>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</si>
  <si>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</si>
  <si>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</si>
  <si>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</si>
  <si>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</si>
  <si>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</si>
  <si>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</si>
  <si>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</si>
  <si>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</si>
  <si>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</si>
  <si>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</si>
  <si>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</si>
  <si>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</si>
  <si>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</si>
  <si>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</si>
  <si>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</si>
  <si>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</si>
  <si>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</si>
  <si>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</si>
  <si>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</si>
  <si>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</si>
  <si>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</si>
  <si>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</si>
  <si>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</si>
  <si>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</si>
  <si>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</si>
  <si>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</si>
  <si>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</si>
  <si>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</si>
  <si>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</si>
  <si>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</si>
  <si>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</si>
  <si>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</si>
  <si>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</si>
  <si>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</si>
  <si>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</si>
  <si>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</si>
  <si>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</si>
  <si>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</si>
  <si>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</si>
  <si>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</si>
  <si>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</si>
  <si>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</si>
  <si>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</si>
  <si>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</si>
  <si>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</si>
  <si>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</si>
  <si>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</si>
  <si>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</si>
  <si>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</si>
  <si>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</si>
  <si>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</si>
  <si>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</si>
  <si>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</si>
  <si>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</si>
  <si>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</si>
  <si>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</si>
  <si>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</si>
  <si>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</si>
  <si>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</si>
  <si>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</si>
  <si>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</si>
  <si>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</si>
  <si>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</si>
  <si>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</si>
  <si>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</si>
  <si>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</si>
  <si>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</si>
  <si>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</si>
  <si>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</si>
  <si>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</si>
  <si>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</si>
  <si>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</si>
  <si>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</si>
  <si>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</si>
  <si>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</si>
  <si>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</si>
  <si>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</si>
  <si>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</si>
  <si>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</si>
  <si>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</si>
  <si>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</si>
  <si>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</si>
  <si>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</si>
  <si>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</si>
  <si>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</si>
  <si>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</si>
  <si>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</si>
  <si>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</si>
  <si>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</si>
  <si>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</si>
  <si>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</si>
  <si>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</si>
  <si>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</si>
  <si>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</si>
  <si>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</si>
  <si>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</si>
  <si>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</si>
  <si>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</si>
  <si>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</si>
  <si>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</si>
  <si>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</si>
  <si>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</si>
  <si>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</si>
  <si>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</si>
  <si>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</si>
  <si>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</si>
  <si>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</si>
  <si>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</si>
  <si>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</si>
  <si>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</si>
  <si>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</si>
  <si>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</si>
  <si>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</si>
  <si>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</si>
  <si>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</si>
  <si>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</si>
  <si>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</si>
  <si>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</si>
  <si>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</si>
  <si>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</si>
  <si>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</si>
  <si>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</si>
  <si>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</si>
  <si>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</si>
  <si>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</si>
  <si>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</si>
  <si>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</si>
  <si>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</si>
  <si>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</si>
  <si>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</si>
  <si>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</si>
  <si>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</si>
  <si>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</si>
  <si>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</si>
  <si>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</si>
  <si>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</si>
  <si>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</si>
  <si>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</si>
  <si>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</si>
  <si>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</si>
  <si>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</si>
  <si>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</si>
  <si>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</si>
  <si>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</si>
  <si>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</si>
  <si>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</si>
  <si>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</si>
  <si>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</si>
  <si>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</si>
  <si>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</si>
  <si>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</si>
  <si>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</si>
  <si>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</si>
  <si>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</si>
  <si>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</si>
  <si>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</si>
  <si>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</si>
  <si>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</si>
  <si>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</si>
  <si>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</si>
  <si>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</si>
  <si>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</si>
  <si>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</si>
  <si>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</si>
  <si>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</si>
  <si>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</si>
  <si>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</si>
  <si>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</si>
  <si>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</si>
  <si>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</si>
  <si>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</si>
  <si>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</si>
  <si>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</si>
  <si>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</si>
  <si>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</si>
  <si>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</si>
  <si>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</si>
  <si>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</si>
  <si>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</si>
  <si>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</si>
  <si>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</si>
  <si>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</si>
  <si>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</si>
  <si>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</si>
  <si>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</si>
  <si>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</si>
  <si>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</si>
  <si>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</si>
  <si>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</si>
  <si>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</si>
  <si>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</si>
  <si>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</si>
  <si>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</si>
  <si>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</si>
  <si>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</si>
  <si>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</si>
  <si>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</si>
  <si>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</si>
  <si>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</si>
  <si>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</si>
  <si>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</si>
  <si>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</si>
  <si>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</si>
  <si>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</si>
  <si>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</si>
  <si>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</si>
  <si>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</si>
  <si>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</si>
  <si>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</si>
  <si>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</si>
  <si>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</si>
  <si>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</si>
  <si>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</si>
  <si>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</si>
  <si>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</si>
  <si>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</si>
  <si>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</si>
  <si>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</si>
  <si>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</si>
  <si>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</si>
  <si>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</si>
  <si>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</si>
  <si>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</si>
  <si>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</si>
  <si>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</si>
  <si>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</si>
  <si>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</si>
  <si>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</si>
  <si>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</si>
  <si>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</si>
  <si>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</si>
  <si>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</si>
  <si>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</si>
  <si>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</si>
  <si>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</si>
  <si>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</si>
  <si>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</si>
  <si>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</si>
  <si>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</si>
  <si>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</si>
  <si>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</si>
  <si>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</si>
  <si>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</si>
  <si>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</si>
  <si>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</si>
  <si>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</si>
  <si>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</si>
  <si>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</si>
  <si>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</si>
  <si>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</si>
  <si>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</si>
  <si>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</si>
  <si>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</si>
  <si>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</si>
  <si>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</si>
  <si>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</si>
  <si>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</si>
  <si>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</si>
  <si>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</si>
  <si>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</si>
  <si>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</si>
  <si>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</si>
  <si>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</si>
  <si>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</si>
  <si>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</si>
  <si>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</si>
  <si>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</si>
  <si>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</si>
  <si>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</si>
  <si>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</si>
  <si>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</si>
  <si>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</si>
  <si>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</si>
  <si>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</si>
  <si>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</si>
  <si>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</si>
  <si>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</si>
  <si>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</si>
  <si>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</si>
  <si>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</si>
  <si>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</si>
  <si>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</si>
  <si>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</si>
  <si>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</si>
  <si>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</si>
  <si>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</si>
  <si>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</si>
  <si>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</si>
  <si>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</si>
  <si>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</si>
  <si>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</si>
  <si>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</si>
  <si>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</si>
  <si>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</si>
  <si>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</si>
  <si>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</si>
  <si>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</si>
  <si>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</si>
  <si>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</si>
  <si>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</si>
  <si>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</si>
  <si>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</si>
  <si>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</si>
  <si>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</si>
  <si>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</si>
  <si>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</si>
  <si>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</si>
  <si>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</si>
  <si>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</si>
  <si>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</si>
  <si>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</si>
  <si>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</si>
  <si>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</si>
  <si>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</si>
  <si>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</si>
  <si>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</si>
  <si>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</si>
  <si>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</si>
  <si>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</si>
  <si>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</si>
  <si>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</si>
  <si>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</si>
  <si>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</si>
  <si>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</si>
  <si>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</si>
  <si>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</si>
  <si>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</si>
  <si>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</si>
  <si>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</si>
  <si>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</si>
  <si>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</si>
  <si>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</si>
  <si>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</si>
  <si>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</si>
  <si>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</si>
  <si>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</si>
  <si>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</si>
  <si>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</si>
  <si>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</si>
  <si>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</si>
  <si>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</si>
  <si>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</si>
  <si>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</si>
  <si>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</si>
  <si>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</si>
  <si>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</si>
  <si>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</si>
  <si>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</si>
  <si>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</si>
  <si>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</si>
  <si>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</si>
  <si>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</si>
  <si>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</si>
  <si>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</si>
  <si>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</si>
  <si>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</si>
  <si>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</si>
  <si>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</si>
  <si>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</si>
  <si>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</si>
  <si>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</si>
  <si>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</si>
  <si>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</si>
  <si>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</si>
  <si>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</si>
  <si>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</si>
  <si>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</si>
  <si>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</si>
  <si>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</si>
  <si>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</si>
  <si>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</si>
  <si>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</si>
  <si>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</si>
  <si>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</si>
  <si>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</si>
  <si>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</si>
  <si>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</si>
  <si>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</si>
  <si>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</si>
  <si>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</si>
  <si>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</si>
  <si>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</si>
  <si>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</si>
  <si>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</si>
  <si>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</si>
  <si>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</si>
  <si>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</si>
  <si>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</si>
  <si>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</si>
  <si>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</si>
  <si>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</si>
  <si>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</si>
  <si>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</si>
  <si>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</si>
  <si>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</si>
  <si>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</si>
  <si>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</si>
  <si>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</si>
  <si>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</si>
  <si>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</si>
  <si>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</si>
  <si>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</si>
  <si>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</si>
  <si>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</si>
  <si>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</si>
  <si>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</si>
  <si>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</si>
  <si>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</si>
  <si>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</si>
  <si>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</si>
  <si>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</si>
  <si>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</si>
  <si>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</si>
  <si>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</si>
  <si>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</si>
  <si>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</si>
  <si>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</si>
  <si>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</si>
  <si>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</si>
  <si>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</si>
  <si>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</si>
  <si>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</si>
  <si>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</si>
  <si>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</si>
  <si>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</si>
  <si>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</si>
  <si>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</si>
  <si>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</si>
  <si>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</si>
  <si>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</si>
  <si>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</si>
  <si>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</si>
  <si>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</si>
  <si>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</si>
  <si>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</si>
  <si>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</si>
  <si>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</si>
  <si>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</si>
  <si>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</si>
  <si>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</si>
  <si>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</si>
  <si>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</si>
  <si>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</si>
  <si>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</si>
  <si>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</si>
  <si>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</si>
  <si>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</si>
  <si>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</si>
  <si>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</si>
  <si>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</si>
  <si>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</si>
  <si>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</si>
  <si>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</si>
  <si>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</si>
  <si>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</si>
  <si>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</si>
  <si>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</si>
  <si>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</si>
  <si>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</si>
  <si>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</si>
  <si>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</si>
  <si>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</si>
  <si>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</si>
  <si>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</si>
  <si>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</si>
  <si>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</si>
  <si>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</si>
  <si>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</si>
  <si>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</si>
  <si>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</si>
  <si>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</si>
  <si>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</si>
  <si>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</si>
  <si>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</si>
  <si>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</si>
  <si>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</si>
  <si>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</si>
  <si>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</si>
  <si>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</si>
  <si>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</si>
  <si>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</si>
  <si>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</si>
  <si>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</si>
  <si>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</si>
  <si>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</si>
  <si>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</si>
  <si>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</si>
  <si>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</si>
  <si>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</si>
  <si>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</si>
  <si>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</si>
  <si>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</si>
  <si>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</si>
  <si>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</si>
  <si>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</si>
  <si>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</si>
  <si>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</si>
  <si>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</si>
  <si>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</si>
  <si>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</si>
  <si>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</si>
  <si>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</si>
  <si>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</si>
  <si>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</si>
  <si>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</si>
  <si>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</si>
  <si>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</si>
  <si>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</si>
  <si>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</si>
  <si>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</si>
  <si>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</si>
  <si>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</si>
  <si>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</si>
  <si>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</si>
  <si>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</si>
  <si>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</si>
  <si>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</si>
  <si>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</si>
  <si>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</si>
  <si>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</si>
  <si>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</si>
  <si>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</si>
  <si>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</si>
  <si>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</si>
  <si>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</si>
  <si>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</si>
  <si>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</si>
  <si>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</si>
  <si>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</si>
  <si>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</si>
  <si>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</si>
  <si>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</si>
  <si>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</si>
  <si>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</si>
  <si>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</si>
  <si>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</si>
  <si>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</si>
  <si>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</si>
  <si>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</si>
  <si>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</si>
  <si>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</si>
  <si>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</si>
  <si>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</si>
  <si>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</si>
  <si>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</si>
  <si>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</si>
  <si>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</si>
  <si>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</si>
  <si>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</si>
  <si>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</si>
  <si>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</si>
  <si>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</si>
  <si>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</si>
  <si>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</si>
  <si>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</si>
  <si>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</si>
  <si>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</si>
  <si>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</si>
  <si>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</si>
  <si>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</si>
  <si>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</si>
  <si>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</si>
  <si>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</si>
  <si>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</si>
  <si>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</si>
  <si>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</si>
  <si>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</si>
  <si>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</si>
  <si>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</si>
  <si>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</si>
  <si>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</si>
  <si>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</si>
  <si>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</si>
  <si>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</si>
  <si>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</si>
  <si>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</si>
  <si>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</si>
  <si>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</si>
  <si>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</si>
  <si>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</si>
  <si>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</si>
  <si>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</si>
  <si>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</si>
  <si>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</si>
  <si>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</si>
  <si>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</si>
  <si>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</si>
  <si>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</si>
  <si>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</si>
  <si>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</si>
  <si>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</si>
  <si>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</si>
  <si>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</si>
  <si>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</si>
  <si>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</si>
  <si>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</si>
  <si>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</si>
  <si>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</si>
  <si>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</si>
  <si>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</si>
  <si>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</si>
  <si>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</si>
  <si>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</si>
  <si>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</si>
  <si>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</si>
  <si>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</si>
  <si>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</si>
  <si>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</si>
  <si>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</si>
  <si>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</si>
  <si>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</si>
  <si>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</si>
  <si>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</si>
  <si>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</si>
  <si>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</si>
  <si>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</si>
  <si>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</si>
  <si>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</si>
  <si>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</si>
  <si>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</si>
  <si>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</si>
  <si>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</si>
  <si>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</si>
  <si>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</si>
  <si>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</si>
  <si>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</si>
  <si>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</si>
  <si>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</si>
  <si>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</si>
  <si>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</si>
  <si>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</si>
  <si>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</si>
  <si>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</si>
  <si>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</si>
  <si>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</si>
  <si>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</si>
  <si>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</si>
  <si>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</si>
  <si>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</si>
  <si>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</si>
  <si>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</si>
  <si>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</si>
  <si>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</si>
  <si>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</si>
  <si>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</si>
  <si>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</si>
  <si>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</si>
  <si>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</si>
  <si>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</si>
  <si>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</si>
  <si>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</si>
  <si>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</si>
  <si>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</si>
  <si>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</si>
  <si>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</si>
  <si>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</si>
  <si>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</si>
  <si>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</si>
  <si>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</si>
  <si>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</si>
  <si>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</si>
  <si>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</si>
  <si>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</si>
  <si>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</si>
  <si>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</si>
  <si>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</si>
  <si>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</si>
  <si>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</si>
  <si>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</si>
  <si>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</si>
  <si>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</si>
  <si>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</si>
  <si>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</si>
  <si>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</si>
  <si>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</si>
  <si>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</si>
  <si>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</si>
  <si>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</si>
  <si>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</si>
  <si>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</si>
  <si>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</si>
  <si>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</si>
  <si>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</si>
  <si>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</si>
  <si>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</si>
  <si>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</si>
  <si>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</si>
  <si>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</si>
  <si>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</si>
  <si>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</si>
  <si>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</si>
  <si>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</si>
  <si>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</si>
  <si>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</si>
  <si>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</si>
  <si>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</si>
  <si>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</si>
  <si>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</si>
  <si>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</si>
  <si>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</si>
  <si>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</si>
  <si>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</si>
  <si>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</si>
  <si>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</si>
  <si>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</si>
  <si>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</si>
  <si>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</si>
  <si>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</si>
  <si>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</si>
  <si>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</si>
  <si>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</si>
  <si>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</si>
  <si>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</si>
  <si>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</si>
  <si>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</si>
  <si>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</si>
  <si>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</si>
  <si>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</si>
  <si>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</si>
  <si>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</si>
  <si>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</si>
  <si>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</si>
  <si>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</si>
  <si>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</si>
  <si>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</si>
  <si>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</si>
  <si>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</si>
  <si>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</si>
  <si>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</si>
  <si>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</si>
  <si>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</si>
  <si>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</si>
  <si>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</si>
  <si>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</si>
  <si>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</si>
  <si>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</si>
  <si>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</si>
  <si>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</si>
  <si>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</si>
  <si>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</si>
  <si>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</si>
  <si>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</si>
  <si>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</si>
  <si>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</si>
  <si>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</si>
  <si>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</si>
  <si>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</si>
  <si>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</si>
  <si>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</si>
  <si>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</si>
  <si>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</si>
  <si>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</si>
  <si>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</si>
  <si>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</si>
  <si>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</si>
  <si>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</si>
  <si>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</si>
  <si>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</si>
  <si>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</si>
  <si>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</si>
  <si>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</si>
  <si>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</si>
  <si>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</si>
  <si>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</si>
  <si>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</si>
  <si>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</si>
  <si>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</si>
  <si>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</si>
  <si>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</si>
  <si>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</si>
  <si>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</si>
  <si>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</si>
  <si>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</si>
  <si>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</si>
  <si>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</si>
  <si>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</si>
  <si>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</si>
  <si>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</si>
  <si>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</si>
  <si>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</si>
  <si>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</si>
  <si>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</si>
  <si>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</si>
  <si>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</si>
  <si>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</si>
  <si>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</si>
  <si>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</si>
  <si>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</si>
  <si>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</si>
  <si>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</si>
  <si>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</si>
  <si>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</si>
  <si>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</si>
  <si>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</si>
  <si>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</si>
  <si>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</si>
  <si>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</si>
  <si>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</si>
  <si>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</si>
  <si>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</si>
  <si>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</si>
  <si>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</si>
  <si>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</si>
  <si>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</si>
  <si>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</si>
  <si>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</si>
  <si>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</si>
  <si>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</si>
  <si>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</si>
  <si>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</si>
  <si>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</si>
  <si>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</si>
  <si>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</si>
  <si>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</si>
  <si>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</si>
  <si>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</si>
  <si>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</si>
  <si>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</si>
  <si>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</si>
  <si>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</si>
  <si>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</si>
  <si>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</si>
  <si>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</si>
  <si>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</si>
  <si>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</si>
  <si>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</si>
  <si>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</si>
  <si>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</si>
  <si>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</si>
  <si>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</si>
  <si>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</si>
  <si>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</si>
  <si>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</si>
  <si>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</si>
  <si>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</si>
  <si>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</si>
  <si>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</si>
  <si>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</si>
  <si>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</si>
  <si>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</si>
  <si>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</si>
  <si>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</si>
  <si>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</si>
  <si>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</si>
  <si>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</si>
  <si>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</si>
  <si>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</si>
  <si>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</si>
  <si>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</si>
  <si>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</si>
  <si>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</si>
  <si>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</si>
  <si>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</si>
  <si>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</si>
  <si>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</si>
  <si>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</si>
  <si>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</si>
  <si>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</si>
  <si>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</si>
  <si>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</si>
  <si>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</si>
  <si>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</si>
  <si>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</si>
  <si>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</si>
  <si>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</si>
  <si>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</si>
  <si>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</si>
  <si>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</si>
  <si>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</si>
  <si>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</si>
  <si>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</si>
  <si>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</si>
  <si>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</si>
  <si>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</si>
  <si>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</si>
  <si>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</si>
  <si>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</si>
  <si>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</si>
  <si>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</si>
  <si>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</si>
  <si>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</si>
  <si>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</si>
  <si>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</si>
  <si>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</si>
  <si>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</si>
  <si>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</si>
  <si>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</si>
  <si>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</si>
  <si>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</si>
  <si>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</si>
  <si>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</si>
  <si>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</si>
  <si>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</si>
  <si>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</si>
  <si>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</si>
  <si>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</si>
  <si>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</si>
  <si>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</si>
  <si>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</si>
  <si>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</si>
  <si>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</si>
  <si>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</si>
  <si>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</si>
  <si>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</si>
  <si>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</si>
  <si>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</si>
  <si>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</si>
  <si>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</si>
  <si>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</si>
  <si>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</si>
  <si>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</si>
  <si>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</si>
  <si>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</si>
  <si>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</si>
  <si>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</si>
  <si>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</si>
  <si>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</si>
  <si>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</si>
  <si>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</si>
  <si>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</si>
  <si>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</si>
  <si>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</si>
  <si>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</si>
  <si>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</si>
  <si>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</si>
  <si>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</si>
  <si>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</si>
  <si>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</si>
  <si>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</si>
  <si>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</si>
  <si>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</si>
  <si>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</si>
  <si>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</si>
  <si>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</si>
  <si>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</si>
  <si>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</si>
  <si>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</si>
  <si>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</si>
  <si>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</si>
  <si>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</si>
  <si>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</si>
  <si>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</si>
  <si>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</si>
  <si>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</si>
  <si>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</si>
  <si>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</si>
  <si>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</si>
  <si>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</si>
  <si>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</si>
  <si>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</si>
  <si>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</si>
  <si>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</si>
  <si>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</si>
  <si>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</si>
  <si>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</si>
  <si>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</si>
  <si>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</si>
  <si>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</si>
  <si>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</si>
  <si>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</si>
  <si>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</si>
  <si>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</si>
  <si>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</si>
  <si>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</si>
  <si>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</si>
  <si>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</si>
  <si>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</si>
  <si>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</si>
  <si>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</si>
  <si>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</si>
  <si>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</si>
  <si>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</si>
  <si>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</si>
  <si>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</si>
  <si>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</si>
  <si>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</si>
  <si>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</si>
  <si>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</si>
  <si>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</si>
  <si>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</si>
  <si>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</si>
  <si>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</si>
  <si>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</si>
  <si>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</si>
  <si>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</si>
  <si>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</si>
  <si>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</si>
  <si>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</si>
  <si>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</si>
  <si>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</si>
  <si>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</si>
  <si>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</si>
  <si>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</si>
  <si>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</si>
  <si>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</si>
  <si>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</si>
  <si>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</si>
  <si>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</si>
  <si>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</si>
  <si>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</si>
  <si>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</si>
  <si>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</si>
  <si>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</si>
  <si>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</si>
  <si>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</si>
  <si>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</si>
  <si>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</si>
  <si>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</si>
  <si>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</si>
  <si>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</si>
  <si>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</si>
  <si>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</si>
  <si>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</si>
  <si>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</si>
  <si>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</si>
  <si>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</si>
  <si>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</si>
  <si>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</si>
  <si>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</si>
  <si>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</si>
  <si>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</si>
  <si>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</si>
  <si>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</si>
  <si>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</si>
  <si>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</si>
  <si>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</si>
  <si>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</si>
  <si>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</si>
  <si>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</si>
  <si>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</si>
  <si>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</si>
  <si>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</si>
  <si>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</si>
  <si>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</si>
  <si>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</si>
  <si>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</si>
  <si>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</si>
  <si>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</si>
  <si>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</si>
  <si>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</si>
  <si>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</si>
  <si>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</si>
  <si>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</si>
  <si>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</si>
  <si>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</si>
  <si>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</si>
  <si>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</si>
  <si>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</si>
  <si>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</si>
  <si>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</si>
  <si>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</si>
  <si>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</si>
  <si>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</si>
  <si>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</si>
  <si>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</si>
  <si>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</si>
  <si>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</si>
  <si>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</si>
  <si>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</si>
  <si>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</si>
  <si>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</si>
  <si>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</si>
  <si>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</si>
  <si>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</si>
  <si>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</si>
  <si>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</si>
  <si>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</si>
  <si>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</si>
  <si>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</si>
  <si>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</si>
  <si>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</si>
  <si>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</si>
  <si>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</si>
  <si>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</si>
  <si>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</si>
  <si>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</si>
  <si>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</si>
  <si>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</si>
  <si>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</si>
  <si>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</si>
  <si>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</si>
  <si>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</si>
  <si>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</si>
  <si>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</si>
  <si>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</si>
  <si>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</si>
  <si>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</si>
  <si>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</si>
  <si>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</si>
  <si>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</si>
  <si>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</si>
  <si>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</si>
  <si>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</si>
  <si>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</si>
  <si>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</si>
  <si>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</si>
  <si>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</si>
  <si>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</si>
  <si>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</si>
  <si>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</si>
  <si>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</si>
  <si>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</si>
  <si>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</si>
  <si>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</si>
  <si>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</si>
  <si>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</si>
  <si>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</si>
  <si>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</si>
  <si>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</si>
  <si>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</si>
  <si>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</si>
  <si>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</si>
  <si>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</si>
  <si>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</si>
  <si>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</si>
  <si>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</si>
  <si>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</si>
  <si>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</si>
  <si>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</si>
  <si>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</si>
  <si>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</si>
  <si>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</si>
  <si>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</si>
  <si>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</si>
  <si>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</si>
  <si>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</si>
  <si>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</si>
  <si>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</si>
  <si>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</si>
  <si>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</si>
  <si>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</si>
  <si>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</si>
  <si>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</si>
  <si>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</si>
  <si>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</si>
  <si>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</si>
  <si>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</si>
  <si>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</si>
  <si>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</si>
  <si>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</si>
  <si>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</si>
  <si>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</si>
  <si>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</si>
  <si>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</si>
  <si>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</si>
  <si>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</si>
  <si>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</si>
  <si>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</si>
  <si>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</si>
  <si>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</si>
  <si>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</si>
  <si>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</si>
  <si>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</si>
  <si>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</si>
  <si>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</si>
  <si>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</si>
  <si>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</si>
  <si>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</si>
  <si>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</si>
  <si>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</si>
  <si>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</si>
  <si>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</si>
  <si>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</si>
  <si>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</si>
  <si>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</si>
  <si>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</si>
  <si>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</si>
  <si>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</si>
  <si>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</si>
  <si>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</si>
  <si>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</si>
  <si>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</si>
  <si>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</si>
  <si>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</si>
  <si>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</si>
  <si>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</si>
  <si>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</si>
  <si>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</si>
  <si>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</si>
  <si>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</si>
  <si>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</si>
  <si>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</si>
  <si>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</si>
  <si>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</si>
  <si>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</si>
  <si>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</si>
  <si>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</si>
  <si>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</si>
  <si>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</si>
  <si>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</si>
  <si>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</si>
  <si>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</si>
  <si>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</si>
  <si>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</si>
  <si>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</si>
  <si>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</si>
  <si>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</si>
  <si>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</si>
  <si>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</si>
  <si>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</si>
  <si>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</si>
  <si>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</si>
  <si>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</si>
  <si>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</si>
  <si>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</si>
  <si>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</si>
  <si>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</si>
  <si>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</si>
  <si>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</si>
  <si>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</si>
  <si>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</si>
  <si>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</si>
  <si>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</si>
  <si>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</si>
  <si>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</si>
  <si>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</si>
  <si>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</si>
  <si>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</si>
  <si>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</si>
  <si>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</si>
  <si>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</si>
  <si>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</si>
  <si>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</si>
  <si>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</si>
  <si>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</si>
  <si>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</si>
  <si>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</si>
  <si>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</si>
  <si>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</si>
  <si>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</si>
  <si>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</si>
  <si>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</si>
  <si>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</si>
  <si>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</si>
  <si>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</si>
  <si>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</si>
  <si>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</si>
  <si>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</si>
  <si>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</si>
  <si>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</si>
  <si>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</si>
  <si>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</si>
  <si>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</si>
  <si>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</si>
  <si>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</si>
  <si>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</si>
  <si>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</si>
  <si>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</si>
  <si>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</si>
  <si>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</si>
  <si>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</si>
  <si>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</si>
  <si>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</si>
  <si>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</si>
  <si>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</si>
  <si>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</si>
  <si>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</si>
  <si>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</si>
  <si>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</si>
  <si>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</si>
  <si>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</si>
  <si>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</si>
  <si>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</si>
  <si>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</si>
  <si>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</si>
  <si>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</si>
  <si>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</si>
  <si>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</si>
  <si>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</si>
  <si>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</si>
  <si>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</si>
  <si>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</si>
  <si>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</si>
  <si>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</si>
  <si>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</si>
  <si>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</si>
  <si>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</si>
  <si>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</si>
  <si>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</si>
  <si>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</si>
  <si>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</si>
  <si>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</si>
  <si>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</si>
  <si>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</si>
  <si>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</si>
  <si>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</si>
  <si>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</si>
  <si>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</si>
  <si>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</si>
  <si>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</si>
  <si>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</si>
  <si>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</si>
  <si>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</si>
  <si>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</si>
  <si>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</si>
  <si>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</si>
  <si>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</si>
  <si>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</si>
  <si>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</si>
  <si>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</si>
  <si>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</si>
  <si>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</si>
  <si>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</si>
  <si>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</si>
  <si>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</si>
  <si>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</si>
  <si>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</si>
  <si>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</si>
  <si>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</si>
  <si>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</si>
  <si>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</si>
  <si>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</si>
  <si>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</si>
  <si>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</si>
  <si>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</si>
  <si>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</si>
  <si>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</si>
  <si>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</si>
  <si>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</si>
  <si>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</si>
  <si>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</si>
  <si>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</si>
  <si>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</si>
  <si>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</si>
  <si>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</si>
  <si>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</si>
  <si>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</si>
  <si>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</si>
  <si>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</si>
  <si>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</si>
  <si>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</si>
  <si>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</si>
  <si>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</si>
  <si>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</si>
  <si>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</si>
  <si>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</si>
  <si>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</si>
  <si>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</si>
  <si>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</si>
  <si>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</si>
  <si>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</si>
  <si>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</si>
  <si>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</si>
  <si>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</si>
  <si>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</si>
  <si>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</si>
  <si>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</si>
  <si>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</si>
  <si>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</si>
  <si>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</si>
  <si>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</si>
  <si>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</si>
  <si>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</si>
  <si>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</si>
  <si>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</si>
  <si>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</si>
  <si>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</si>
  <si>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</si>
  <si>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</si>
  <si>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</si>
  <si>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</si>
  <si>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</si>
  <si>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</si>
  <si>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</si>
  <si>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</si>
  <si>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</si>
  <si>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</si>
  <si>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</si>
  <si>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</si>
  <si>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</si>
  <si>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</si>
  <si>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</si>
  <si>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</si>
  <si>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</si>
  <si>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</si>
  <si>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</si>
  <si>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</si>
  <si>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</si>
  <si>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</si>
  <si>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</si>
  <si>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</si>
  <si>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</si>
  <si>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</si>
  <si>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</si>
  <si>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</si>
  <si>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</si>
  <si>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</si>
  <si>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</si>
  <si>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</si>
  <si>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</si>
  <si>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</si>
  <si>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</si>
  <si>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</si>
  <si>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</si>
  <si>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</si>
  <si>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</si>
  <si>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</si>
  <si>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</si>
  <si>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</si>
  <si>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</si>
  <si>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</si>
  <si>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</si>
  <si>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</si>
  <si>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</si>
  <si>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</si>
  <si>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</si>
  <si>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</si>
  <si>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</si>
  <si>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</si>
  <si>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</si>
  <si>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</si>
  <si>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</si>
  <si>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</si>
  <si>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</si>
  <si>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</si>
  <si>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</si>
  <si>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</si>
  <si>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</si>
  <si>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</si>
  <si>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</si>
  <si>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</si>
  <si>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</si>
  <si>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</si>
  <si>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</si>
  <si>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</si>
  <si>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</si>
  <si>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</si>
  <si>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</si>
  <si>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</si>
  <si>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</si>
  <si>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</si>
  <si>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</si>
  <si>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</si>
  <si>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</si>
  <si>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</si>
  <si>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</si>
  <si>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</si>
  <si>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</si>
  <si>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</si>
  <si>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</si>
  <si>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</si>
  <si>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</si>
  <si>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</si>
  <si>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</si>
  <si>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</si>
  <si>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</si>
  <si>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</si>
  <si>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</si>
  <si>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</si>
  <si>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</si>
  <si>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</si>
  <si>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</si>
  <si>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</si>
  <si>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</si>
  <si>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</si>
  <si>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</si>
  <si>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</si>
  <si>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</si>
  <si>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</si>
  <si>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</si>
  <si>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</si>
  <si>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</si>
  <si>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</si>
  <si>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</si>
  <si>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</si>
  <si>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</si>
  <si>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</si>
  <si>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</si>
  <si>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</si>
  <si>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</si>
  <si>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</si>
  <si>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</si>
  <si>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</si>
  <si>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</si>
  <si>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</si>
  <si>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</si>
  <si>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</si>
  <si>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</si>
  <si>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</si>
  <si>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</si>
  <si>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</si>
  <si>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</si>
  <si>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</si>
  <si>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</si>
  <si>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</si>
  <si>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</si>
  <si>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</si>
  <si>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</si>
  <si>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</si>
  <si>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</si>
  <si>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</si>
  <si>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</si>
  <si>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</si>
  <si>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</si>
  <si>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</si>
  <si>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</si>
  <si>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</si>
  <si>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</si>
  <si>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</si>
  <si>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</si>
  <si>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</si>
  <si>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</si>
  <si>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</si>
  <si>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</si>
  <si>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</si>
  <si>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</si>
  <si>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</si>
  <si>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</si>
  <si>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</si>
  <si>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</si>
  <si>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</si>
  <si>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</si>
  <si>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</si>
  <si>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</si>
  <si>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</si>
  <si>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</si>
  <si>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</si>
  <si>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</si>
  <si>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</si>
  <si>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</si>
  <si>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</si>
  <si>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</si>
  <si>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</si>
  <si>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</si>
  <si>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</si>
  <si>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</si>
  <si>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</si>
  <si>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</si>
  <si>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</si>
  <si>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</si>
  <si>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</si>
  <si>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</si>
  <si>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</si>
  <si>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</si>
  <si>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</si>
  <si>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</si>
  <si>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</si>
  <si>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</si>
  <si>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</si>
  <si>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</si>
  <si>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</si>
  <si>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</si>
  <si>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</si>
  <si>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</si>
  <si>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</si>
  <si>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</si>
  <si>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</si>
  <si>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</si>
  <si>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</si>
  <si>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</si>
  <si>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</si>
  <si>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</si>
  <si>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</si>
  <si>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</si>
  <si>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</si>
  <si>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</si>
  <si>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</si>
  <si>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</si>
  <si>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</si>
  <si>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</si>
  <si>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</si>
  <si>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</si>
  <si>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</si>
  <si>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</si>
  <si>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</si>
  <si>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</si>
  <si>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</si>
  <si>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</si>
  <si>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</si>
  <si>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</si>
  <si>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</si>
  <si>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</si>
  <si>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</si>
  <si>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</si>
  <si>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</si>
  <si>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</si>
  <si>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</si>
  <si>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</si>
  <si>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</si>
  <si>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</si>
  <si>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</si>
  <si>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</si>
  <si>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</si>
  <si>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</si>
  <si>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</si>
  <si>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</si>
  <si>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</si>
  <si>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</si>
  <si>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</si>
  <si>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</si>
  <si>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</si>
  <si>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</si>
  <si>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</si>
  <si>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</si>
  <si>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</si>
  <si>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</si>
  <si>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</si>
  <si>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</si>
  <si>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</si>
  <si>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</si>
  <si>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</si>
  <si>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</si>
  <si>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</si>
  <si>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</si>
  <si>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</si>
  <si>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</si>
  <si>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</si>
  <si>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</si>
  <si>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</si>
  <si>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</si>
  <si>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</si>
  <si>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</si>
  <si>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</si>
  <si>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</si>
  <si>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</si>
  <si>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</si>
  <si>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</si>
  <si>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</si>
  <si>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</si>
  <si>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</si>
  <si>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</si>
  <si>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</si>
  <si>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</si>
  <si>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</si>
  <si>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</si>
  <si>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</si>
  <si>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</si>
  <si>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</si>
  <si>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</si>
  <si>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</si>
  <si>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</si>
  <si>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</si>
  <si>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</si>
  <si>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</si>
  <si>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</si>
  <si>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</si>
  <si>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</si>
  <si>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</si>
  <si>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</si>
  <si>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</si>
  <si>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</si>
  <si>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</si>
  <si>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</si>
  <si>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</si>
  <si>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</si>
  <si>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</si>
  <si>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</si>
  <si>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</si>
  <si>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</si>
  <si>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</si>
  <si>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</si>
  <si>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</si>
  <si>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</si>
  <si>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</si>
  <si>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</si>
  <si>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</si>
  <si>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</si>
  <si>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</si>
  <si>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</si>
  <si>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</si>
  <si>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</si>
  <si>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</si>
  <si>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</si>
  <si>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</si>
  <si>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</si>
  <si>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</si>
  <si>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</si>
  <si>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</si>
  <si>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</si>
  <si>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</si>
  <si>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</si>
  <si>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</si>
  <si>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</si>
  <si>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</si>
  <si>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</si>
  <si>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</si>
  <si>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</si>
  <si>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</si>
  <si>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</si>
  <si>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</si>
  <si>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</si>
  <si>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</si>
  <si>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</si>
  <si>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</si>
  <si>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</si>
  <si>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</si>
  <si>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</si>
  <si>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</si>
  <si>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</si>
  <si>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</si>
  <si>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</si>
  <si>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</si>
  <si>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</si>
  <si>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</si>
  <si>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</si>
  <si>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</si>
  <si>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</si>
  <si>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</si>
  <si>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</si>
  <si>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</si>
  <si>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</si>
  <si>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</si>
  <si>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</si>
  <si>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</si>
  <si>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</si>
  <si>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</si>
  <si>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</si>
  <si>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</si>
  <si>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</si>
  <si>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</si>
  <si>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</si>
  <si>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</si>
  <si>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</si>
  <si>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</si>
  <si>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</si>
  <si>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</si>
  <si>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</si>
  <si>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</si>
  <si>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</si>
  <si>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</si>
  <si>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</si>
  <si>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</si>
  <si>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</si>
  <si>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</si>
  <si>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</si>
  <si>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</si>
  <si>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</si>
  <si>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</si>
  <si>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</si>
  <si>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</si>
  <si>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</si>
  <si>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</si>
  <si>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</si>
  <si>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</si>
  <si>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</si>
  <si>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</si>
  <si>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</si>
  <si>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</si>
  <si>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</si>
  <si>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</si>
  <si>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</si>
  <si>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</si>
  <si>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</si>
  <si>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</si>
  <si>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</si>
  <si>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</si>
  <si>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</si>
  <si>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</si>
  <si>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</si>
  <si>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</si>
  <si>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</si>
  <si>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</si>
  <si>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</si>
  <si>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</si>
  <si>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</si>
  <si>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</si>
  <si>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</si>
  <si>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</si>
  <si>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</si>
  <si>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</si>
  <si>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</si>
  <si>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</si>
  <si>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</si>
  <si>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</si>
  <si>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</si>
  <si>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</si>
  <si>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</si>
  <si>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</si>
  <si>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</si>
  <si>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</si>
  <si>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</si>
  <si>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</si>
  <si>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</si>
  <si>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</si>
  <si>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</si>
  <si>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</si>
  <si>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</si>
  <si>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</si>
  <si>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</si>
  <si>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</si>
  <si>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</si>
  <si>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</si>
  <si>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</si>
  <si>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</si>
  <si>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</si>
  <si>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</si>
  <si>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</si>
  <si>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</si>
  <si>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</si>
  <si>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</si>
  <si>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</si>
  <si>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</si>
  <si>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</si>
  <si>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</si>
  <si>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</si>
  <si>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</si>
  <si>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</si>
  <si>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</si>
  <si>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</si>
  <si>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</si>
  <si>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</si>
  <si>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</si>
  <si>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</si>
  <si>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</si>
  <si>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</si>
  <si>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</si>
  <si>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</si>
  <si>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</si>
  <si>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</si>
  <si>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</si>
  <si>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</si>
  <si>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</si>
  <si>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</si>
  <si>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</si>
  <si>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</si>
  <si>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</si>
  <si>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</si>
  <si>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</si>
  <si>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</si>
  <si>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</si>
  <si>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</si>
  <si>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</si>
  <si>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</si>
  <si>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</si>
  <si>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</si>
  <si>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</si>
  <si>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</si>
  <si>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</si>
  <si>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</si>
  <si>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</si>
  <si>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</si>
  <si>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</si>
  <si>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</si>
  <si>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</si>
  <si>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</si>
  <si>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</si>
  <si>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</si>
  <si>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</si>
  <si>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</si>
  <si>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</si>
  <si>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</si>
  <si>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</si>
  <si>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</si>
  <si>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</si>
  <si>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</si>
  <si>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</si>
  <si>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</si>
  <si>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</si>
  <si>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</si>
  <si>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</si>
  <si>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</si>
  <si>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</si>
  <si>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</si>
  <si>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</si>
  <si>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</si>
  <si>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</si>
  <si>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</si>
  <si>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</si>
  <si>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</si>
  <si>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</si>
  <si>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</si>
  <si>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</si>
  <si>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</si>
  <si>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</si>
  <si>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</si>
  <si>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</si>
  <si>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</si>
  <si>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</si>
  <si>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</si>
  <si>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</si>
  <si>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</si>
  <si>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</si>
  <si>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</si>
  <si>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</si>
  <si>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</si>
  <si>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</si>
  <si>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</si>
  <si>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</si>
  <si>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</si>
  <si>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</si>
  <si>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</si>
  <si>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</si>
  <si>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</si>
  <si>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</si>
  <si>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</si>
  <si>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</si>
  <si>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</si>
  <si>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</si>
  <si>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</si>
  <si>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</si>
  <si>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</si>
  <si>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</si>
  <si>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</si>
  <si>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</si>
  <si>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</si>
  <si>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</si>
  <si>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</si>
  <si>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</si>
  <si>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</si>
  <si>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</si>
  <si>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</si>
  <si>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</si>
  <si>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</si>
  <si>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</si>
  <si>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</si>
  <si>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</si>
  <si>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</si>
  <si>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</si>
  <si>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</si>
  <si>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</si>
  <si>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</si>
  <si>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</si>
  <si>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</si>
  <si>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</si>
  <si>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</si>
  <si>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</si>
  <si>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</si>
  <si>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</si>
  <si>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</si>
  <si>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</si>
  <si>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</si>
  <si>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</si>
  <si>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</si>
  <si>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</si>
  <si>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</si>
  <si>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</si>
  <si>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</si>
  <si>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</si>
  <si>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</si>
  <si>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</si>
  <si>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</si>
  <si>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</si>
  <si>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</si>
  <si>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</si>
  <si>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</si>
  <si>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</si>
  <si>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</si>
  <si>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</si>
  <si>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</si>
  <si>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</si>
  <si>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</si>
  <si>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</si>
  <si>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</si>
  <si>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</si>
  <si>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</si>
  <si>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</si>
  <si>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</si>
  <si>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</si>
  <si>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</si>
  <si>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</si>
  <si>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</si>
  <si>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</si>
  <si>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</si>
  <si>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</si>
  <si>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</si>
  <si>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</si>
  <si>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</si>
  <si>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</si>
  <si>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</si>
  <si>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</si>
  <si>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</si>
  <si>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</si>
  <si>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</si>
  <si>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</si>
  <si>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</si>
  <si>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</si>
  <si>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</si>
  <si>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</si>
  <si>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</si>
  <si>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</si>
  <si>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</si>
  <si>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</si>
  <si>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</si>
  <si>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</si>
  <si>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</si>
  <si>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</si>
  <si>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</si>
  <si>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</si>
  <si>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</si>
  <si>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</si>
  <si>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</si>
  <si>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</si>
  <si>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</si>
  <si>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</si>
  <si>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</si>
  <si>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</si>
  <si>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</si>
  <si>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</si>
  <si>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</si>
  <si>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</si>
  <si>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</si>
  <si>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</si>
  <si>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</si>
  <si>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</si>
  <si>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</si>
  <si>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</si>
  <si>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</si>
  <si>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</si>
  <si>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</si>
  <si>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</si>
  <si>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</si>
  <si>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</si>
  <si>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</si>
  <si>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</si>
  <si>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</si>
  <si>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</si>
  <si>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</si>
  <si>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</si>
  <si>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</si>
  <si>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</si>
  <si>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</si>
  <si>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</si>
  <si>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</si>
  <si>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</si>
  <si>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</si>
  <si>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</si>
  <si>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</si>
  <si>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</si>
  <si>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</si>
  <si>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</si>
  <si>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</si>
  <si>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</si>
  <si>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</si>
  <si>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</si>
  <si>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</si>
  <si>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</si>
  <si>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</si>
  <si>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</si>
  <si>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</si>
  <si>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</si>
  <si>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</si>
  <si>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</si>
  <si>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</si>
  <si>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</si>
  <si>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</si>
  <si>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</si>
  <si>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</si>
  <si>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</si>
  <si>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</si>
  <si>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</si>
  <si>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</si>
  <si>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</si>
  <si>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</si>
  <si>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</si>
  <si>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</si>
  <si>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</si>
  <si>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</si>
  <si>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</si>
  <si>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</si>
  <si>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</si>
  <si>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</si>
  <si>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</si>
  <si>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</si>
  <si>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</si>
  <si>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</si>
  <si>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</si>
  <si>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</si>
  <si>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</si>
  <si>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</si>
  <si>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</si>
  <si>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</si>
  <si>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</si>
  <si>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</si>
  <si>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</si>
  <si>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</si>
  <si>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</si>
  <si>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</si>
  <si>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</si>
  <si>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</si>
  <si>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</si>
  <si>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</si>
  <si>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</si>
  <si>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</si>
  <si>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</si>
  <si>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</si>
  <si>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</si>
  <si>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</si>
  <si>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</si>
  <si>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</si>
  <si>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</si>
  <si>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</si>
  <si>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</si>
  <si>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</si>
  <si>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</si>
  <si>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</si>
  <si>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</si>
  <si>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</si>
  <si>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</si>
  <si>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</si>
  <si>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</si>
  <si>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</si>
  <si>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</si>
  <si>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</si>
  <si>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</si>
  <si>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</si>
  <si>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</si>
  <si>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</si>
  <si>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</si>
  <si>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</si>
  <si>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</si>
  <si>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</si>
  <si>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</si>
  <si>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</si>
  <si>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</si>
  <si>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</si>
  <si>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</si>
  <si>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</si>
  <si>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</si>
  <si>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</si>
  <si>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</si>
  <si>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</si>
  <si>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</si>
  <si>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</si>
  <si>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</si>
  <si>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</si>
  <si>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</si>
  <si>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</si>
  <si>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</si>
  <si>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</si>
  <si>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</si>
  <si>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</si>
  <si>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</si>
  <si>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</si>
  <si>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</si>
  <si>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</si>
  <si>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</si>
  <si>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</si>
  <si>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</si>
  <si>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</si>
  <si>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</si>
  <si>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</si>
  <si>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</si>
  <si>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</si>
  <si>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</si>
  <si>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</si>
  <si>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</si>
  <si>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</si>
  <si>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</si>
  <si>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</si>
  <si>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</si>
  <si>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</si>
  <si>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</si>
  <si>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</si>
  <si>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</si>
  <si>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</si>
  <si>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</si>
  <si>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</si>
  <si>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</si>
  <si>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</si>
  <si>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</si>
  <si>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</si>
  <si>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</si>
  <si>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</si>
  <si>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</si>
  <si>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</si>
  <si>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</si>
  <si>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</si>
  <si>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</si>
  <si>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</si>
  <si>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</si>
  <si>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</si>
  <si>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</si>
  <si>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</si>
  <si>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</si>
  <si>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</si>
  <si>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</si>
  <si>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</si>
  <si>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</si>
  <si>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</si>
  <si>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</si>
  <si>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</si>
  <si>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</si>
  <si>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</si>
  <si>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</si>
  <si>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</si>
  <si>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</si>
  <si>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</si>
  <si>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</si>
  <si>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</si>
  <si>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</si>
  <si>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</si>
  <si>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</si>
  <si>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</si>
  <si>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</si>
  <si>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</si>
  <si>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</si>
  <si>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</si>
  <si>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</si>
  <si>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</si>
  <si>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</si>
  <si>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</si>
  <si>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</si>
  <si>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</si>
  <si>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</si>
  <si>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</si>
  <si>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</si>
  <si>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</si>
  <si>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</si>
  <si>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</si>
  <si>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</si>
  <si>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</si>
  <si>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</si>
  <si>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</si>
  <si>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</si>
  <si>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</si>
  <si>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</si>
  <si>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</si>
  <si>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</si>
  <si>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</si>
  <si>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</si>
  <si>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</si>
  <si>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</si>
  <si>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</si>
  <si>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</si>
  <si>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</si>
  <si>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</si>
  <si>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</si>
  <si>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</si>
  <si>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</si>
  <si>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</si>
  <si>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</si>
  <si>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</si>
  <si>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</si>
  <si>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</si>
  <si>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</si>
  <si>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</si>
  <si>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</si>
  <si>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</si>
  <si>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</si>
  <si>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</si>
  <si>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</si>
  <si>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</si>
  <si>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</si>
  <si>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</si>
  <si>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</si>
  <si>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</si>
  <si>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</si>
  <si>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</si>
  <si>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</si>
  <si>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</si>
  <si>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</si>
  <si>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</si>
  <si>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</si>
  <si>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</si>
  <si>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</si>
  <si>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</si>
  <si>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</si>
  <si>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</si>
  <si>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</si>
  <si>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</si>
  <si>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</si>
  <si>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</si>
  <si>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</si>
  <si>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</si>
  <si>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</si>
  <si>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</si>
  <si>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</si>
  <si>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</si>
  <si>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</si>
  <si>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</si>
  <si>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</si>
  <si>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</si>
  <si>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</si>
  <si>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</si>
  <si>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</si>
  <si>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</si>
  <si>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</si>
  <si>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</si>
  <si>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</si>
  <si>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</si>
  <si>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</si>
  <si>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</si>
  <si>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</si>
  <si>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</si>
  <si>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</si>
  <si>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</si>
  <si>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</si>
  <si>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</si>
  <si>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</si>
  <si>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</si>
  <si>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</si>
  <si>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</si>
  <si>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</si>
  <si>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</si>
  <si>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</si>
  <si>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</si>
  <si>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</si>
  <si>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</si>
  <si>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</si>
  <si>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</si>
  <si>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</si>
  <si>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</si>
  <si>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</si>
  <si>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</si>
  <si>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</si>
  <si>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</si>
  <si>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</si>
  <si>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</si>
  <si>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</si>
  <si>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</si>
  <si>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</si>
  <si>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</si>
  <si>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</si>
  <si>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</si>
  <si>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</si>
  <si>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</si>
  <si>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</si>
  <si>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</si>
  <si>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</si>
  <si>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</si>
  <si>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</si>
  <si>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</si>
  <si>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</si>
  <si>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</si>
  <si>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</si>
  <si>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</si>
  <si>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</si>
  <si>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</si>
  <si>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</si>
  <si>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</si>
  <si>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</si>
  <si>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</si>
  <si>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</si>
  <si>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</si>
  <si>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</si>
  <si>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</si>
  <si>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</si>
  <si>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</si>
  <si>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</si>
  <si>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</si>
  <si>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</si>
  <si>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</si>
  <si>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</si>
  <si>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</si>
  <si>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</si>
  <si>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</si>
  <si>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</si>
  <si>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</si>
  <si>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</si>
  <si>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</si>
  <si>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</si>
  <si>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</si>
  <si>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</si>
  <si>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</si>
  <si>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</si>
  <si>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</si>
  <si>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</si>
  <si>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</si>
  <si>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</si>
  <si>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</si>
  <si>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</si>
  <si>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</si>
  <si>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</si>
  <si>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</si>
  <si>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</si>
  <si>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</si>
  <si>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</si>
  <si>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</si>
  <si>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</si>
  <si>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</si>
  <si>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</si>
  <si>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</si>
  <si>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</si>
  <si>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</si>
  <si>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</si>
  <si>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</si>
  <si>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</si>
  <si>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</si>
  <si>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</si>
  <si>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</si>
  <si>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</si>
  <si>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</si>
  <si>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</si>
  <si>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</si>
  <si>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</si>
  <si>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</si>
  <si>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</si>
  <si>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</si>
  <si>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</si>
  <si>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</si>
  <si>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</si>
  <si>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</si>
  <si>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</si>
  <si>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</si>
  <si>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</si>
  <si>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</si>
  <si>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</si>
  <si>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</si>
  <si>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</si>
  <si>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</si>
  <si>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</si>
  <si>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</si>
  <si>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</si>
  <si>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</si>
  <si>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</si>
  <si>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</si>
  <si>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</si>
  <si>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</si>
  <si>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</si>
  <si>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</si>
  <si>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</si>
  <si>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</si>
  <si>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</si>
  <si>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</si>
  <si>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</si>
  <si>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</si>
  <si>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</si>
  <si>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</si>
  <si>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</si>
  <si>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</si>
  <si>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</si>
  <si>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</si>
  <si>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</si>
  <si>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</si>
  <si>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</si>
  <si>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</si>
  <si>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</si>
  <si>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</si>
  <si>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</si>
  <si>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</si>
  <si>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</si>
  <si>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</si>
  <si>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</si>
  <si>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</si>
  <si>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</si>
  <si>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</si>
  <si>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</si>
  <si>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</si>
  <si>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</si>
  <si>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</si>
  <si>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</si>
  <si>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</si>
  <si>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</si>
  <si>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</si>
  <si>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</si>
  <si>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</si>
  <si>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</si>
  <si>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</si>
  <si>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</si>
  <si>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</si>
  <si>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</si>
  <si>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</si>
  <si>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</si>
  <si>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</si>
  <si>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</si>
  <si>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</si>
  <si>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</si>
  <si>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</si>
  <si>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</si>
  <si>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</si>
  <si>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</si>
  <si>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</si>
  <si>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</si>
  <si>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</si>
  <si>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</si>
  <si>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</si>
  <si>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</si>
  <si>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</si>
  <si>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</si>
  <si>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</si>
  <si>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</si>
  <si>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</si>
  <si>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</si>
  <si>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</si>
  <si>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</si>
  <si>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</si>
  <si>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</si>
  <si>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</si>
  <si>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</si>
  <si>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</si>
  <si>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</si>
  <si>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</si>
  <si>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</si>
  <si>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</si>
  <si>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</si>
  <si>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</si>
  <si>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</si>
  <si>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</si>
  <si>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</si>
  <si>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</si>
  <si>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</si>
  <si>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</si>
  <si>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</si>
  <si>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</si>
  <si>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</si>
  <si>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</si>
  <si>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</si>
  <si>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</si>
  <si>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</si>
  <si>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</si>
  <si>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</si>
  <si>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</si>
  <si>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</si>
  <si>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</si>
  <si>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</si>
  <si>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</si>
  <si>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</si>
  <si>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</si>
  <si>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</si>
  <si>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</si>
  <si>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</si>
  <si>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</si>
  <si>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</si>
  <si>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</si>
  <si>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</si>
  <si>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</si>
  <si>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</si>
  <si>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</si>
  <si>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</si>
  <si>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</si>
  <si>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</si>
  <si>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</si>
  <si>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</si>
  <si>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</si>
  <si>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</si>
  <si>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</si>
  <si>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</si>
  <si>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</si>
  <si>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</si>
  <si>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</si>
  <si>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</si>
  <si>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</si>
  <si>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</si>
  <si>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</si>
  <si>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</si>
  <si>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</si>
  <si>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</si>
  <si>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</si>
  <si>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</si>
  <si>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</si>
  <si>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</si>
  <si>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</si>
  <si>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</si>
  <si>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</si>
  <si>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</si>
  <si>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</si>
  <si>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</si>
  <si>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</si>
  <si>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</si>
  <si>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</si>
  <si>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</si>
  <si>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</si>
  <si>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</si>
  <si>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</si>
  <si>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</si>
  <si>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</si>
  <si>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</si>
  <si>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</si>
  <si>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</si>
  <si>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</si>
  <si>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</si>
  <si>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</si>
  <si>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</si>
  <si>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</si>
  <si>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</si>
  <si>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</si>
  <si>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</si>
  <si>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</si>
  <si>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</si>
  <si>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</si>
  <si>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</si>
  <si>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</si>
  <si>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</si>
  <si>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</si>
  <si>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</si>
  <si>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</si>
  <si>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</si>
  <si>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</si>
  <si>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</si>
  <si>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</si>
  <si>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</si>
  <si>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</si>
  <si>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</si>
  <si>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</si>
  <si>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</si>
  <si>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</si>
  <si>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</si>
  <si>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</si>
  <si>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</si>
  <si>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</si>
  <si>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</si>
  <si>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</si>
  <si>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</si>
  <si>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</si>
  <si>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</si>
  <si>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</si>
  <si>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</si>
  <si>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</si>
  <si>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</si>
  <si>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</si>
  <si>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</si>
  <si>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</si>
  <si>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</si>
  <si>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</si>
  <si>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</si>
  <si>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</si>
  <si>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</si>
  <si>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</si>
  <si>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</si>
  <si>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</si>
  <si>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</si>
  <si>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</si>
  <si>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</si>
  <si>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</si>
  <si>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</si>
  <si>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</si>
  <si>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</si>
  <si>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</si>
  <si>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</si>
  <si>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</si>
  <si>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</si>
  <si>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</si>
  <si>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</si>
  <si>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</si>
  <si>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</si>
  <si>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</si>
  <si>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</si>
  <si>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</si>
  <si>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</si>
  <si>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</si>
  <si>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</si>
  <si>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</si>
  <si>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</si>
  <si>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</si>
  <si>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</si>
  <si>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</si>
  <si>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</si>
  <si>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</si>
  <si>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</si>
  <si>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</si>
  <si>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</si>
  <si>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</si>
  <si>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</si>
  <si>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</si>
  <si>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</si>
  <si>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</si>
  <si>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</si>
  <si>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</si>
  <si>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</si>
  <si>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</si>
  <si>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</si>
  <si>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</si>
  <si>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</si>
  <si>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</si>
  <si>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</si>
  <si>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</si>
  <si>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</si>
  <si>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</si>
  <si>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</si>
  <si>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</si>
  <si>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</si>
  <si>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</si>
  <si>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</si>
  <si>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</si>
  <si>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</si>
  <si>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</si>
  <si>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</si>
  <si>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</si>
  <si>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</si>
  <si>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</si>
  <si>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</si>
  <si>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</si>
  <si>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</si>
  <si>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</si>
  <si>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</si>
  <si>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</si>
  <si>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</si>
  <si>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</si>
  <si>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</si>
  <si>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</si>
  <si>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</si>
  <si>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</si>
  <si>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</si>
  <si>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</si>
  <si>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</si>
  <si>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</si>
  <si>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</si>
  <si>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</si>
  <si>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</si>
  <si>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</si>
  <si>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</si>
  <si>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</si>
  <si>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</si>
  <si>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</si>
  <si>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</si>
  <si>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</si>
  <si>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</si>
  <si>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</si>
  <si>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</si>
  <si>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</si>
  <si>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</si>
  <si>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</si>
  <si>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</si>
  <si>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</si>
  <si>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</si>
  <si>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</si>
  <si>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</si>
  <si>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</si>
  <si>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</si>
  <si>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</si>
  <si>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</si>
  <si>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</si>
  <si>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</si>
  <si>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</si>
  <si>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</si>
  <si>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</si>
  <si>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</si>
  <si>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</si>
  <si>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</si>
  <si>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</si>
  <si>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</si>
  <si>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</si>
  <si>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</si>
  <si>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</si>
  <si>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</si>
  <si>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</si>
  <si>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</si>
  <si>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</si>
  <si>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</si>
  <si>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</si>
  <si>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</si>
  <si>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</si>
  <si>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</si>
  <si>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</si>
  <si>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</si>
  <si>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</si>
  <si>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</si>
  <si>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</si>
  <si>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</si>
  <si>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</si>
  <si>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</si>
  <si>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</si>
  <si>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</si>
  <si>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</si>
  <si>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</si>
  <si>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</si>
  <si>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</si>
  <si>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</si>
  <si>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</si>
  <si>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</si>
  <si>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</si>
  <si>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</si>
  <si>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</si>
  <si>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</si>
  <si>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</si>
  <si>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</si>
  <si>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</si>
  <si>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</si>
  <si>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</si>
  <si>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</si>
  <si>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</si>
  <si>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</si>
  <si>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</si>
  <si>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</si>
  <si>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</si>
  <si>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</si>
  <si>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</si>
  <si>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</si>
  <si>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</si>
  <si>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</si>
  <si>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</si>
  <si>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</si>
  <si>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</si>
  <si>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</si>
  <si>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</si>
  <si>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</si>
  <si>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</si>
  <si>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</si>
  <si>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</si>
  <si>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</si>
  <si>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</si>
  <si>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</si>
  <si>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</si>
  <si>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</si>
  <si>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</si>
  <si>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</si>
  <si>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</si>
  <si>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</si>
  <si>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</si>
  <si>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</si>
  <si>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</si>
  <si>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</si>
  <si>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</si>
  <si>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</si>
  <si>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</si>
  <si>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</si>
  <si>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</si>
  <si>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</si>
  <si>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</si>
  <si>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</si>
  <si>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</si>
  <si>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</si>
  <si>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</si>
  <si>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</si>
  <si>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</si>
  <si>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</si>
  <si>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</si>
  <si>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</si>
  <si>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</si>
  <si>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</si>
  <si>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</si>
  <si>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</si>
  <si>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</si>
  <si>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</si>
  <si>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</si>
  <si>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</si>
  <si>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</si>
  <si>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</si>
  <si>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</si>
  <si>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</si>
  <si>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</si>
  <si>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</si>
  <si>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</si>
  <si>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</si>
  <si>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</si>
  <si>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</si>
  <si>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</si>
  <si>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</si>
  <si>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</si>
  <si>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</si>
  <si>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</si>
  <si>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</si>
  <si>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</si>
  <si>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</si>
  <si>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</si>
  <si>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</si>
  <si>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</si>
  <si>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</si>
  <si>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</si>
  <si>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</si>
  <si>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</si>
  <si>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</si>
  <si>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</si>
  <si>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</si>
  <si>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</si>
  <si>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</si>
  <si>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</si>
  <si>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</si>
  <si>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</si>
  <si>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</si>
  <si>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</si>
  <si>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</si>
  <si>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</si>
  <si>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</si>
  <si>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</si>
  <si>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</si>
  <si>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</si>
  <si>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</si>
  <si>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</si>
  <si>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</si>
  <si>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</si>
  <si>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</si>
  <si>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</si>
  <si>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</si>
  <si>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</si>
  <si>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</si>
  <si>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</si>
  <si>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</si>
  <si>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</si>
  <si>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</si>
  <si>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</si>
  <si>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</si>
  <si>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</si>
  <si>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</si>
  <si>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</si>
  <si>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</si>
  <si>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</si>
  <si>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</si>
  <si>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</si>
  <si>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</si>
  <si>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</si>
  <si>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</si>
  <si>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</si>
  <si>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</si>
  <si>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</si>
  <si>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</si>
  <si>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</si>
  <si>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</si>
  <si>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</si>
  <si>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</si>
  <si>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</si>
  <si>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</si>
  <si>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</si>
  <si>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</si>
  <si>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</si>
  <si>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</si>
  <si>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</si>
  <si>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</si>
  <si>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</si>
  <si>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</si>
  <si>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</si>
  <si>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</si>
  <si>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</si>
  <si>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</si>
  <si>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</si>
  <si>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</si>
  <si>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</si>
  <si>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</si>
  <si>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</si>
  <si>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</si>
  <si>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</si>
  <si>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</si>
  <si>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</si>
  <si>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</si>
  <si>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</si>
  <si>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</si>
  <si>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</si>
  <si>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</si>
  <si>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</si>
  <si>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</si>
  <si>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</si>
  <si>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</si>
  <si>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</si>
  <si>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</si>
  <si>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</si>
  <si>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</si>
  <si>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</si>
  <si>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</si>
  <si>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</si>
  <si>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</si>
  <si>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</si>
  <si>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</si>
  <si>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</si>
  <si>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</si>
  <si>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</si>
  <si>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</si>
  <si>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</si>
  <si>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</si>
  <si>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</si>
  <si>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</si>
  <si>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</si>
  <si>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</si>
  <si>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</si>
  <si>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</si>
  <si>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</si>
  <si>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</si>
  <si>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</si>
  <si>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</si>
  <si>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</si>
  <si>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</si>
  <si>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</si>
  <si>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</si>
  <si>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</si>
  <si>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</si>
  <si>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</si>
  <si>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</si>
  <si>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</si>
  <si>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</si>
  <si>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</si>
  <si>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</si>
  <si>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</si>
  <si>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</si>
  <si>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</si>
  <si>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</si>
  <si>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</si>
  <si>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</si>
  <si>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</si>
  <si>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</si>
  <si>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</si>
  <si>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</si>
  <si>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</si>
  <si>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</si>
  <si>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</si>
  <si>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</si>
  <si>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</si>
  <si>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</si>
  <si>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</si>
  <si>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</si>
  <si>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</si>
  <si>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</si>
  <si>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</si>
  <si>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</si>
  <si>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</si>
  <si>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</si>
  <si>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</si>
  <si>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</si>
  <si>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</si>
  <si>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</si>
  <si>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</si>
  <si>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</si>
  <si>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</si>
  <si>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</si>
  <si>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</si>
  <si>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</si>
  <si>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</si>
  <si>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</si>
  <si>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</si>
  <si>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</si>
  <si>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</si>
  <si>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</si>
  <si>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</si>
  <si>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</si>
  <si>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</si>
  <si>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</si>
  <si>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</si>
  <si>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</si>
  <si>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</si>
  <si>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</si>
  <si>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</si>
  <si>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</si>
  <si>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</si>
  <si>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</si>
  <si>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</si>
  <si>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</si>
  <si>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</si>
  <si>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</si>
  <si>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</si>
  <si>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</si>
  <si>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</si>
  <si>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</si>
  <si>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</si>
  <si>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</si>
  <si>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</si>
  <si>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</si>
  <si>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</si>
  <si>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</si>
  <si>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</si>
  <si>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</si>
  <si>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</si>
  <si>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</si>
  <si>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</si>
  <si>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</si>
  <si>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</si>
  <si>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</si>
  <si>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</si>
  <si>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</si>
  <si>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</si>
  <si>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</si>
  <si>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</si>
  <si>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</si>
  <si>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</si>
  <si>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</si>
  <si>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</si>
  <si>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</si>
  <si>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</si>
  <si>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</si>
  <si>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</si>
  <si>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</si>
  <si>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</si>
  <si>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</si>
  <si>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</si>
  <si>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</si>
  <si>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</si>
  <si>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</si>
  <si>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</si>
  <si>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</si>
  <si>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</si>
  <si>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</si>
  <si>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</si>
  <si>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</si>
  <si>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</si>
  <si>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</si>
  <si>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</si>
  <si>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</si>
  <si>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</si>
  <si>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</si>
  <si>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</si>
  <si>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</si>
  <si>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</si>
  <si>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</si>
  <si>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</si>
  <si>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</si>
  <si>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</si>
  <si>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</si>
  <si>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</si>
  <si>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</si>
  <si>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</si>
  <si>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</si>
  <si>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</si>
  <si>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</si>
  <si>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</si>
  <si>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</si>
  <si>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</si>
  <si>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</si>
  <si>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</si>
  <si>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</si>
  <si>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</si>
  <si>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</si>
  <si>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</si>
  <si>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</si>
  <si>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</si>
  <si>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</si>
  <si>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</si>
  <si>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</si>
  <si>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</si>
  <si>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</si>
  <si>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</si>
  <si>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</si>
  <si>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</si>
  <si>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</si>
  <si>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</si>
  <si>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</si>
  <si>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</si>
  <si>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</si>
  <si>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</si>
  <si>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</si>
  <si>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</si>
  <si>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</si>
  <si>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</si>
  <si>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</si>
  <si>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</si>
  <si>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</si>
  <si>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</si>
  <si>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</si>
  <si>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</si>
  <si>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</si>
  <si>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</si>
  <si>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</si>
  <si>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</si>
  <si>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</si>
  <si>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</si>
  <si>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</si>
  <si>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</si>
  <si>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</si>
  <si>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</si>
  <si>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</si>
  <si>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</si>
  <si>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</si>
  <si>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</si>
  <si>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</si>
  <si>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</si>
  <si>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</si>
  <si>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</si>
  <si>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</si>
  <si>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</si>
  <si>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</si>
  <si>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</si>
  <si>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</si>
  <si>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</si>
  <si>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</si>
  <si>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</si>
  <si>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</si>
  <si>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</si>
  <si>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</si>
  <si>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</si>
  <si>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</si>
  <si>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</si>
  <si>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</si>
  <si>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</si>
  <si>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</si>
  <si>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</si>
  <si>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</si>
  <si>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</si>
  <si>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</si>
  <si>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</si>
  <si>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</si>
  <si>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</si>
  <si>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</si>
  <si>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</si>
  <si>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</si>
  <si>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</si>
  <si>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</si>
  <si>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</si>
  <si>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</si>
  <si>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</si>
  <si>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</si>
  <si>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</si>
  <si>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</si>
  <si>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</si>
  <si>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</si>
  <si>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</si>
  <si>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</si>
  <si>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</si>
  <si>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</si>
  <si>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</si>
  <si>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</si>
  <si>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</si>
  <si>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</si>
  <si>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</si>
  <si>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</si>
  <si>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</si>
  <si>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</si>
  <si>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</si>
  <si>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</si>
  <si>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</si>
  <si>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</si>
  <si>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</si>
  <si>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</si>
  <si>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</si>
  <si>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</si>
  <si>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</si>
  <si>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</si>
  <si>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</si>
  <si>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</si>
  <si>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</si>
  <si>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</si>
  <si>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</si>
  <si>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</si>
  <si>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</si>
  <si>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</si>
  <si>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</si>
  <si>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</si>
  <si>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</si>
  <si>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</si>
  <si>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</si>
  <si>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</si>
  <si>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</si>
  <si>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</si>
  <si>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</si>
  <si>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</si>
  <si>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</si>
  <si>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</si>
  <si>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</si>
  <si>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</si>
  <si>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</si>
  <si>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</si>
  <si>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</si>
  <si>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</si>
  <si>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</si>
  <si>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</si>
  <si>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</si>
  <si>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</si>
  <si>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</si>
  <si>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</si>
  <si>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</si>
  <si>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</si>
  <si>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</si>
  <si>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</si>
  <si>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</si>
  <si>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</si>
  <si>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</si>
  <si>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</si>
  <si>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</si>
  <si>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</si>
  <si>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</si>
  <si>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</si>
  <si>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</si>
  <si>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</si>
  <si>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</si>
  <si>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</si>
  <si>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</si>
  <si>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</si>
  <si>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</si>
  <si>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</si>
  <si>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</si>
  <si>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</si>
  <si>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</si>
  <si>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</si>
  <si>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</si>
  <si>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</si>
  <si>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</si>
  <si>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</si>
  <si>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</si>
  <si>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</si>
  <si>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</si>
  <si>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</si>
  <si>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</si>
  <si>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</si>
  <si>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</si>
  <si>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</si>
  <si>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</si>
  <si>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</si>
  <si>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</si>
  <si>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</si>
  <si>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</si>
  <si>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</si>
  <si>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</si>
  <si>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</si>
  <si>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</si>
  <si>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</si>
  <si>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</si>
  <si>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</si>
  <si>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</si>
  <si>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</si>
  <si>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</si>
  <si>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</si>
  <si>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</si>
  <si>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</si>
  <si>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</si>
  <si>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</si>
  <si>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</si>
  <si>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</si>
  <si>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</si>
  <si>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</si>
  <si>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</si>
  <si>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</si>
  <si>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</si>
  <si>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</si>
  <si>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</si>
  <si>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</si>
  <si>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</si>
  <si>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</si>
  <si>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</si>
  <si>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</si>
  <si>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</si>
  <si>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</si>
  <si>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</si>
  <si>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</si>
  <si>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</si>
  <si>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</si>
  <si>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</si>
  <si>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</si>
  <si>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</si>
  <si>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</si>
  <si>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</si>
  <si>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</si>
  <si>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</si>
  <si>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</si>
  <si>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</si>
  <si>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</si>
  <si>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</si>
  <si>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</si>
  <si>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</si>
  <si>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</si>
  <si>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</si>
  <si>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</si>
  <si>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</si>
  <si>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</si>
  <si>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</si>
  <si>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</si>
  <si>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</si>
  <si>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</si>
  <si>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</si>
  <si>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</si>
  <si>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</si>
  <si>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</si>
  <si>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</si>
  <si>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</si>
  <si>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</si>
  <si>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</si>
  <si>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</si>
  <si>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</si>
  <si>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</si>
  <si>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</si>
  <si>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</si>
  <si>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</si>
  <si>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</si>
  <si>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</si>
  <si>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</si>
  <si>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</si>
  <si>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</si>
  <si>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</si>
  <si>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</si>
  <si>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</si>
  <si>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</si>
  <si>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</si>
  <si>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</si>
  <si>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</si>
  <si>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</si>
  <si>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</si>
  <si>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</si>
  <si>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</si>
  <si>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</si>
  <si>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</si>
  <si>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</si>
  <si>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</si>
  <si>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</si>
  <si>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</si>
  <si>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</si>
  <si>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</si>
  <si>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</si>
  <si>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</si>
  <si>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</si>
  <si>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</si>
  <si>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</si>
  <si>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</si>
  <si>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</si>
  <si>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</si>
  <si>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</si>
  <si>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</si>
  <si>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</si>
  <si>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</si>
  <si>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</si>
  <si>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</si>
  <si>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</si>
  <si>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</si>
  <si>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</si>
  <si>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</si>
  <si>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</si>
  <si>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</si>
  <si>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</si>
  <si>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</si>
  <si>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</si>
  <si>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</si>
  <si>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</si>
  <si>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</si>
  <si>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</si>
  <si>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</si>
  <si>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</si>
  <si>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</si>
  <si>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</si>
  <si>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</si>
  <si>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</si>
  <si>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</si>
  <si>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</si>
  <si>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</si>
  <si>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</si>
  <si>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</si>
  <si>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</si>
  <si>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</si>
  <si>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</si>
  <si>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</si>
  <si>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</si>
  <si>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</si>
  <si>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</si>
  <si>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</si>
  <si>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</si>
  <si>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</si>
  <si>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</si>
  <si>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</si>
  <si>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</si>
  <si>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</si>
  <si>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</si>
  <si>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</si>
  <si>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</si>
  <si>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</si>
  <si>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</si>
  <si>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</si>
  <si>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</si>
  <si>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</si>
  <si>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</si>
  <si>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</si>
  <si>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</si>
  <si>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</si>
  <si>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</si>
  <si>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</si>
  <si>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</si>
  <si>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</si>
  <si>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</si>
  <si>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</si>
  <si>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</si>
  <si>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</si>
  <si>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</si>
  <si>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</si>
  <si>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</si>
  <si>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</si>
  <si>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</si>
  <si>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</si>
  <si>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</si>
  <si>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</si>
  <si>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</si>
  <si>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</si>
  <si>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</si>
  <si>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</si>
  <si>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</si>
  <si>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</si>
  <si>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</si>
  <si>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</si>
  <si>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</si>
  <si>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</si>
  <si>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</si>
  <si>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</si>
  <si>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</si>
  <si>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</si>
  <si>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</si>
  <si>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</si>
  <si>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</si>
  <si>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</si>
  <si>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</si>
  <si>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</si>
  <si>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</si>
  <si>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</si>
  <si>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</si>
  <si>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</si>
  <si>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</si>
  <si>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</si>
  <si>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</si>
  <si>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</si>
  <si>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</si>
  <si>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</si>
  <si>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</si>
  <si>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</si>
  <si>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</si>
  <si>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</si>
  <si>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</si>
  <si>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</si>
  <si>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</si>
  <si>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</si>
  <si>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</si>
  <si>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</si>
  <si>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</si>
  <si>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</si>
  <si>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</si>
  <si>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</si>
  <si>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</si>
  <si>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</si>
  <si>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</si>
  <si>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</si>
  <si>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</si>
  <si>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</si>
  <si>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</si>
  <si>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</si>
  <si>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</si>
  <si>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</si>
  <si>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</si>
  <si>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</si>
  <si>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</si>
  <si>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</si>
  <si>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</si>
  <si>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</si>
  <si>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</si>
  <si>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</si>
  <si>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</si>
  <si>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</si>
  <si>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</si>
  <si>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</si>
  <si>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</si>
  <si>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</si>
  <si>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</si>
  <si>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</si>
  <si>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</si>
  <si>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</si>
  <si>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</si>
  <si>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</si>
  <si>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</si>
  <si>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</si>
  <si>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</si>
  <si>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</si>
  <si>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</si>
  <si>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</si>
  <si>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</si>
  <si>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</si>
  <si>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</si>
  <si>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</si>
  <si>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</si>
  <si>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</si>
  <si>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</si>
  <si>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</si>
  <si>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</si>
  <si>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</si>
  <si>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</si>
  <si>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</si>
  <si>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</si>
  <si>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</si>
  <si>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</si>
  <si>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</si>
  <si>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</si>
  <si>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</si>
  <si>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</si>
  <si>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</si>
  <si>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</si>
  <si>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</si>
  <si>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</si>
  <si>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</si>
  <si>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</si>
  <si>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</si>
  <si>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</si>
  <si>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</si>
  <si>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</si>
  <si>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</si>
  <si>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</si>
  <si>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</si>
  <si>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</si>
  <si>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</si>
  <si>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</si>
  <si>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</si>
  <si>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</si>
  <si>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</si>
  <si>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</si>
  <si>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</si>
  <si>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</si>
  <si>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</si>
  <si>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</si>
  <si>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</si>
  <si>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</si>
  <si>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</si>
  <si>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</si>
  <si>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</si>
  <si>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</si>
  <si>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</si>
  <si>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</si>
  <si>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</si>
  <si>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</si>
  <si>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</si>
  <si>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</si>
  <si>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</si>
  <si>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</si>
  <si>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</si>
  <si>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</si>
  <si>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</si>
  <si>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</si>
  <si>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</si>
  <si>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</si>
  <si>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</si>
  <si>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</si>
  <si>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</si>
  <si>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</si>
  <si>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</si>
  <si>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</si>
  <si>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</si>
  <si>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</si>
  <si>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</si>
  <si>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</si>
  <si>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</si>
  <si>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</si>
  <si>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</si>
  <si>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</si>
  <si>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</si>
  <si>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</si>
  <si>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</si>
  <si>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</si>
  <si>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</si>
  <si>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</si>
  <si>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</si>
  <si>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</si>
  <si>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</si>
  <si>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</si>
  <si>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</si>
  <si>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</si>
  <si>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</si>
  <si>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</si>
  <si>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</si>
  <si>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</si>
  <si>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</si>
  <si>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</si>
  <si>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</si>
  <si>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</si>
  <si>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</si>
  <si>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</si>
  <si>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</si>
  <si>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</si>
  <si>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</si>
  <si>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</si>
  <si>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</si>
  <si>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</si>
  <si>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</si>
  <si>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</si>
  <si>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</si>
  <si>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</si>
  <si>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</si>
  <si>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</si>
  <si>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</si>
  <si>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</si>
  <si>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</si>
  <si>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</si>
  <si>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</si>
  <si>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</si>
  <si>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</si>
  <si>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</si>
  <si>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</si>
  <si>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</si>
  <si>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</si>
  <si>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</si>
  <si>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</si>
  <si>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</si>
  <si>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</si>
  <si>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</si>
  <si>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</si>
  <si>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</si>
  <si>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</si>
  <si>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</si>
  <si>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</si>
  <si>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</si>
  <si>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</si>
  <si>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</si>
  <si>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</si>
  <si>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</si>
  <si>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</si>
  <si>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</si>
  <si>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</si>
  <si>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</si>
  <si>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</si>
  <si>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</si>
  <si>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</si>
  <si>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</si>
  <si>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</si>
  <si>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</si>
  <si>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</si>
  <si>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</si>
  <si>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</si>
  <si>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</si>
  <si>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</si>
  <si>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</si>
  <si>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</si>
  <si>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</si>
  <si>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</si>
  <si>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</si>
  <si>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</si>
  <si>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</si>
  <si>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</si>
  <si>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</si>
  <si>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</si>
  <si>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</si>
  <si>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</si>
  <si>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</si>
  <si>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</si>
  <si>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</si>
  <si>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</si>
  <si>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</si>
  <si>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</si>
  <si>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</si>
  <si>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</si>
  <si>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</si>
  <si>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</si>
  <si>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</si>
  <si>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</si>
  <si>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</si>
  <si>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</si>
  <si>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</si>
  <si>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</si>
  <si>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</si>
  <si>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</si>
  <si>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</si>
  <si>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</si>
  <si>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</si>
  <si>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</si>
  <si>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</si>
  <si>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</si>
  <si>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</si>
  <si>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</si>
  <si>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</si>
  <si>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</si>
  <si>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</si>
  <si>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</si>
  <si>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</si>
  <si>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</si>
  <si>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</si>
  <si>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</si>
  <si>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</si>
  <si>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</si>
  <si>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</si>
  <si>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</si>
  <si>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</si>
  <si>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</si>
  <si>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</si>
  <si>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</si>
  <si>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</si>
  <si>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</si>
  <si>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</si>
  <si>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</si>
  <si>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</si>
  <si>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</si>
  <si>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</si>
  <si>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</si>
  <si>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</si>
  <si>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</si>
  <si>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</si>
  <si>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</si>
  <si>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</si>
  <si>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</si>
  <si>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</si>
  <si>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</si>
  <si>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</si>
  <si>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</si>
  <si>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</si>
  <si>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</si>
  <si>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</si>
  <si>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</si>
  <si>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</si>
  <si>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</si>
  <si>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</si>
  <si>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</si>
  <si>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</si>
  <si>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</si>
  <si>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</si>
  <si>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</si>
  <si>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</si>
  <si>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</si>
  <si>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</si>
  <si>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</si>
  <si>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</si>
  <si>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</si>
  <si>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</si>
  <si>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</si>
  <si>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</si>
  <si>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</si>
  <si>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</si>
  <si>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</si>
  <si>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</si>
  <si>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</si>
  <si>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</si>
  <si>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</si>
  <si>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</si>
  <si>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</si>
  <si>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</si>
  <si>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</si>
  <si>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</si>
  <si>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</si>
  <si>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</si>
  <si>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</si>
  <si>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</si>
  <si>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</si>
  <si>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</si>
  <si>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</si>
  <si>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</si>
  <si>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</si>
  <si>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</si>
  <si>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</si>
  <si>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</si>
  <si>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</si>
  <si>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</si>
  <si>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</si>
  <si>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</si>
  <si>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</si>
  <si>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</si>
  <si>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</si>
  <si>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</si>
  <si>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</si>
  <si>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</si>
  <si>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</si>
  <si>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</si>
  <si>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</si>
  <si>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</si>
  <si>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</si>
  <si>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</si>
  <si>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</si>
  <si>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</si>
  <si>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</si>
  <si>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</si>
  <si>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</si>
  <si>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</si>
  <si>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</si>
  <si>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</si>
  <si>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</si>
  <si>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</si>
  <si>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</si>
  <si>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</si>
  <si>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</si>
  <si>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</si>
  <si>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</si>
  <si>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</si>
  <si>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</si>
  <si>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</si>
  <si>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</si>
  <si>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</si>
  <si>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</si>
  <si>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</si>
  <si>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</si>
  <si>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</si>
  <si>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</si>
  <si>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</si>
  <si>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</si>
  <si>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</si>
  <si>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</si>
  <si>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</si>
  <si>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</si>
  <si>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</si>
  <si>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</si>
  <si>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</si>
  <si>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</si>
  <si>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</si>
  <si>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</si>
  <si>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</si>
  <si>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</si>
  <si>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</si>
  <si>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</si>
  <si>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</si>
  <si>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</si>
  <si>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</si>
  <si>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</si>
  <si>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</si>
  <si>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</si>
  <si>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</si>
  <si>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</si>
  <si>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</si>
  <si>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</si>
  <si>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</si>
  <si>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</si>
  <si>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</si>
  <si>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</si>
  <si>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</si>
  <si>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</si>
  <si>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</si>
  <si>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</si>
  <si>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</si>
  <si>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</si>
  <si>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</si>
  <si>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</si>
  <si>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</si>
  <si>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</si>
  <si>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</si>
  <si>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</si>
  <si>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</si>
  <si>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</si>
  <si>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</si>
  <si>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Column Labels</t>
  </si>
  <si>
    <t>2015</t>
  </si>
  <si>
    <t>2016</t>
  </si>
  <si>
    <t>2017</t>
  </si>
  <si>
    <t>2018</t>
  </si>
  <si>
    <t>Qtr1</t>
  </si>
  <si>
    <t>Qtr2</t>
  </si>
  <si>
    <t>Qtr3</t>
  </si>
  <si>
    <t>Qtr4</t>
  </si>
  <si>
    <t>Average of Sales</t>
  </si>
  <si>
    <t>Subcategory</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</si>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</sst>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4" formatCode="_(* #,##0_);_(* \(#,##0\);_(* &quot;-&quot;??_);_(@_)"/>
    <numFmt numFmtId="179" formatCode="[Color10]0.0%;[Red]\(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Border="1"/>
    <xf numFmtId="174" fontId="0" fillId="0" borderId="0" xfId="0" applyNumberFormat="1"/>
    <xf numFmtId="10" fontId="0" fillId="0" borderId="0" xfId="0" applyNumberFormat="1"/>
    <xf numFmtId="1" fontId="0" fillId="0" borderId="0" xfId="0" applyNumberFormat="1"/>
    <xf numFmtId="0" fontId="0" fillId="0" borderId="0" xfId="0" applyAlignment="1">
      <alignment horizontal="left" indent="1"/>
    </xf>
    <xf numFmtId="0" fontId="0" fillId="0" borderId="0" xfId="0" applyAlignment="1">
      <alignment horizontal="center"/>
    </xf>
    <xf numFmtId="0" fontId="0" fillId="0" borderId="0" xfId="0" applyBorder="1" applyAlignment="1">
      <alignment horizontal="center"/>
    </xf>
    <xf numFmtId="0" fontId="2" fillId="0" borderId="0" xfId="0" applyFont="1"/>
    <xf numFmtId="179" fontId="0" fillId="0" borderId="0" xfId="2" applyNumberFormat="1" applyFont="1"/>
    <xf numFmtId="43" fontId="0" fillId="0" borderId="0" xfId="1" applyFont="1"/>
    <xf numFmtId="43" fontId="2" fillId="0" borderId="0" xfId="1" applyFont="1"/>
    <xf numFmtId="174" fontId="0" fillId="0" borderId="0" xfId="1" applyNumberFormat="1" applyFont="1"/>
    <xf numFmtId="174" fontId="2" fillId="0" borderId="0" xfId="1" applyNumberFormat="1" applyFont="1"/>
    <xf numFmtId="0" fontId="2" fillId="0" borderId="0" xfId="0" applyFont="1" applyAlignment="1">
      <alignment horizontal="right"/>
    </xf>
    <xf numFmtId="179" fontId="2" fillId="0" borderId="0" xfId="2" applyNumberFormat="1" applyFont="1"/>
  </cellXfs>
  <cellStyles count="3">
    <cellStyle name="Comma" xfId="1" builtinId="3"/>
    <cellStyle name="Normal" xfId="0" builtinId="0"/>
    <cellStyle name="Percent" xfId="2" builtinId="5"/>
  </cellStyles>
  <dxfs count="2">
    <dxf>
      <numFmt numFmtId="19" formatCode="yyyy/mm/dd"/>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[New_Dashboard.xlsx]Sheet4!byregion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Sheet4!$B$3:$B$4</c:f>
              <c:strCache>
                <c:ptCount val="1"/>
                <c:pt idx="0">
                  <c:v>Technology</c:v>
                </c:pt>
              </c:strCache>
            </c:strRef>
          </c:tx>
          <c:spPr>
            <a:solidFill>
              <a:schemeClr val="accent1"/>
            </a:solidFill>
            <a:ln>
              <a:noFill/>
            </a:ln>
            <a:effectLst/>
          </c:spPr>
          <c:invertIfNegative val="0"/>
          <c:dLbls>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Sheet4!$B$5:$B$9</c:f>
              <c:numCache>
                <c:formatCode>General</c:formatCode>
                <c:ptCount val="4"/>
                <c:pt idx="0">
                  <c:v>173865.50700000007</c:v>
                </c:pt>
                <c:pt idx="1">
                  <c:v>162257.73099999991</c:v>
                </c:pt>
                <c:pt idx="2">
                  <c:v>221961.94400000013</c:v>
                </c:pt>
                <c:pt idx="3">
                  <c:v>269370.69100000017</c:v>
                </c:pt>
              </c:numCache>
            </c:numRef>
          </c:val>
          <c:extLst>
            <c:ext xmlns:c16="http://schemas.microsoft.com/office/drawing/2014/chart" uri="{C3380CC4-5D6E-409C-BE32-E72D297353CC}">
              <c16:uniqueId val="{00000000-0A06-467C-8913-436F7D8D361C}"/>
            </c:ext>
          </c:extLst>
        </c:ser>
        <c:ser>
          <c:idx val="1"/>
          <c:order val="1"/>
          <c:tx>
            <c:strRef>
              <c:f>Sheet4!$C$3:$C$4</c:f>
              <c:strCache>
                <c:ptCount val="1"/>
                <c:pt idx="0">
                  <c:v>Furniture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Sheet4!$C$5:$C$9</c:f>
              <c:numCache>
                <c:formatCode>General</c:formatCode>
                <c:ptCount val="4"/>
                <c:pt idx="0">
                  <c:v>156477.88110000003</c:v>
                </c:pt>
                <c:pt idx="1">
                  <c:v>164053.86740000008</c:v>
                </c:pt>
                <c:pt idx="2">
                  <c:v>195813.04000000018</c:v>
                </c:pt>
                <c:pt idx="3">
                  <c:v>212313.78720000002</c:v>
                </c:pt>
              </c:numCache>
            </c:numRef>
          </c:val>
          <c:extLst>
            <c:ext xmlns:c16="http://schemas.microsoft.com/office/drawing/2014/chart" uri="{C3380CC4-5D6E-409C-BE32-E72D297353CC}">
              <c16:uniqueId val="{00000004-0A06-467C-8913-436F7D8D361C}"/>
            </c:ext>
          </c:extLst>
        </c:ser>
        <c:ser>
          <c:idx val="2"/>
          <c:order val="2"/>
          <c:tx>
            <c:strRef>
              <c:f>Sheet4!$D$3:$D$4</c:f>
              <c:strCache>
                <c:ptCount val="1"/>
                <c:pt idx="0">
                  <c:v>Office Supplies</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Sheet4!$D$5:$D$9</c:f>
              <c:numCache>
                <c:formatCode>General</c:formatCode>
                <c:ptCount val="4"/>
                <c:pt idx="0">
                  <c:v>149512.82000000007</c:v>
                </c:pt>
                <c:pt idx="1">
                  <c:v>133124.40699999977</c:v>
                </c:pt>
                <c:pt idx="2">
                  <c:v>182417.56599999993</c:v>
                </c:pt>
                <c:pt idx="3">
                  <c:v>240367.54100000023</c:v>
                </c:pt>
              </c:numCache>
            </c:numRef>
          </c:val>
          <c:extLst>
            <c:ext xmlns:c16="http://schemas.microsoft.com/office/drawing/2014/chart" uri="{C3380CC4-5D6E-409C-BE32-E72D297353CC}">
              <c16:uniqueId val="{00000005-0A06-467C-8913-436F7D8D361C}"/>
            </c:ext>
          </c:extLst>
        </c:ser>
        <c:dLbls>
          <c:dLblPos val="ctr"/>
          <c:showLegendKey val="0"/>
          <c:showVal val="1"/>
          <c:showCatName val="0"/>
          <c:showSerName val="0"/>
          <c:showPercent val="0"/>
          <c:showBubbleSize val="0"/>
        </c:dLbls>
        <c:gapWidth val="150"/>
        <c:overlap val="100"/>
        <c:axId val="1091987344"/>
        <c:axId val="1091987824"/>
      </c:barChart>
      <c:catAx>
        <c:axId val="10919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87824"/>
        <c:crosses val="autoZero"/>
        <c:auto val="1"/>
        <c:lblAlgn val="ctr"/>
        <c:lblOffset val="100"/>
        <c:noMultiLvlLbl val="0"/>
      </c:catAx>
      <c:valAx>
        <c:axId val="10919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8734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[New_Dashboard.xlsx]Sheet4!byregion</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stacked"/>
        <c:varyColors val="0"/>
        <c:ser>
          <c:idx val="0"/>
          <c:order val="0"/>
          <c:tx>
            <c:strRef>
              <c:f>Sheet4!$B$3:$B$4</c:f>
              <c:strCache>
                <c:ptCount val="1"/>
                <c:pt idx="0">
                  <c:v>Technology</c:v>
                </c:pt>
              </c:strCache>
            </c:strRef>
          </c:tx>
          <c:spPr>
            <a:solidFill>
              <a:schemeClr val="accent1"/>
            </a:solidFill>
            <a:ln>
              <a:noFill/>
            </a:ln>
            <a:effectLst/>
          </c:spPr>
          <c:invertIfNegative val="0"/>
          <c:dLbls>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Sheet4!$B$5:$B$9</c:f>
              <c:numCache>
                <c:formatCode>General</c:formatCode>
                <c:ptCount val="4"/>
                <c:pt idx="0">
                  <c:v>173865.50700000007</c:v>
                </c:pt>
                <c:pt idx="1">
                  <c:v>162257.73099999991</c:v>
                </c:pt>
                <c:pt idx="2">
                  <c:v>221961.94400000013</c:v>
                </c:pt>
                <c:pt idx="3">
                  <c:v>269370.69100000017</c:v>
                </c:pt>
              </c:numCache>
            </c:numRef>
          </c:val>
          <c:extLst>
            <c:ext xmlns:c16="http://schemas.microsoft.com/office/drawing/2014/chart" uri="{C3380CC4-5D6E-409C-BE32-E72D297353CC}">
              <c16:uniqueId val="{00000000-D98F-4B2C-90AF-DD37F7688995}"/>
            </c:ext>
          </c:extLst>
        </c:ser>
        <c:ser>
          <c:idx val="1"/>
          <c:order val="1"/>
          <c:tx>
            <c:strRef>
              <c:f>Sheet4!$C$3:$C$4</c:f>
              <c:strCache>
                <c:ptCount val="1"/>
                <c:pt idx="0">
                  <c:v>Furniture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Sheet4!$C$5:$C$9</c:f>
              <c:numCache>
                <c:formatCode>General</c:formatCode>
                <c:ptCount val="4"/>
                <c:pt idx="0">
                  <c:v>156477.88110000003</c:v>
                </c:pt>
                <c:pt idx="1">
                  <c:v>164053.86740000008</c:v>
                </c:pt>
                <c:pt idx="2">
                  <c:v>195813.04000000018</c:v>
                </c:pt>
                <c:pt idx="3">
                  <c:v>212313.78720000002</c:v>
                </c:pt>
              </c:numCache>
            </c:numRef>
          </c:val>
          <c:extLst>
            <c:ext xmlns:c16="http://schemas.microsoft.com/office/drawing/2014/chart" uri="{C3380CC4-5D6E-409C-BE32-E72D297353CC}">
              <c16:uniqueId val="{00000007-D98F-4B2C-90AF-DD37F7688995}"/>
            </c:ext>
          </c:extLst>
        </c:ser>
        <c:ser>
          <c:idx val="2"/>
          <c:order val="2"/>
          <c:tx>
            <c:strRef>
              <c:f>Sheet4!$D$3:$D$4</c:f>
              <c:strCache>
                <c:ptCount val="1"/>
                <c:pt idx="0">
                  <c:v>Office Supplies</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tri">
                      <a:solidFill>
                        <a:schemeClr val="accent1">
                          <a:shade val="15000"/>
                        </a:schemeClr>
                      </a:solidFill>
                    </a:ln>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Sheet4!$A$5:$A$9</c:f>
              <c:strCache>
                <c:ptCount val="4"/>
                <c:pt idx="0">
                  <c:v>2015</c:v>
                </c:pt>
                <c:pt idx="1">
                  <c:v>2016</c:v>
                </c:pt>
                <c:pt idx="2">
                  <c:v>2017</c:v>
                </c:pt>
                <c:pt idx="3">
                  <c:v>2018</c:v>
                </c:pt>
              </c:strCache>
            </c:strRef>
          </c:cat>
          <c:val>
            <c:numRef>
              <c:f>Sheet4!$D$5:$D$9</c:f>
              <c:numCache>
                <c:formatCode>General</c:formatCode>
                <c:ptCount val="4"/>
                <c:pt idx="0">
                  <c:v>149512.82000000007</c:v>
                </c:pt>
                <c:pt idx="1">
                  <c:v>133124.40699999977</c:v>
                </c:pt>
                <c:pt idx="2">
                  <c:v>182417.56599999993</c:v>
                </c:pt>
                <c:pt idx="3">
                  <c:v>240367.54100000023</c:v>
                </c:pt>
              </c:numCache>
            </c:numRef>
          </c:val>
          <c:extLst>
            <c:ext xmlns:c16="http://schemas.microsoft.com/office/drawing/2014/chart" uri="{C3380CC4-5D6E-409C-BE32-E72D297353CC}">
              <c16:uniqueId val="{00000008-D98F-4B2C-90AF-DD37F7688995}"/>
            </c:ext>
          </c:extLst>
        </c:ser>
        <c:dLbls>
          <c:dLblPos val="ctr"/>
          <c:showLegendKey val="0"/>
          <c:showVal val="1"/>
          <c:showCatName val="0"/>
          <c:showSerName val="0"/>
          <c:showPercent val="0"/>
          <c:showBubbleSize val="0"/>
        </c:dLbls>
        <c:gapWidth val="150"/>
        <c:overlap val="100"/>
        <c:axId val="1091987344"/>
        <c:axId val="1091987824"/>
      </c:barChart>
      <c:catAx>
        <c:axId val="10919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87824"/>
        <c:crosses val="autoZero"/>
        <c:auto val="1"/>
        <c:lblAlgn val="ctr"/>
        <c:lblOffset val="100"/>
        <c:noMultiLvlLbl val="0"/>
      </c:catAx>
      <c:valAx>
        <c:axId val="10919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8734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Average Sales by State</a:t>
          </a:r>
        </a:p>
      </cx:txPr>
    </cx:title>
    <cx:plotArea>
      <cx:plotAreaRegion>
        <cx:series layoutId="regionMap" uniqueId="{25373834-13BE-4B58-B24D-E97E36B564BA}">
          <cx:tx>
            <cx:txData>
              <cx:f/>
              <cx:v>Sales</cx:v>
            </cx:txData>
          </cx:tx>
          <cx:dataId val="0"/>
          <cx:layoutPr>
            <cx:geography cultureLanguage="en-US" cultureRegion="CA" attribution="Powered by Bing">
              <cx:geoCache provider="{E9337A44-BEBE-4D9F-B70C-5C5E7DAFC167}">
                <cx:binary>1H1pc9w4kvZfcfjzSzVOgpiY3oghWVW6JVuW2/YXRuloniBAgPev35Ql2RJHHmtjtW9EVXe0o02h
mMTDzHzygv55Pf7jurrd2nejqmr3j+vxz/dZ25p//PGHu85u1dbtqfzaaqf/bveutfpD//13fn37
x43dDnmd/kEQZn9cZ1vb3o7v/+uf8G3prT7W19s21/WH7tZOH29dV7XuP1x78dK77Y3K6zh3rc2v
W/zn+1Nt2+xdvC11u33/7rZu83b6NJnbP98/+8n37/5Yft+/3ftdBeK13Q2sZWKPMZ+iAFN5/3n/
rtJ1+nDZwwjtMV9SQvCP6/f3Pt0qWP9aqb7LtL25sbfOwaN9/3O5+tlzwMX4/btr3dXt3R6msJ1/
vr+s8/b25t1Fu21v3ft3udPR/Q9E+u5hLi++P/0fz1H4r38u/gL2Y/E3T4Babt7vLv0bTvFttR22
9vbtMKJyD6FA+ITyHxg8xUhwgCjwGcXB/XX+eO97jF4j0cv4/Fy5wCZe7SQ2Z2W1zbR6Q/2hfI8H
FFSIo/sPfq4/UuxxFFCEhPiB3VP9eY1EL2Pzc+UCm7OjncTmWHe5y7f1W4KD9mQAFsz3fxqvp4oj
8V4gcUBIgO7BYc8V51UivYzOk6ULeI7/tZPw/KvaXm3fVHPInvB9RggRz1Um8PcChigliLyoMq+Q
5GVMfixcIPKv491ExOazflN1YXvkztMHmN1v/AIYjPEeIMalz/3vxg5s3VNb9q/fC/QLYB4XLoH5
tqPAlNvabYGg3O/O/56lUQaGSgaI4gcGEDxXGUn2GJWYcx7ce6EFA/iX/b1Ev4LmceUSm487iU2k
K223N/oNsQn2ABrOESMvMgCMgCIwEVCfPt70npa9RpSXQfm5cgFKdLaboGyr/G9t6/wtfb/YI5z5
vsTyZViw3POxIAKzB3KwQOdVMv0Cnydrlwjtpvc/ya+zPN3Wj3v0vzdpDEyaYEKK4GH7FyYt4HuC
Igms+eG6/3jve+15jUQvo/Nz5QKbk4Od1J7HHME7/fc7sAydunpTPQLzhsB8YQrk+Cl5FmIPYZ9I
nz5EnQvy/D8V62WwXv6WBXBxtJPARbqub6/b/LprH9/tN9ArvMcFx5zSh4gUSNoz2IB20wA4Hllw
hFdK8zJMzxYv0Ik+7SQ6p7fDu8Nb626nNwQH7UGeDUlOISq9+5AFOGzPFwGHpOJD5LPQqdfJ9DJE
T9cuEDo93EmE1kDl8ps35Awk2OOSc/wjXSCfwxMAzQ4EZeQuoXP3WTC6Vwj0MjY/Fi6AWe9mZHqy
dW57nXXutm3fMApiZA8IGxUINOj7Z0EZBISniEPmIIDA9Wlg+mp5XkZnsXyB0cluMrrNrbbpmxIF
suczcCxMPti2heMJKFQaGBUMPcSoC+V5hUAvw/Nj4QKYzW4C89eta999zgGct42HAoCHcCByD1m1
RXInQBAOUQHe6QG+BTyvFutlkBbLF1D99XknHdDBDVQTHk3NG1A3tgdcGgnyGJEu7BvGQA+4pCJA
C+72W0FeBuVh2QKMg3g3waiqvNb5W/obYGuABWRuHvKhSzog9zALfMqDn3W5p27n4BUS/QKYHyuX
2OwmITiob964siP37vICLHhMeIK1ehrlQA0BQhxIHkAV4ftnqTC/F+gXyDwuXAJzupNK89fWZdDG
0Oq3zOxASwHGFFzNQ8lz4WkwQXucA1dA7N7VAFF4qjavk+lleJ6uXSD0127SgQM9bB/35w1cDNlD
AorVgrF7vVjojaRQroaCKUYP1xdZt99J8zIq96sWeBzsJh5Hb13aCSCmZIJIIe4RAW14aslkAKQA
Yaj9PDiZRWzze3lexuRx3QKVo4udtGMXuvu/aI5iUFbzMeOPzRtLSwbNUYQiiHj8RaLmtfK8jM3z
1QuELnaTnh2Bie+uyzdMplForSGCBD5/iGgWdBkqCCQQQlD8kK1ZcIDXSPQyPj9XLrA5+rqT2nOS
O3f3rzH527kaColmAm1rP8jxv7Nn6CMgUDZ9oGgLV/NKoV5G6NniBUgnu2niTrZ5fft28DC+R6E8
yvgTv/LU7/hyj0AilAFduE+2LSzcb8X5BTD3T7GEZLWberO1U7Wtb94OFQrVNjBqgMlzFiD8PYEg
c0PlAxrA255y5pNXSPIrQB6fYYnJbvqZkxyKau5te6R9UBWJocPmIXO5pGhsD0soCUDr1AKV18jy
C1h+Ll3ispuR5p1F1p19SwcDzNgXkAB4CCOXxbS7pijw/gI/tq4v/P9rJPoVOI/PssRmN/tvTnTd
vmnjLUwVQBmGYwnZ/u+fRZiJETTfMI6Jf9dV8MyQ/V6UX2DyuHAJyaeddC131dr9rTKQnnnLUQJG
9/yAQ33zsTtgAQyU0CDYga4OqLF9/yws2qvFehmkxfIFVKf7OwpVv33LKjSMe1BIjwEze7nMibEP
ZQAOVc7g3h+BO3qqQqe3v5PnV+Dcr1uispu1mdPbK7t15fZxb94gdwa6Ae2CFPTjh248ZcxS7sGw
gSAwpnN/fRHQvEaiXyHz+CxLbHaTN9+ZgZPbMb9+w+IZtEgzAuBg9oDOwrJh5O9hmMSRMOr2+E48
jLC9SppfIfPzSZbYnOykNfuYwSjduwP3tnENg9YMEhDJH3oF5SJXc+d3MJizu+mC759FfPNaqV5G
6fnqBU4fD3YSpzsd+qpt+fguv4F9I3sQXxJ2N3nz/bPQIBgzhHQNAvbwEIP+m337vUQv4/PzWRbY
nH7dTWy+j+pGW6uhJP2GHuhu2JBC/f8HM1jkowUUpAMgBr7/YAOXCL1arl/gtFi/RCvaSbTOsvwN
/RCDeWkYxIHQ52X2Bj2EcAUabdhDvWdh6X4nzcvI3K9a4HG2m3z6zN6mb1qPpmDXAhiQpv69b1nk
1u7r0UDdYErn0ZreM4PfS/ILNB6eYInHbo5Mnd/WtZuqfvum/WigJ4GE8ZyHlBpCwMqesmkYLwho
ENyVRe9RA8bwNMp5rVQvI/R89QKn83/tpB37BDjB6Qq3b1gkAIcTMKiuoYdIc5ligzYbyii5m6O6
pwwLav0qkV5G6MnSBTyfdjMBel/U/T8gBWDeENQFCP7ZuPlUkaCxM5DQdAvTu/eKtCAFr5frZaCW
6xdoXewmKfh0O77pAC+GIzpowACFH4ryFCTIHVDg3WDtftayn1q734rzMjYPyxaQfPqyk/btst1m
jz7gfx/t3GXZYJYAcp0P2ZrFKM73YXcBZ0MQf6Ewv5PjZSjuVy2QuNzN5PTnW6sg3f52YMAwKBKc
wD/LmBOGCnziSx8SN98/ixrOKyR5GY4fCxeIfN5RRN5+XgC6azAJJJTYfvCvpxZLwDwBkDcO/er3
1xdxzGsmGH4BzY9nWWKzm7zsr0nDSV7pG2oLJGqk9CHR/FBdW5ouBNhxDBUE9MCdH+99H9a8QqCX
kfmxcAHMX7uZpvkrd9e6dvlb9j7DhAZYKk79h51fxJqBhOlbSIPCFMePHNtTP/8qkX4Bzs+nWcJz
sBP+/vo/nvV2v0v3fv/ZT/4PD7wDvw8jgtAADXOE3z8LjwNMDLpt4bCOx04b9lx5FkfQ/Vqsl1Fa
LH/2JP+fzrf79dl3Pw4KjLftdvX9hMEnx9/956vfHxfOPlwsfYjZX8Ttfu8Obv58Txjs8o9zC+++
4mHdvcFabNpi3e3WtX++93x/TwpKobcd0INuHQS0bYBZuj/fQ3R658sgioWyN5wJEkAqob5LZf75
HuoOFNI+APfDRLy7aySGJdCHRQlk8SSGkp+EY0J+HO54rqsJ8lM/duPh/9/VnTrXed26P99TeKfM
/Y/dPd3dHSHJJGG+jgg4SxGGJOH69fYjeAX4afz/KlzYGg8lvw1w0nZyRQwzXhUh0+fzZ847U26Z
Z7lb183kJha3ZOTZGHk6QVdpbVntRZqMpTiUGZ+6uJRe3ewPUlXupOLKeFOoy5GbK162xahj2Kuq
oFEqBMO3YtRT97HKRlFtg4Cb5Joq2vinqZ83hoYK5w5EYYZbdZZh1A51nFbclibUA1fqGIupAZFT
pfB0RBSti78912tY8wTSFzYJcm3P9ghaDgiTUPi+ywrBdsEb8XSPBFZ5l/lZcJsMui6a/Vaxiu1X
rHdW7M8ubfMhmnMDJ8lUKMlJsv7Pt8fgNJ/f/65XiEL5A6gmzD/Iu+tPMJoLGjgf+flNgUta5lGr
KadZKCXxmmJtxyG1bWyzNmVZ6DFvNvX5wOjkSITZ7A/0sPWz2pWh1g21+BRKYQ1c+42QkE95IiQ0
M8PuwNQTNJ2Da/dhUv25kDVqs6QYjbxGBeH+N0Zt710Qv+TcCy1VKdnvh6CvVYQUs0SEwlZOlGE1
I+yiltajuCwG1HkXv5HrHp6frzgcfwS91hC7Qu0IRnwDSLc+lwyhptYiz9zGzgRlbkX42CMSd9D/
2+m/3VyLwI+0S83gZKiSOcN+2PK0xeoIXmRQyzTSpWlHekzYWBfoXCU8TfX+1AwN16fJmJd4nKKE
jI58dU2jmnRlC8LqZqWqbiZthDTynYoDy1FeHdMRa+qfy0mkolmXftB79CypFW7GkzLNeglq1PV+
jmWICoBvv5l9kau48gpj67iqei5tJDxYloWlGgT8kVY6IE3oT6XwvxFps+6g/L6bQ6ZIwSPpjZOn
VkNPPOXtaxIE1WlNOthuDBrXiVPqKg5f4BWkoSg084wAN2QCPOdh6VqF57B2VtZ57BtRFV2oczhP
wkZ+0/pwfzSOALcsUvgvqOoA+zs3QWOTtWh62hwI5JU+WZlAwy1VORa0P0QDSfI0qkYFDeCbamyq
orqkuiskPfWnVjJzUPjII/0hd72FN3bKaTkPoRwmR5s4Kzsl+49DMQpaq7DI2kAnkdfpdEAqbCCD
y8m5bKQRwyptoLzbfOKT7Gf9CaFJwUYmuETEP9WtG7T/KTdQAk5jeM/BFqwz22BcRAoHzv49CdK4
4JD740C+YT5ObXDK1JCYD7WURUlWRe08VIUGxpfGNgLzHjRkVesJsI2Hkcx2CpE3Gt1HDbzuPIgm
NiXDcSld6+bQVsWQH9aeDKwXjXmG3Iahqh2ufKTKKYsTlpi6DpWolf1SN03gdWGAITiy0azsHWpN
bWTqHwcqF2AQ6qzySRclvMOAvGIsAYCmug3gj/tXo8rBF32rRVX6aGNlkXcm7C3yFQ6tS7UAMUhZ
knAovV5+sq3VwYWppVetVc5THmZpOlzwKedFPOVDsslZT/dzROcDZcd+v7Op/iisT6JR8uxU5G2F
oob19lMCL/U+S7l2IWhfdlVYU31JUa7jUeKkCoOKthsssYgGUvOjwKBvugR1rAfjH/tDbmLBsgzQ
RZ5dF2Jkq0Ln3dlcVC1awZvbroIJ0QreWF9dZ6a7IJiZI8u89Ej1rl1xx8aocyzd73Un40wOwQdh
siYqc5Pf5K5J4iozaTixuo55IpvDYCZqPSV1YsPacAZfHUx1xIparAf4yoPAm7IrO+puQ6YsuWlk
WW3KEVdzOMmCr7MC6QvDfDKHVYoaF3pUp5fDOAfbyqt5KGmnPg0ByVeItOiQIZnlofY8esxaPq9t
6yCxXojkA/J43oZZS+UNVinrQ4EN/tiTIsvXZqq9FXaq/eh61h7cmYLYTWN3SJ2dypCrIYgSIZMs
+JL3RE4H4Ou6a0dYgVe6M62N0lxlU9jDPPFt0HKhYi/x7KGSXPOY4bb4MPa0jDhX+oi7FjdREmR6
iwpnjkdotDxyPr57QxOem5Cl/XA42m48QaLsDwKlvcO8pBmJA7B+N3gYaB3Oc4CzsAWu8XUwzXDb
eN4YkRzPcH5HoUkoEwOUYp4dvLlZZarQw9p2sZmHcjz0u7RJQ4RNfjphAYZYmTHqB1rRQxjtrMyh
HRu7JqYjR7xSY1hQ/pkP0zXqkuSUYVCf3nVtrESD8jAdVS9iPmm6YqKtT03G7NfJjP26QKRrUxd2
ZTmWZSTylJvQ6yjb9l2jQ0qqeqPHgYYEqfbDiOvyg8umtozKtk0vm2xqvtjRKBI2YzdGCbamCAuQ
j4Y48JMSFG/M5oiNwXAuicuqqJ77YlsoM4deitRnGClvQmN6/EFqFhwYYoOosyg5ZHnNti7wx+Ni
xrYPjWYd3DRpw6TzmmhKu/TYDzydhxUu5dZ6EG/EQWOaIuSFa879wS/XYOh9P5L5LPZbrLNzo1Wz
okNmL4muzabvRrwpTO9vLU0uh2IuLudGzcGmMWwKi0altxNsyCZrRdetNEfTRWslT0LLmukIl2kb
oqzvD3xZmk0jJMdhKpy8lHUrr+ho6KfCJvqqn/v5toMXPO6FJicsKegGgaeIm7FpLxTVXsiHuj/2
rCu/zUjXG1rhZIrqbman2YQY+LIRLBIq8sADr136+wKxJDKuLjYl7+ylmwgF+XtyiFFN14VP3dfK
JM25rDO7j6dKXihl56PUFc1qFGByw6JW+WnNUHtoOzac1y6xn2wQsGta9mAcSDP1p2xSoDwNHc4w
bbuj0YrhIB9GqkPdBfUm8RWLs8YH1jWAzTuYPZscJ0lmP8wkyC4DsNtfmzloP4HDT/dB2cTJjL32
HFx9vq5kwo/zocI0apWs4mCeagrvu63Xc+rp87IMsvN01KaJpKnQ2g5F89W0HUvDhM/zsZWsO8qT
oQxTT+lPKZ2lAputxhUVZbCP9ZhGvZnZWdCndJN11rvxEhJYdDxxNucymtQICbhYdEYFwXHJaS/a
FYKWn6oNK2mS48Ez6bnscHXqsan+XLV2C2vS0LU5/uwUMJiiE8XpKAvnh9zg/FBqQ751XtINUZUN
6GTqRXeZk75vNhmpKItkhsURS7QN1hKpWh6qLDCxHh2bw15lQxzIWYmwmFvZh4om9an2HMJHk9cI
2GsfDa09bmQ/VGs8Wjwc1KxRZ3Rk3gdRy9xE/mgzvcqksR+LNO/VylZ6yo5UXuo89mzNp82UJNjb
iN65+eMU1LbLNnfUA8WyGeH0zhJ2TQ9peVjywLdVhAUwl4irLulPyqorXEQ7nH4axKynSKPKP67b
IcHxgIEiHrUwc9Z+5nk2BxbsiDUt94E4pbWXJvt964tDTkZUF59mOiWkD6exQbI7JGDs0EHAsn7a
NNVU2zjrHe8upJeWRTiQtJI2tF6SVmXkMTle5NSTfkgyVn3QE/bmzeDTqYiQaAg6HmQx1hGxDRIn
ogJzGuupmWNdz/lhQdo8goJqedh60+iKs2ryfDlT2P4ajSrGiKiyL8PJEK7O2pYVQRtPfuFXJKw7
p0Efgtk1UYcnolYMd1V2XGam8ENVm3GO5nZs6pCqab7wRVeU+3XOuF6lAx9OyhxC57gY83GfpnDw
RewHKBOh8wuLD8rUmjI0HRdTSIZx+uS3pD31uBxFpIqEuVCwktpomlL/MzaeveklUBNqzUQ2WieY
rtI+Ix2JgMJlno5a53XOH0KR+R8nj2kBxKwLpryKwJK28AMaeTk0iYIRagJ/lZnKhDxt8ChXpRJY
ZCtDRs35CfZ6v7ssglol+0UTsG3a99/mOUsv08x8S6XhRQhhgroYBlGskiCxGwTOA4GR8O2FH4j5
qJpIdWpp3q37zMrINGY2oYDfi2BCpbi6sHXlx9b6U9gFOQP72rfquk2TeS10VYVNOiYnpgS/EuHR
DU08g7Nh59Jl9EJwa22c90ECxC+DFyYc03y4wdqUH0xTu2DlhEiPna71Rde4Nl11Y9onB36tUhF6
apQHShdNTOqmWpdNwi/qEuGVbDN9VCbcOyHlyI6I8ftIpw5FpYSwKCYkgYaNTnSbeSSkCqG8UqkY
yb5xK4N9ferKYGgPjB2SULoBjVFTpkXEfNebUGKVQEZBeXV34Hx4uNWkPXwxJ3DcWkJc1WwKL+tj
C0o5hPNU2lPw8uD8c7+s4rwAfgEiJB/B6+TrTkg/6mqTfS7yFH+Dc/LH9VhiudFIqrUwojj3CmSj
XvnZF1Sry6pAEElB4LYWJCm+6oG0OuRU668UJfawIzQZw8SORRDlVccOE0PgoVOUrFk+9hH0K9Cz
AsKSw37A+XWZUfGtTFL8pcR0OO5xTWNuGn1Ap3T6rEVFyjubNpqQFqg58ZOEAm8F43j3ErJrVioI
xKZa3Xntkbgr3Qdevqr8PAcPpSBkOah5nevI2Xxs47aaNQQCYihwRCuwI6Hv5QU/qYwjV1mWtWVI
KpAhLCqRBVEJ3xvVvg/vRDYZfqD8jogYQvi+ssC1yvRQGd3+ZSBqy6LSUIq+geMdbCi9YOj3vbb0
49YU3n7ecHLpFyxb47kvuzCfPHPG+VhcdX1gwD1A5LnWXULqUCecHjse2CMzzbgKbQqU5nh0nbkq
STvmkWMWiG3eV+N1206gK6CUEKd1hlN20w8SLsqi71d10dPDoWnSBJzrOAOZF7y/hSG5PlkrkbVH
bIL4LfSAjrRxlTQeX3mNKtIIzT3/3Lqq+ipMP0aloy6ukNeg024Q+KKFKE+ukxY4XOi3Q1ZtBiBV
h2D96mE1NllWAJWTQD3t7Dx9SrMBe1GX0KYJJ4W4WVnT12nYOAMvUcQylRWs7Ndp75tGqjIqSiBp
dnUXxvZRMjU5AU5N62T+UruuLs+IxoOLIapISjBp0teziSzu0mraeIgUNTvzO5oEYYmbnG4r+MUO
Xh31XjAWyRrOMC5HdFJm2tcygmh7ZCbs5ky5LhLgcPkUZxj8VhV2LXj5Ka77KVHl0RQkkNKJXAcB
mDmvekhj0nB0aSe7te1Mk39J05LpNB5AVUQP5pvS2ob92Gi/XafA1eqDLus89bdr3NjzVVaWuapX
vJlweZEg4ol+Y7wib+vYTsxDxXkBSUXAgXna5V0Rdl09jH04Wnj8W+VB9yLsoyvqKZYmG/kXDiFu
dtGM8LZ+84wP+YO2kpBm8AhORnME9SgEkTAHOw6RMOjhLG5SlqDR3wjlzaBvDXYy/9qZIfOysA6G
afYgsk2KwQcXAea4/dxlkFAIjlsglOMpKiSaWNSlrmvKzZwjAmiByyt0cUWDru5VzKu2m+oj2sHj
zSH8fhhCXORzR1VyQVtucn/l6ybL6SHqumbSSUzzFjgOxA5pszYmKMAee62OS16lJySDqCFMjASL
OckcSFTANnkr1DSZdcZ6Qps8qoGNVANbpfXI8mplhoFpCbmDWgfHM1C/YJV4lZ/0Ydsn0nQhZo1k
KzHNlG0sseqzCbrq0pu1a0OiISEdsg50Z4X9TN2gugSW1XGU2XKlfSezuLekFmM4k6b9AEnEbloV
rTOHMk/7c454v0+bLj/WKKFRSfzupMDTpFaGqvag7SXaUMgiXxRyHMRBAxROhLQ2EwvHeijrjW0R
idoxMEMd9qgvb8yMkhJMK1NJ6IMf7eKWztNHl3vDCATBq1bAQCFCTArD+cb6rFVxooLxypuTcTIh
TocGfwzKvOQx/HKk+trC+c02dEUPoUE9ez1EI7bA2QrohHX7XcbL/ib1xruMCzBqUkdzmaVryN32
ibdWHfw6m8uONLKOEsS0XrEJuX3stPha9RWDhKVISKojSCjmHCJUMblTFfioiwniXfvFzYNNARyT
qCyqsWx6IEiYHDEGya3TFCJvFbIGePjJaDo2hgMtxUqUfnXopU6Hbu54ZE3Qnxo1NRGZOhcHNZdN
KLw228xoAmDEmHohHYNmvzFVU0QdJMyu5qK38G4k8kPnIQ3POZu1j814PgHYMZNJIFdFp4dbr7gj
BWVh0mMPzLD7BsHlkH0QhbJ3rIuSfB8YjH9omeD5FZhIOm1oz4qPeqDJyai89Ca1GHY+GOZxv02S
DjIj85yPocnRcBmMvDsfbJXBI0BquwkHoTRYU6GycCy5/IghfShiWejhAEPSIo8HmuZ/DZRBbYGX
ju3XrCiiZrD8oklSvW5Jjb741uFQinGOM1vNF4y6eQrhIK7pFOosJI9J5/oWIpTauFDmvewPUt9q
MPP1PLowTYYRxJVVFg4WouHI1GIia3J3rF0Iv98gd3Ha0x5Mr6cSyMK0RiRdSFPXACmoJ3dCO9Md
pwT3QYx4asS6aCvzaRhFi9dTW8NTqtIX35jNgjRUQMDPGu+O8TpovqpD4NRTHvplIoewLps8i8Gh
FwOkhfrhfFaQAQhn3xh/VfZzMcUUqXw1NyOsSTl3B+mIlIl7av4eXFavSOLGaGj59FWAteiPxra2
Jq6aPvjouG07uB3nDQQEOWSBFNEntErIUZBVpbiSXjKp0OJEHnleRq6mKi8PR8+4c6pcEeE8INsG
jkypV7UTcopy7grINw8sn+JumAoXVjZok1WX5UEF9tfS6qjAZOLr1h/4Zy/JzHgKmauSQjJAqyms
jMJfc1mnU6gMtqc6kQ6txMAnCAokseAyE8TVSuEi+1Ty0Q4R+E1gdcDP44zaJrjbN/9soAOkoSnR
yWlQKfqlmSxOw76rvlKn9Bfbah3CmWKQe2xBbQKZ9vDKV/Zr6g0oBW41epEHzOPEdrOKHORdvtVp
5x3YApQ6tnkpztqu1Yctb1QEEXl5DHkBse8lKPgMGeNcwGuQ+leGzHQ1MuQ+9nYiByVM/JOo6IPh
jq0hdcBlDSke4Vyw72hW+/EsPSBOKpfjpuakrz5CBS2PLSS3YguvOosayrsV0Bd8VE86W6tiwF+y
ZBq/yKTFoXEditOZlysVVMnfUBJDMeOsvQyA7m8wS/CVTvvyC4IlPPRG2DhCvS9WseBkbLx8Y/oW
tC7otlrp9tx0aErCoNUIgx7M5zL1SmA0mKkN+ANbQ5jhaBwIfgRZNO94aIj9q4BkRxyMEKg0UGec
wzHD+rMXVOyiyChTEYOs/oExNeY6LIaqpPR66iD7b1elgXyQvQIHVao+hqMKkkl8gYhWK/PRMqcZ
P2uLrAEr76DjuoEyVgM10SwEq16oBmoNhaH67L/ZO7PduJFsXT8RNzgGSWDjAIfMTKWsyRpd9g3h
qRicZwbJp99fSOpqK6tbPo1zuxsFZ0uZSpIxrvUPK9x1HcL1TNnLArHgNOYyynNzklW+nQdJvo6P
SbYo77tXu01xzJugGt04cXtzNHbB7LmqZ/EqQvHFrypjPM9DKxPmbh47ayNsDMw1i/tC9OZyPq0L
KGYkYDkPrlur4Iuo65FFpWuLcilZxzxpejvivLoCJV1Fmu67zk2b+XwpCOPzw7LCjzJp8Je7XrTO
sm1+mp2x+sNOAOv76X5o1VpIGW1ZWkDctWliQW4wBjtokDRPN7O7nZ1gJIXJnEX0/VMTqGTOd2rz
AvI+rOvZkl/neTNMzW5Q+Ausvdk609B9m4ptttaIb2mzNVaNS0gWba1kZTgmcJx5GINY6ydxRWqG
5ZlMl9nvPk1GutlelCVBwXuorXyxXBjjQMJ8ka9DUop4McPAn3/Dbb6lVmENfQhNqEOIOaQNpibb
f6U2gcqC0ZRp/bNqWk1ozJnXkvY4Xt0PLumpdKc+HmdzMexYZjkU3W9uAJXeW9oSuYWg4h/CGFhC
SKG3N5B5q+17aeb/KF5uoGKcMP6qIiwZcUYDLxa9z0hqIvSfdCTeGuS01OZEvoZbTRP4b6+4yMyw
Ze8YP4TRax4y3Z55wDJwR5687kfi3MIzkxHtzF/ChI8vV/iV6n/b1M/XdUPKuaEqtZlop9dtp7Xx
G8MJfqQr7Lwg8GrL4Q/pkpqlkYIDym7qhAMoYRlkg/b0N4+NvOjksXUfQxCHrod21T/hh1Nvzgxz
kc4Pwy/9zok9ZQrvK5IDJmSzZX55nYHxW1dO0a3TfTGY5iYjahCUNMr7DfG2y2kIz6bDOZBIF3my
PeekA0aRmfla1Mn3JNxqrz9rurZK1r2RVHqRWYNeLzLvX/LvD48lXlDdkOPctCLefNvn0pdJma9m
/8MVCj3EYbXEZhUHr1eQUfssSKDj+olW7wi+mDNfGnOd+3A/Z43Zqt8MBOtE80EDcG4GegJoHgfh
SXByN2m45V7YjsY3KjyQIx1ZTbV0oFoaybGWk8rdzY2zCuS8jZbQdrgrLzPldF+1Igd7N0Ci78NK
ViTnMOC9fVfNWT18e7/N9Mz7dZ5QqJP1wKQWB4dGMFtOlwaVgEh32/JtgYBkEJhTYdJYJowL1PTS
O+SArV1ouhqYtdEvWZtO/2ljUdOAspSOiaTUdVxEIG+7DiZ3GNdBNN/q0jNQu+ToPCCh59Ukj75w
Eg+FDOkyx1xVuVejPenbqre8Y2DkBmBpJ9GlaI3MKvmrOtvK+cJdCtiW3wkwTscYJgoUsTanNNj0
sDiVOSyOggWuN+fbkNgCrl/na+UEozBmbR2rbu24OcOvZt4D9K2adRcU22rcq7ZNzocQGjqNq43s
4qKSxH9JVIemSMaYvNAo70QVpoRNthMu7Fa2ka9W/cHcwpJvLSAbAEHe73/rraKElUqQZiGwNqnY
SnFp72TFYGTW3VzP7RcfGhImuzVh9LuIXIOYM7Y2X+sfiCe0iqIEj+O96Xk5aa1Ec92LGh3RHSbl
/H5Cu6erOJsssi0vtCw2DRaSk2EBIziQJTTtl7ZnFsGcgWq6V7YlnfXCGaaV5ggB07animhg9aNJ
9qqTMQu+EndptyXGkQgt3556DUVfB5nQUqrFnasyPCsmT3dPMwBpgbdreOuu7fNie9pKUcDrmGWp
5T0ZrU8HNXUo+aWzcpjdU1AtC33neIRFCamkmY7BrgWbGA6g7rrvClBgpFjd8+XDIDVWFQXNkvMV
DdoN7jwzaq2iGluvKr4ug6i79hDOvTWTczXbeNn3BXx4WVa9TaScJtVyTF1kSJ/roE7cJ1J6i0Hm
BymKrBn1DWKu98fG6RJO6/vAW4QMri84suRkaBBF1qkF9/Vls6qB/GGxTZ+kTzV5U547U6dYKN6/
4ulqZOu6tDbELPo99u7TKw69OUhVOeqzQ3LOYFSTq5c/Gw0Tw0/MHZonyEvwEjiZaRzSK/9FovH+
beijcN6sig4nUxKR4A3hEEoXUuTtcrQ50AfwO9VT5dbV6ERjM3nGT8CmjtVIkupa+z7xm+zjPAQp
K04rvSbdp8Foz01ETUpVAhHZaXdRJoG4X5y+DNZoUJaY78bAMLO487aluWAQgYXnUKma0U+EpSc7
ke9818yS6OI8yYtRz/yZYjE3+iTNdo2coneW+ez9J7ZO1rXAYYMi3OCpeVoH9eTbJy5EImvVDf7j
PNUmcj9IDRu537zpcesSZLlHaSmYGpCFUGOx6fisATRIHvSsmHJ0RvfJIvSQtrsMzcwxa0mRWCK7
DQrx0JVzS+i9eWvBrEtUpdWH1hpUzE7f6phG7z+SfbKyBURACOWQwXn0IL6rk6CzQ6+0NXltPwaj
dJhbY5vqGxgNZ9JT93keY2tcubdELnqKs1bqJaVvOzYaQ1oIHq3F079quoJaM2WY++4Rzli3Q7fC
Dlwn3cKnMunoR1zTSgyHwvB759AG/ewM8cp+weP+5tFOokweLeQ8LttiquBaJt5721sjBItfTs36
6JCT0vxj3zG0tnLLmu+jGRTwAOvYdNuTb9d6f6yMxqJDFlGV6brfKmGN6SF0jEk9EqX2NAfMmcPo
c+aN1aTOjJAh5qqy1avbxLJ5zGzSAvBEIhIumI2JyU+oUS2aAqkMTTGOPnBr7MHRMiVkaOf89NI+
einUpXrei7RP5mhAuEB05dtegEDX/Fuoa6nNFavojIe58htWh5fw1pbBMhcxGlzynd9s/vbJdqQv
6VLcxzbZltCpnUpUzbwhhGwX/2GYLEYIFMbIgGLvp33cvHUbb58oAzY9EqWD+u1YzklNyMKiRyup
finHj74YSKbhP9yAxYAJOd9BkfMp4D4m/rjUbFSv3ZZ2qqYplzKomSvMIt0dabHojgDs1wltuObI
80xAB+7EgxXYngoB8/o7da4bnsSzPLzeBFgkOIaCKOg0syEcHBDMwAsDpIsyicapcNo4UWaSX6O8
cvt138letEEU2naYy6jvu6z7YJaTs3hRS7RjXPRpZbhX4LW+A+yIQuI7YiXzqJLJFbvCr5vyh5uX
W39XNaLqvyoILHXjzpYJGhnkdei1KNwcd5gOSnkgt30nk6WJRGVW1qVj9la4A8IPrThfxqlPogbk
dssjWc89krR0KWYmw7z1ai2jxfByNz+EtjW596IcVxfqarEmNZ21oZJWQvyWpADtElllGftbqbYN
ATBDsQWGWIEt4aBycZhDP4V0rIxle1CisbOnyS1T2Ah3tK14JT9t1kik4xDuwsxWRZzCRxxJk8dd
15hqu0jC2jTPLGVJ+5AaQyDNfVs0lfu4enNaGI8hUMzysKCNHa+MYayNO3YMf/rh9UL0j5s/p3WD
PKmx5HAbLltZnCUZOvDDhqCpaqKwaBxbxj58Whd8syqI9B/SRie57Bgqa/cznEal4FhLNVg5MHPd
ecGOPMArxVlSQU5eoxU0iuIMig12WP6UQe2MtPJiOUHvXm1OMzOkUUkNrbzFGjMKc1/Xbtv651OY
ZLK8rL2lQLCbz+mo5kvlJWmWHRLknZN3l9RwL+ea3UyDA2NFOMgQ5k3zTeUQZCpEYOMKUCuZ9IC2
5yodDJmdqaxit4EOh6NZd3ObTd4fjTFBEJ0zOJSRxAqkFSX21BJ1hdG4OsEibkrb93kZX35pZFnJ
exTscLkcvI3bfdumLrTnD7noYRiP1mIYvh+vuVdM/hnKZKsqI8+d9b6IejfjcVLHY1P5uiQrrqA4
92TopTeralXrf8wTA6zu4BeOYbfnxbSGwXwj0MplYdSFoY6q/X70ZPHkp0libLAX5UBLGWvHkn3F
qt1J78Jwkt4vL62sy6zyY54riIU9mlw1pPt/SIQdW9/SOoNc2nszlWvW7Uw0C32wq0eEjfUfdgrb
1IF8liHESxp0XdyTB9OydjBl7CAxPJX+Eu6fkCXqulDH9K4cePq4lXDr4pBLpVvMKceCl2aQo3Ff
V75e8t15TAM/DtXYMAA2+DpxNoZ9xefal0eVyC1pvi7XmBV7yZBwtVJaJJk1iDj9YrWutL1PVrno
dq7dMAe8MyajpyuMGkmW+xO1SEjG0WcZkVasAmv1uzgLpDcZ9KA7ddPTmNdTVtNehtwatFebay1X
Qe7rW87o6RZxDCOLKzi81X1LjEUPMNEbuudhOfldGSJdHHfzbPFRttigU9zDjJ+MZ3x9nr53nO4b
1gTJ7zy0x+K+8NwkdGJXhQBAUeujczf3r6Mn2QaNvvq5oR8OCvy5MSZGTR+/xriht2ndue0MXnHl
mFlv3L82tfHy8X808svnQArs4sq3kZD5sVWj2vhWZKLN+rOsdlYeurO3hWulNsyPeU8CnjZh5L10
VLMBzoKUjita4nMYtBVQ1irQQImbsJoaWmm2q5KP2C0YWw/Y7yRzGBXmqoPetPIQOseArWYH3fHc
gk3LDGJde3kmaWfkaHHb1EJZR8BqnZ2bL137MjxQaJa0j4BB4cXzS/3wi1gl4zS1oPcIJFwp+OXa
oKaSj5uRIR5Cxy0d3bwvA2mb1om75CH1t1hZDzVIbuY7jK5hlPrWXxrU2NTGD03pNK6/N0yvLvJz
IFl/ac9SjWiZe5XB3M2XLyL7dlD0bzYjTf9mibRm+CCtqPTD9zPB7s2AS0N/oT3rF3dOA17K2tTT
odo8ff/1JFKpHqcyLdPsUKcYEe5l51ipcyyG1bfGC+dlrGT5EI7+2WuTo8HouZ3lRY3PDtBw8bzN
Cvb52ULBaD4SueXBvGs7Y6yz2BzShIt7uUSlgFKlBdssAQyAbF706H4DvYUjg/2V3xXrJPLgUBAs
LusHJxzKpTmObmNWVVyGblnNUTKkwIYIxSc+L9Ft8ELQ6JXXVTfx74orQnzxTGUBFXW4nsrrGe0F
oIDqc65uSRD7J1EnC1lAsm567KMvERq/d2A8UKL3spyCfVmxxVb7xajhrKB22KqWz6j8c9YbPBdN
URxfjTeQgbLPD5MsyXe/r+5ANbNjm0ua48x5njNdE5S0+oAwM9meHBk0anxEQSqVOCLf0Y++hOlA
EznI5QqeqEjV4O3FZmoh/wiZxnvW0upRA16lh/gLfhoMheKvrcnWzztmmc1LzwDn810GFGpEWbmB
K1Oro6jDCMhiFdWVAxnHJwRKDQb17E0DiNoLyLJZXol5Y6qxcNjnadJtfMf2Ar0lpOWghp3nFuCl
uChIfauK3KmOxxJgwruAB9XzaXRVhl0pLYKRpdIRCXzd9QCVQzOT6+nGmzJHQwX2FBS4lvISjhDi
aS15ys+K8CwxPqhk6PvsOnRyDVJiD2H58YvEEQgTgLHWZL8kOSr8g1CtVw47oAtLuOjjSXC/uKlj
kZKzGWpUfzPcjadC36a3jcpLdJujjrAYfC8tmY8Is66dzMwwqMC3VIl/W2yTMu57gmlQhQ0pj/jC
esv4MlS70QK5a+pnwKRhsPiTXmqUqkQ3orGAsGpU+0WEq+ysb+5SivJaiK5d0YzZaDGMP5EH50sC
iRQ6pRcNJfi3EQel5fdPIJKqGB/MtMvTFD/H6sjlTvnENt2PcM7mDrtRgkEFDweGoSqMDXsbiqfN
nWy3iSZ2B3Q1o2U1xJS+76HXnRjlVR7a8cwvUeZEvsLDt+xen+SlL7sWtbeH2t/RlqHk2dPzajoK
UVgy6oj+9eTNhkp/Au0obZbkz84hzzINPoHETX8wcUAnqj2Zu+Y2sjJpmcop0WJyvY2r1e4Rsmm6
j7vS77wO2VczEeWAeesFD9fLqZHG/bL2sPWW3ZvBx0n6qWoiZdag5+66JaF9rrpaz/LU2DQcOOCo
48UlLBvPsd4wvl0T/uEa3FLfefHsgwlfLuT1IVsahCmd/ZKx1Vm++VoOjkjjtnhZsND56m/uAkuD
0UbZaRBy6EXvursqrbomiZB9I1KaXpisUeF3nD9kdqrDOOkuXMOfS31b0/OEM5qCfQTh9rNbp7W1
IXOHIkqPST/Z7CKLPDnANu5lXmpD1UuDgAPrRa8IhHZhuYNl5BfSdko/+A3wdZLQg+WwPjCC0UHA
1f0NVpYjHAJ4tX0vm0Zw136aLswG1bDMdoarZ1D5wpnNWafv/f1cWuOov7AA+vLQc2gzX06/PcVZ
sZE0hhp8oKqXpTEHA9btD7tTUo3pvbT9BGhiNpkYIbgWkBX/Cp3W/2KzVEHRIYqx6n+MEbNYmibu
2sR1bzgtXo/4UEhNT05ZTg83yBWZJ6+L4/v38hZC8EyKIvGfLpjoO5SCcey395LMjg18m6f3mjkV
XzLP0vE4mgLf2W8NofPv2vnvF8QiCXAggtAGXAxPcMVC9qZVVmZy9yK0Swt2/HP/2U74OrPff0BL
w3b/7Fj9hLrOoEcN/MDmTK9TIHMpczetx1Lcva4YCl08U2lFrO55h8UdAhw4bbL1t5NCv76rplqv
58+2UmPYXPaj39zR25HOHZFKBSGbF24UuPlTWmwNTUP5q9PdlS+TShHXMceXCe1Jd8iCOaMLIKRX
ZmbosDkQWhhS3wgihW7a4rkjsz94uFY8tnIsdiv2yLbj4wCTiXWdrQ75ZKxe+Kz2ZZl9/yFOu5GO
c03H5OgUIFkrOGVZ2Xe70V6M+VoOhV6ZtudAqB28erpdjWByOcXxvTnzr67nmXSk/p8u7vl2nPoL
0YgdmNP167a3pBK9stmwsjZ4CbP0P4LWPBPIXxfjZWLgM3bZx99ez8FOYdVzlrPdaKspQbLuDb8o
mRf10OkN4/0HfLv+gM9y6iwDlVmIuxlE8wTPRCy6ZD3im6NfG33hxShIfOeL6Jkwv5uCf78UXYcI
QQQumb5/+mxVYlfrlIr0+BKKzB7oCOPI7rQQ/PmpXusnfHyZZy91AL43LXhxKseTH//PQ1Px33/r
v/nrM8+lEv7501X2vW+G5s/x3U9xyrEuhjCcfujNN3P117vTNRTe/PC3cg7/pmDD3c9hKsd/8+ab
ag5vqoz8o0jGczUHCtcz7f8a4X+r56Dr/f7tcINf/vK1ooNvciQxQ1EvmJqieanmYOhqDh4Ki8AM
WEUYOqyir+Uc9KFGHF5IDWkfDoMdBk4A67iu6MDh4YIYgxSVGuFoIzi7/R8P+aYnKWHx+vOvMo+/
jSJOhGOwoilkiaVs9cmAdQ2xpF3gb8ei9mTsbCKJbJE+/dIo/+IiJ9Oeo+a5SAgZRhCIsOG0IsHY
zAY4Q7Adp4LNePEHJJn+DPhQuOP+/Uu93ZWZcFyKsrUIzvT2/De1RlMlC+Gvsx2XGQNshlbxgvJD
SYSLpUI8mY3HyuqNs2Xz3CgM1uY3l/9bcwZEPqwCPsspnXZKQtvlFniKuOeY1+rBrvxPATrR95/w
LXbPl+tLeKHtIw0RAZn82zWt7411MhOrO3qWelg852kILWQYtoUsdet+vn8xFpS3G6++nMvpZ2w/
rs+R6Lq66a9hjpN2rljCYTi6IAgf0qKy2rgJjQpXW1J9KGf30YXNR6CcdqMZYX/J8VuX4YaEseir
fjc0SRb5dkp5ApkHxfmk/LCK52YOu3gpyxT98hDmdWR3VgvUIEk3yTjO7bxyvtm5OksxYv9Zu5hZ
Iq0DfyIfbNFlhlO1K4zauZbU9Ng5snCo0LAuT2ue9JeZSFUaUcOklzuE7dWDAKj+lK0+GHLVO7dI
hL0bb6yLO+EZeTS7fRVN6ZheT3ON8bQKk10TTMhYTI9Ed9q28yJIryYUGgenqv50/fKuydzvYgtu
MbtXsQKe/tCay5d0dgEdq1zsDaqQRJWTb7ui3bqzovMQDdbWDnGs+tnLkBoHubxpV2HssrDp965d
TXvVKHG9LHinQ0MkH+zUefINK/mAa3uM4TRb3C7zT0cY4QPsSrZbrTy/Bo1IHyBuypisODbDmaoE
DV6XBRHgcSOJ2ucIqa7qwYsnmURmEqzqwktNUexVDxYXp2pNw/MxyKflkDV++ND5aJZl4FmxHWT+
ZWvmuXlRI5OwDvWCt+zRrX3jkyzm/qZuLL4nWBb7obGK+aLss+lI1aIhyvp+rOhVT14kVddfNaXp
7bGGFQdgVIYIRqWPXYPzMVeQ0PM62YcZCuUJSWawW+eOojEys6fPU2Z2FoTGal0aSN8eMtlte4xM
VvTvTbPtVvcfq364TMLVeTHOupNTHIm/rCtrccSxqhkLz+7ZaawR2lbOZ1n03hoV2ZRSKsBZju6Q
hbfAjPmZ4bT91bOVdipXOPxpvTq10zaCGh8RgGUaQbRmZ//01FIgRHzM/OGAYaupwEp9ROlW+iWf
CnnOn31a5vQDRoZut7Tqtl2Lx9wa0siYc+PMrer5YhwENCUuTqTLqbo1EmWd2UAORwtFHmb20T33
2qG7WHFXYJ+jWsJNtbJvMKKJHSKsnuatk3TrV0xIZlwyaS7nNDcuxlTYZ86CeUOUgOq7vKqLQ5F0
/q4zO66WFljZMHAZji7ZkxySVq7ovoPkc1CMOB2CNDwD6VcXS4723m+w6orQkGfDbCbM/cqIbBcd
tZvgZq+8AqRdlOrDZkvrckFldkhyET41TUPZjCIDVvLlVydxPoXWtu7TcTTvsmU1j/bsfPExQyMf
Tu+LxnQji5QycrLtAxjfFM9J0Ueba4wQ8XOxI9GWsdhy6KWuvc27pNzV3fYjS4MhiKRZrFGQpPN5
YqTT3jLM22WdDuPSpMfcwFvUhK062wq+NiWGf+wt9E8sT8oAmuybw2Q3ztdhLrXwBeX9sBy6NnUe
PK8NsW0UfX1e+/PwcTJa5yvrdnCeVQp/uoVXf8FQupdyooc8t92uk7IY7chJ2vWxsYLykgVpO7eW
EAWG7X3uGzWAdWJRV0HSxCCgVGgw5WWKVVyyAUQVmpkxSlP8L2Vl1ddDFZyXs/1YVBKQNLHqOA36
D24fGLttM5JdUhjBVZoUPxM81vGGtdIH9Pk6mW77LZ+c+aZ1sWFHXsncY0kQN9maL5dUFyrPRWX3
RwfiYNeoTf3xXMFAZj1XNsN8XeNSMIEio17yP8PcKD9ZqjMfEn9zb50txzJVQq+RKmIDAAJwzvxS
jntRM76sRSw/AAKNm6KrS5q5jovez5886dVHjE1NGXd9OcWWu7gxoJm3L4OuPJs2370snUx1kdNu
8001BMYRdYGIu87/zqk3lBKYQ/odA2p+HuSB/1AOFCeovQwPt+2usT+v2dEuXHtviVCCKTbNRbNM
3tEbPe+GQjrFURpp+iXw9lWarWflSjGKYZbLo8XKtUMoGRxopPLBCVIr9kxL15sYC/ve7TByqar6
NK6F+2WZhbwWvdg+DVg5SXFURubX99eT1Y6HosoZeaufH90CD2UpGGRsnn/WxWBHCbKNg0iT4Zz9
UZ3PKBoi7Sn3xQVlhnAA7+xymF7iiv8N8v9lid1/ll6zTCLod2L8/1t+/fa1IvE8/ZPX4D5wKUsd
oF35K8T/K8APOBIbxII4nTjN4l+i69cAn4LkJlZmn8qj+vRSAKG/AnyHs5ip3kXxRTJkSvyF1v9P
gM+3aOjEQv+lS1qdKtZzq7XdwXGNIyu5m0dZvhKGh+7w8Eub/D+E+PoyBPnYTEm1EWyf5BGbNfQr
1TmMI1iL9VDg49nhdwxuKoWA9DdJ9mkEzLUQUiKLRz1K3qtL7f4aktIXEEyzkxxXqwlvTNHPV1QY
o5rLZi4fW1Flv8vqCdxPomASLl1MjcmMKh0x4UkUjHzT68DYk2O29gl1M7pmvKTCDNFrQ80MD0JR
hU8mQJB9MCd8YXg+UXCfCUzh9VnnpVPszTo2nJYah02e9cewWQhp17A3v9VgBpddOIRnmNfCM7X1
2VklVjuGcKo/wIJUt2WBzrM0+vHRGkX9AXVle0CBnl0n65hduyla4p2T1vJs7fAUZemAhmUcqlsb
CuMnFZu2J1m4/ZPfplfmtGZ75Zd1PFEN5LjZTnHluoQKscyd6Zbwpvpzc7bmZnNU/mibWR7VRBYH
r5M1bq9qjqemVkezSRCFbp19Fswm4A0qsr0lsaeXozNcwAY2130bwOrg7/lqlqlxZI2j3kBvqGO3
wrVG7hImAn+J3XwfAurzia1aqF2zySkyO4Uprg/cA+Ks/nNWGKEqdovs/QFIeVUQXZ85ftZbh0tZ
t/nBr33MlyphnMemRASPQ6+qv029337OEQh8ysPCvguxsMhYmUP4Iw9QvEQwYz51iOy1KShlli2H
fg4IWcAi5bdCloEXUzqnvDFLvOkx5b6aSx9VzcWKBfkpWDf0jEnWU8FAVxLKN2r/uFnu3cBR3ckl
M+Nkydc7CQG0Hyyz/4y6az40izkeglkYXrQgDfrRV5U8k7X8vvZ5u0tB1y/SMKDAlrV5stoPNI6s
k/KqK6vtEyp949ZBFX5pbjA5EftaQfmF2TR2RZYnZmQ0UBYi884TNF9U0KuHvbNmxaWZp9OPdBDj
t8Ja83K/pZuo98aYhR9oggFBivjejWWs8Oxf16WJv9ovf5jOorDSuReJMS5RUaSP4YBBrEva8sxo
A02QVQvOOFUTIbpmjEJGRH47XuRG72ILH1MQTTPIvwKeJnzY/+Ikk7OTjVgpnSO6u0SV9qWQw0dv
UcqKgsB3GdrMngXjG9YOtujcmn8ulW8cPHKVK/SA2zfitTWmZ71vLYWWbnAKgphu43jXoV6JKVx2
BzuW7Sdv+8OYeufa3oi97HUbrg1/2/YqFOq+rkOCPCucD2vl3taq+uQ7SWMfM4pNzG40UgBk/V6L
jKpmyTzhmxITVejKaA1aO482nMK7Iq0K2FZ7Wot4LTuxXQaqXJfzMjSxzMSSOixmlBg4pZ6KQcGo
g81NA3npZjTdblrnIX9w4b3TsYzg9IJZPfjrKPehNfgpFaYwV8dGAjIaeZ0ponAM6vpMzRT3+2Mx
XBRGwO02pRgCNZi7rDTW4DDkQ9a5JLAjdHOhtvRuLjytRWqzOb0WHRVqogYdsvqYUsohcKJWdIO8
CBNjpvoTTLP32W4p8AMkWyeGJD/Ez/GUw2d6h47ibP4Pf6GKARQ6YpkPxYp/or8vKooR4iwMh+Kz
gb3hPpwrEiCzZhluKt87zuZYPvnJamiCz07WSE3C+UBVxcaM1DarKfIMGZ55o0OZBjvpLq1l8Y52
ZZg+Gt0VG2m1hdaDLZs0j4ZO/9pPRHK/rpP6LuyaEge1VbcHiro4501JSbxocqkHUEyle94OZv0B
t1+4H6tpq+OqS7COU5Wiuehcl/Iz4FDWwRJDsyN3pRBBG45xPZgBMe0qkasnSfhl6fl/3WjU90gX
Ewps1MaEu3ZW1e3iuO1PsJPgkhvJ0kMBl0rBirDadsglSrnvUdeeU8YrvCm9THwtK7y8iI5mtLqD
X90aqvApAYYUo46RIPOeZ4zVn5RXKp8cc1w+lkUu0AxuVXOfVhJ5tT7R12LxKMTEvC3/Nwp8idt+
EwWCqAEl/nukN/5KPVYEE9mbQPDlr14DQeSk/4VOkGLl2ifmBfro81ek17I51NGEMwIBBv9Ed/pX
IAica1qAovr0Z0qwPseIr0ivAz6MnB3c7RUg/o8CwRODDFgVAYwNiw9HSMxpuzrG+YWwHFE3tt00
Lde1cvCKqURSGddBSxYXvppv2ZLWD/ky18XeNIvx89i482PhDgvEeFh3n35pvX8RL1onuKK+G5fa
tDAXbEU6PH57N0zQtgjlNF/bXW1dp8VWJ9HkN9SPWeYRades3OmzP7ca96uCsYthi3EeozzzXcIt
v/4RAhLc8B2SOgplaT3CsAXW2Sq85KeF8G05vH/Htvs2Bny+Y6TDMJ6sdMS4J8Crm1EJB2XGeI20
M013AoHq40wy6BxGf208PF6Lle8yn/Vo8wVO/LUwnbMK27dFBaJm/CGXYbDizGi9HZXPGsQWpOuI
KnqvQPPV5PJjMVHIjHoaww4KLXwaZHeBmNVb9tlgiKusl3N19v5T/b0bcLSaPh0hGBvo0N92g78a
1MvA2XmNgws4JgV8jtzCZmi09bR8VEsf3reJVf7x/mVP4mmIOW3HIaa2GYv8o2/rl7FIbaXUbYe0
vq6DzbpGqjddUy8W8WMif8M96MTjV+JYXylE6a6Jb8Te+szUX6/U1kg9Okq5XVMd1P2KVrsvz5Ix
WO2oaOXe7FCRxY65Bk2MllVVvxs0p7y1Tv1M3DeIuQVls08vD1OYod8nUPe74n/YO6/muK10i/4i
uJCB83gROpFssplE6QVFUSIycJDDr78LtDUja+7MXL+7ynaVbTXZ3Uhf2HttC8/fYL3mxfYe0I92
IbyJ2ltUDv1+KpoJ9mNeO98B1iD9FYt5PdtGq/rU4cDkMgfmlNFiRWE2uyzfpTLKQFWg3PkWxMf2
AMt/Hf5Lq/Vr47NtUNFxkEfL1oa9prntW346UKo9WJVlRcqNNkTla9piVfI0hQGg6RkLtqrTlKT5
V9SCoD3XBlUVHvLU17XRee+ptmp/SWIHx382fk/R4nwbLZk4p/98MrFs//UgY2fgJNpi8VCh06v9
+V3arZuqCOuMm8xEgCHcoBfJut+E5mLXU7+hBGrUy8hcdMCunDh+q1V7Ogu5L0yJxa1oynsJgHz2
nGKKP01ZWR+XDm+ztBr5BJbRDSKkQnQ+WZbiGTGyyYuyrjpPUungdoB4iKkmMw/ADMxqfUzKA/i+
4l7P4rsYHOPsFYPTnPuoeeypbIzAHnW+yHTRuTeYbBg8dXKz6yKx3M+RCiwssV3tesVtL2hYEqAJ
nPPpUXFbWBzT4q6BNlkM97L5jdlv/zCgU0IXVfYOZUUzHLFp648NRick9KwQUm9N8uirwFkAMatq
lC9DCbZVyg4iBfzOo9aI4ls6Spvr3ijzh1REs+ONoApObdQO/sL3ADxCF7fNBBgSREKz07RZG8MC
zQZ8yAkVtj/qSRSWndEC4RK3CVNWNUBP1h941OiTj5rUBiXhFC9zqSZXeivkgwUAaT8wOdRRKpXr
q2uzDOnUOVt3I0uXnYKz7BWt/vQOcVta/qr36uBVsT7Gu7nPai6OaQqXeBzcXVtHSUD7WR4q/ijq
G7OlcB8BtnpZl2UKGJ6J2rG25tUz+yLyDUq6Ej5QHsabTuMysYsNUhRyhZdxJvU7o59Et58NZ762
4dUUEeqSpi9LD/gfbMVvSZTo+vqZCfG8sWpEy628ftOXMuuNFnTWMEj13Oc9CGtYSM26h9bdR2CP
Uwq5TC/qBxVb6jFbDGPwB45BBP9PFTOHC5RmUEURz0M66KkJMXLGqt8WvRbdJjQEgGzzxZmSYJkL
0V/bXW9wRk1RrXWTP/As3NlKkkW3I5eOHfuNK+moNQMf6q4q0lZ4MB4g/ITsSW2qXGTR4CcixHGw
zSOks4kYpmg3FU5BFxpRFeysKi5X310t7pgV89PBL5NWKaDjLnF3B3wJ0Vkdp+67MoxOqgZqrfew
nt3BPVtsIaJTZTi9Y2V+NXfNuhw63EktbMQ4cdANduPa7ETbVeluKexyOahdV0rf0uHN+M5sLcW+
xTWg+BxW/ZMiy1ULWGznZcDfqnILjU8BvttX1aesLEV5NFrRF2GOIu1+HegtdhnkJu0qmZKOpt9J
9KTfR+0oqwcexsYJkIae7wbJOwjrvojX0NXmFf5FtsjppnTBNYcKl0oLCFwbTi0BDUUQR0Y8BA4S
E1ZzTkd9UoHfX78z8xB24PIGygD/VNIcNTU1D4AjctuHld0YQVqnUbAOUQ6EZWqlwGCBk943UMWt
cG+yVbli6mLuNBkBrHUS4chQwxVeH5NUm+IwF2bCtoA/xxiDHpjTJ0YtNE8pjDHweMqXFjzMgpSX
60g/aytjg9RzR1MxHpcC0+nZlmKpgwox8401VDySYtypvEDAbDN2uF206jO+pSo5NTgA5l03WWt6
heGufzQz3Xq15ogtgKtx8qL8Basedvaa8uaRJoKfN3Aa+pBIwhS3x+eCBl/3sjgbHzrLnr7igzYA
8U1xFLrgK0CCuhE/xypq/D5VO2pnUIeGeel6S3vUeoB23mRjKfJ7XBJziLY8Sw/trOuQW524029T
xRHPldpsJ2eWNR2bho7JwryYveszT+LYJFPFG6sBFWhXPMHEM1ZSzu6Su2QbuJqY6yPepki/y1og
zve6WwnzOJvZNNz0c78Vn8ky31k5momwnkp+dV2vK7MSvezXvZo724ff3vrE/Yn3BcfobFoVn2Jo
kAZ7SV7nqy/ykUtHFnGeXirMMDA6B6qCmP/HPVXvq+S20cwFtI4hE5XDTRc+3JRKgmM5VYcGKiXK
ByNkRwq2nX+nieUTcQOBybfVyX1VPkPpEyckaKnr4SfJOS+Q4r5OFcg5WAiMpYx+VrurmDI3u6ol
wqgHl6fFvqtU7dyIuPmMvdluNs9Cqp9qdn3DFf51EElL6zSwNFG+7aXO17qRYpe3vMitu3nooIg1
sCjyT5Ndxt0BOmf5jl5+u4ekTZEE9AGuEabgDbodk1rxSVGjko2wjJnrmdzmlnZK7lMg+1cgEDMr
sPRWR8hbWCaPo0QXzy1b+Dgs9IrLhNWWIY4mS+jme8kNeTm5GqdUCFiZcySz4PntIPyNIQ+ZqbnS
2kG3/UgU/ciT1hhVSu8m+9IKqPXKQpl+WkXfat+gqC8deSKaMwJp1vlRc6lt7O0JudVRclgmX8mF
jS9tHPubeXFg141MJl0HmUQJQ+ewIgIBsq1q3bqXRV7XN5U9m9dKDx8uBJdQjlcxxqrEd62uTB6p
RLpvKnEJgPWdtBu9POlYAYppdBueAkvzUMCTTV+0ejXc0VupwJYn2RuK4IfBmw4TbG3xSYnk9DWJ
VWXEzMLa+Jii57jMnRKt+3aAFxSm68BJmup9ZtzNebFa59KWGxdWjqp9Y2oojv2F6qYLJzC2JEC4
VboBLJ2Se0fXFSHb87kNxoIBxX7Fk8hbNefYCZZoUTs/klBYP02YaR+zZNsR8qQTz5zrZXdXCXak
7FClQM5fJvB05+Ezfi18T8wWR+fJQh0wBRNRGiZk7wJXaRPBmeDhzhkdytTgaNI4LPN1avQ5s9hW
JsYdEOTCPmKeBG+YzrMS3+StIqeg7KBJelRjQ39TFIzKvRaDxK5L3DwhZUFVj0tjct0vLGdSttSJ
c/NRlf69T/svkxQNYs9P9fu/aOb+B6xE/c8w+U0t9/tLfoxRVIKrGJZgVPxD+/bPMQoTFuRI9u86
YPRy+j/GKIbDPo1X/VDSbTK7H2MUopFIKEHKR/uF39z9K+s0HL6/9BrCpb/QBJZ8lYnPvyiRy8bp
ujm3J0x5Ev88Fe3Ul0XluZZdq9xLRxfKRdY4/Trsc1xnpfqJLA2YWzkPhO5RL80ecRS3QdyNRZu1
ckI9McLMcB9SGxahDUIlq1KNZ8Q0Axc2IbWUAD3FgkhhmhQQkWjay/EI4bPsWKSvsPd6eVMVS1Yx
lExZDAhXVtcWATsn1lOjesxSe7lZzCh6zIxGYjqzX5SuHvdTPTqbWRhDr5XJ66zEk1VmM/NFy8r1
x8ROGUumCQNgqoLtEQoLQIQIwbhQi3Zl/WUX9ny/Amh9VaXOZJVYqfEG+g/3JAosZrvtuN1xhBGr
xb6ax2I/j0AkAlrWFG1B3DhnIfox87tFZbWgKDTEtlz6fd/m4+ApGy8mKc38IKN22mVr66xgLSt+
MMjHCGXJGI23uhVVn/tp0e4noovGfd1nmGy7jpl7DNSbHUW8rF6XI0fLrGZ8wRu1PEcr+3S/jRs5
H+ca0wJAUYsPCgx20F8AMDXYe7WCNtFGnoW4KbRj2Whep7XXEx7lLVyErBiKWIYlaT5ZR5uJ7jOi
iPla/+gb0o8eIvnoJ8attQDYQJfR0G/oH52HsTUh9kc/Mma9g0Nm61Ksj44FPhTdC60glnN6mANW
kSSAt02fo28tz7Q1P+Qk0QctHz0RfGT6I21rlZwoVV9XTAC73OJqRNWTtiGl/fJabjNIyuySpque
5YNWtckV5unipd6as0gdtcmXStzj+OdBEuitc4tGg4Zua+0Yo+BQBQ+3CbI+ur84LprdMsYzT6BW
3M5bm9hsDeOwtY7JRxdZbw0lHAHiMKxkYK1EIX7EraAf+60JJQct+sLVQGeKJ1l8jcqRfpXue8z3
cd/oj1GRDsepLZ0dSGq6XFFF3QMUyzd1a4HHrRmG/URfzBWQHmuHBhZD0dY5x1sTXdqFecq3xnpb
z+7HLkHjanWrhhhva8K7j368ozMnr6U9N666fi36MgooqJfnIZXlIfro6hUFxYsnt2Z/3Nr+pZ6r
c2NhYgarss0F9DGNfGsbFmhJVD/ZKCK9SRHIguDgfupZ4UEU7aPiPt+GDt1K1AV09n1fEyjVOpHJ
IsTM1YuFpNFfPmYXdWXq0HasSIuuPjjAg9XLWx6sgm5ZLb7zRF2ObI5rf96E9OO8CK+K+reMboPG
Y5p8Cwr8YfNJ+7Wpv87T8gmnnuVXeSzmQIy60yKaMphnFjQTTSIH+26iXqB+9TDqDUv7t5T8/7Vf
oH1m8vjv9wv/A2aj6l67P8lMPl7zQ2YifkPqYKvMuMj/+V0s/sd2QZDViVQJxIbpfOwdGOL+kJnY
hEQyumNwh/6DqMifHosGiweNLQVKcmQoW5bfX9CRIyD883MRLg1/4SVxUD5b/0o+A5Ghc1oPqBEL
l+QZC1dJW/XjfoVJc6J8pShWanhw9TQt36y6c66t3ISO7mradF/XAz6pTiqvDBzgklumOLMRMB5t
LqyYJ4JNmF9nOuekGLv7JRvTx7KzyE4axvRYxrb2pZYR/tvMyU4sG0IYbM1XNqzZAcViy8guY5Lt
dYNc30AJKH4axeRNRTOqLWwn+QkIa3UVOQb6MqPzDPi4N7Wlpz4TGbidWZmctLGjpUtLRiOlYhuB
rsTOCfsw4q+omG9r6RZU+q64Xrp4zDzHnvXLrAyCPKtcvdGWVL1ZcEiO3lgbzU53eLJotR6/bM37
mXr+Dj3ccBPp2iNItTrQbLAcVQMPHzGENN4Ztm7zvQXBhDZWuo+0uicTTkMPiVo1BEUHrKXlTrm3
ClV+m3hG74wWAEWT0tlXQ50/NWZGRzcXZraX5ZwdBAPOYDIn0hacRaOx1odPtZtGYG2T6dLX6fom
lml5ASVuXHDlLgeMVe3ZNrL5Ytl8OVhW0x0yu+EKfHrztTSGOYBo7+zkWIx7R8v5GPE8s0+oCngD
H+Ntc/imCAN1sLX4hpBX0CQZVipzOCD+xZBfV0FnRTdlLkumncoRAnEeAIBF/DC2zb5pRus9BgQN
rLtPCUkxpz3Ugeiowxe8A/K28nRTsvyUQCFVQiSIw5U0l+w5XlLx2WlsKE6odMliQAQgx6l5FJGZ
3qyqrd6wR8cAi2Ig/QTUprvOBrV4MGtT7suNU+lNQE4O1lw4mZcXhnFZFye9iWNz3S2OQw+FJMK5
p4XTeJD1jcsg0Ri3FDL1TrScK3Xc25GfrWbxNuCDOkdkWx6I3TKu7B5BBbBEqPOuk740ACrOVSyt
CwRfjAwMHc60dMaVPlmb6bWOb5G+do/ZagifNLziWCrDUVbRlpBRWS4bNal/roRm3zSxSROoFfKQ
ZQUU8ZLEiN1kJtZtIacrPZlMTsemPShqD585Jrd+cNWFLJlcC3UZOa+NMX23mrk8xoskR2cprWPd
RObOYZwYLE6lPxtm/rZMhox9JTb1z45bPdajsT53nVxgj1fqpU5suwICjDkb9A6cMNS/6jkZNQTm
Ex7oVxrY7M6J8wbMrGGIN7Cyyb4aeVGMfv2J2T6GAUOhhBnz8iqLOYiTYVA+DmSduDj8Hxyj678a
LrIor8+1x76ujjzB7FMN8rjCCOijmigr7CBZfoGwVdxbUXGwl6k/2dFaHaENQ8aVQw7NWBhsPkV6
dJjY7MheaAKnQ/0SIXC9R0xgfl/JMvCNPEv8NSEuLZNW/oLrf35yKqlcpF7WPgfUwSme5ART2Zq8
U9qZSardXDUIjDJfiJ3VZ+U+6kg2gmNckNRzGaNofEHcDeUfrNklU8EqVOhaO7+Y1PFcqWP7ZvSg
3JH2BJM6O3viHxiEFdqgUHwZ7gtbyIbxvboWKRQsrC3VusS3a1fne2XuGf4ti8XmY5ztjeo71SDO
l3Co1o4Woh4GNxBifIrXBZVgkQvw4NTG3Oa6tPBIQVKvqH7lzVJFgCk05SXT89ZFgkw1lBYCpYbd
oABqK9svlPQTMhr1WKhwu6krG0/P8vprgcv/KqoTcbGg3x+7zppLD1l9f0l7JQ8cp/It+p9XO3Pm
fUard6eyEuh9iaHtPLqI192oXAsPPIMd4poUz4Knxnkl4u8TUrH0ulzHLwKG1YEn4upDHh/PXWym
nEpTdt1lNsCBRRHX5WC2d30WNTeZOjXPSpQWhMyUMmR0Hu80QXoFKnUZWl1jfMqZ8x1sdudhG7n1
Lpkz/Ts2hOFmgon6ahrN9nABy/KSlEX6BCdpLDxkQ2JnZCJGrJyQkLDEzIu0KLnTNPQdgCPYFcfN
/KAOfPVVYq3BsvQy7GbdvcKCQxbRXNTJreFkEycaBblQTItsN3VY90tsDPuKCJdjLlb5VAzEKWoy
C8E4rXc5w/5QjqB6oaapK5R/hT2dFc87u6nHszbG+gnvQf4FTHceTGj+vFHjcZtyiV/BAZUH1oFg
qPKmFZ9z206DsprUlyJC+MidKTlGvR4sum3drZhh3iRGz5OEA7gjAKi71dKqOFqmAjEBC/2lWCb3
KUbAvtPURn1IxpQUidEhr2chKGpn0DCc26X5WnUrWXvrwO1/aPsVXPxsxuxcJi1g2EVcXqdcWZWq
I3iv2hQ1AlgTGFWeVg3k8eEdUC9b98CzP8vix8GiEPGygewrvzJEf2nipjjUCZe0N0snzxFvteRI
sKVv3uHn5MexSFh5z5NynZJDRY5XeTey7jj01vCZMBF0ivXG9GdQNXzNe/szkVyvajS8O8X6GQ7m
faXBOYXHIvl9TXlsiQkIAYY96k0sTyw7ncdR5vpzjs/lja3A/KmNeOFYMc1+tdOFPvckmQWrw0k2
XTP2ezpqnCk3lFrw4z22EkjfU73uTVJC0uR6hvICWH8e3Lumbxb7pbOj9wGzsEvPNnHg0C3pqEOZ
e/pRre5Bysh1XwIWv0khrNSfJTdQai8xAgeJ8l2TQ/s7uQqzsG7KdHK7jPxKY2l5GtrU+Wyx+vui
OlGc3UVzUlw5iaW1j0RFJNG+WBkhVj5BUgCnACla2TcXkYPyZDXRbCEHhRqHQDbNSVVxUiOoFHXZ
t6KudqPdfULmNnntHBcB6EICFGLzE9zu6WCnEkxV2Q9n/uS8E0AKfMLBTmlrXg9CZ42lKsgtclx+
z0AplAO1yFO1JkWYQIU88QSBS6OkMVmThebHlbac6WWbc8vRPK093VqSTq8bjeTUClvxOlMZ9lo1
LxButnILKucAOcpor9L0mEc7MnLBctVRfyBv1PSx/af7DuG2v0TmpVwRa2SNEh9XE8YakZHRqS31
9NSr8TX+CbKxHU1eI7Ak/Cx2mi8DNhjfZZ+1T5sxJRSiEyF7UprrtKjDKTLljL0EU0vPMNW3OMyH
gdEKOlq93MP5Vt/NAYY93klJ5hiTHkP7ZruV7X7q1KFyurfB3KQGT1FDDE/vM3VP4Qv9Pdr8CIn/
L6NNlCQoD/59Ewc6t/r+1qdvQ/9zH/f7y/7o4whq36y+0Fx1+KQ6epp/jDcd4zcokCh7MMmaGlJ6
Ro8//MCoxLB+6kx9fjRrP8abpvobLRyscDaOGx7hL9oFPhj6PwlmcNByhaBZQejuWCrKmT9rKVi4
0mrW6XiogeYGOkj1MFkr4Vt9/7LY+VdXpb2RcH1DBELCR57YefO85Oxecumrvfvojm5+UuCq3cxD
cT26W+KeYlOWtoZHfhY334zhzDKYjEOoP5hwlmrA3dLwErcROykUGi97ED6ypYuMRlbJCTeSzHTz
UGuIGYrRa3pcNKOfIfz0VZ4vQZZ3L2MheACkOPtkrZOwlH21FakGBTBTUrC4HzLubI9ybF80N5H+
ao0GCZGWEsLteSb14x6jzdex5dfblnwpahSBcY+QmTxw37H1i5YwW9UrPg/wTCIu2+bF1jKIfJuM
fFL4eBWrSGryirgIxTm2rXuEWtGz3earwZWEsa2Ef5nl73quzJ5t81XWbtsFasMPhStr0CzFT3wE
vgYMZGXadQFLakY7Ku9hlCa1HsF28KH1+pCZuABqcFyB3dj839y8TO7Qh9srMxMZWiowta36Vkgv
fAWSuOTQ6rX1EtfFRSwF6o2OX8my27qyzIa3Pxl6ODS8IUPaeaCu8RNkD2pOZysP6+p9qRo2fEZL
NmK0UELkCxM0UcRvUaFofA/iUaj0EkZVSL/DN8rsFiUHK1jXq9WRtjUT3SPBhjl+B7ohqRTrjjSn
9TC5fHsGOysWQM7R1ZTHj5MkbRb6DLPpAulwHrBrvpSji5VWFeQgayPLdP5RqtZlTHlTcZabRzoF
sdMyUpBqQkxPjuh1BnbbWdTzZ1kTnNNOY+pVd3rojEnm25GN4oI9n8dEXWJWtM6cz++zIJIGp4vr
FVP6FY8Nx37l37LImqmblCqYepdsp7HmNSXfUqfRFOmOXG+IbhZ+27UvH8e7xLfnjZTFPnifdRcn
nDKkV3DoGwqLwXaLk6rF71zknNXcy1nZcna6DqcKTmuIWE2/PBWQ4T3bJVRM441w5VFMyTw9D3xd
DKIfF0QO4dRwnUBtjk4TiuKbhJbEF0734hCs6dsOR9gdOJlcrsaPL6PCQUcPxh+VefkV9pQeRuxz
T4UOSMyMOGmLvItOC83kPWE/0tfZVgBFW0bf6KWEXqXrYYstMyhbk68UV2I4xUl35XbKvGfEAsy0
iaBE96se5kT2ghE2yKrF781IgrMMzTSShSq/cXUuVEPlRuCOPMmpSYpQ5TrBe5FexsQ6f1xe+KnX
gwq4jEQdlggDY/sN8VV7asnhNhORn+JErfYzNUxIfCGXYY6y7+PYKiUfX4mqaxvgHbcQToFKNgIB
Ed/Nx1kOvWnd1bIVe9qGPET0IHZM94tgUjidP06A7QznEr+k5kq28MJtTIxc3+Yq1sPHYe4HEp77
ltOI2VIfjpkWvcrUUg5Wwkdd2eITRqwpB9CK3L0Iy6Jw4xBo+Tv9r0FrzNWjKlzNpdELX69wf6vt
UF0jqJnP1mzt3Sn7qmBL9BRgXNdRruchBVKK5EdVDrHFdVoz+b9eUIzsHJuTDG9zda2QaeevFbcv
MrsYRHJzQBHCwtTci6QgXl2Z+WHaNMKGMmzf6VUjQMzUeY3etcfJ7oj3rXCFz2mpYv2xDFhWMTfF
WOPmNnHoFCcX+2jQLwkgiP2qVcue/bQeSnMcfaxDAHZH3sI0aFxFjqwPpcsdrHTIPvq4N+lixo+5
XbTokUZmCcojPzu5w0avBq1lXvRl81NFiutZ9Oc8diZOpmaWDMJJ682xlxOgrFZIJs35PDj5O20W
X83CFfDxXQOnyIO85EcOGsfVrNjCmHPfBYprcQvcGiwHPP6dTjkfEMdX7N2oeW8c/nM5ZCEXvfTI
PZ9PplKkO61t31xYpCHpFrFfN85zWbPZz5XkTpmGs8MGyjPwMJ2WdMa1oBRdoeEhWYidzyd8D9Ws
IN+Hc012y0YoJKbBtEPhah3cvLXNQB/Uc0BjJ/AgqfqjFRNY2rmTzG4QWw2nFFqx6xkqsiqPzFBz
wOTPAiCp0/6OdA4bjxrFJ6O4tptZri05gfcsB9oupF2WGqChRjnJaHglVrD+hpvuzUzVevBiY87f
3cZQVvaaCplTPrf/6UBcWL1DkDEL6bWku/kyI+a4zKDHBjGPogBde3QjpnpVdoVRTd0ZCbHrsPjA
V3zol7VXXpbYHP0Ec1xxHSXC6L22LTRcuwvpZmdrtHVs33golPsKjsEpcezHn0qx/0Nx/otGdKtr
TOBjxPc4KiLuXxlZhQB3BxJxODjpQheyJu9pzsPFqNzHoa0NTiuuOjPlTP/Pv/dXt+LH7yWDGL2M
qzpwiP5cTyHj1RfRy+GgTR83O65BI82/VZOS05Hm7//5t/0irP79U27kNd0EJo679M+/bZ1ADLO0
HQ7FwgmyVQIiZxAKjVn9/XP9rW/4b02AvcHH/lMTgH779Vv9pw7g4zX/EDhQzJtMI+khkYTTAvyj
A9A27YNlg5PDZyroBTiJf3QAGusa3cA2AafURPrw0ybH/g3dMzwAm/WP4fBD/somx/xVsk72EFZe
yEMuv44MqO1C+lnyzahABeCsXLGrbDJKKdA9y/DSjsKs2lOmlg4TlpyNUpLtmY1iN7w2UHhNIeAU
03J6z6oXUwK1ID8yN24qRQd1xPOK2CA1IwISn1W3H/Ksn6N97qZWml5b8TRSCq3812g4gA/ldz2p
FvP5lRX+UA5zcq2NJQmAOUgER6FRUJipjRRL5cnA4YDWypgKnorYu0b1s161W9CJ3bdyeSC2ATdx
6Jrx5FyYTwyJuE1TChUiMOEx8CBSSh8FpFEh0m5XZcFhivEOunmNavbv1vn/tf9El/Mf95/B9+J1
em2//3zV/P6aH30zhnlORszlmNnt35vjP/afjkVLDdMf982PK+PH+lP8xg2f6whWH4018NZ/qoLw
5pusKsHQWTpcz7+G0SI8iavi57aZdJ8NAAD6EhoA0qRfbrx5RiehweI5LECfXxCgVDKwpYFQZca7
589OW/Y72Sx3Ra2vk0/WKX2rAzgkUuWOfWZFp2as2kuUDijJqwqhMOq96fvcgwiiJs6YfrPOK+L+
rnKVjddbfDEVmOgGEgVozOjUF0ONQyybXGx8iekhopN5yHrKRDJ+1nORWQy/3IFuy0E0SOQh8a0n
W1NzCmlKYkinCbOxFrCGsNuruaF4tEuDxdZsZfuJNwexpLXl0VnT6FgrbX9fidg8sUD9kjmN8pIW
JVVbU9meCRYSVb8eo+6mwZRuJ28JVXWDcu4uoxt/s5ScD0l+gqcl+oUnZL4TAmHeYhnwEemZ92qc
v0t2cXC2BdHHlcrAgahk8gybXu6ald+ejPrFNmZIsU5/Q0qI4Q06pbnmPuLZvSGwtPKSuXrgJgJy
htKJtUY1sj6Ytn+U1/VSXpuufIlKEjlXrZ9xtMZfaEuP27Tc21Z8+ZJ/aSw6JqeuH+ZMWT/nMLED
aSRJkLty2A2IXf00ZXMBN2k2ojBykNFAgNzeQuPZFj8acgfck9VRb41cUfCj5Fg5O1E814xAnhFU
0kls/TIB5Qbxu7Q0jAyQ3qqEZK/yDk/hShijAu9maV5rk+krHtXRS1JEvr4hC0SaOlnck3WI3BW9
r9U3twRJti9m7j7aXVrv6xmigIZM/xpMuROujtAOorHdECXWU7FKBeitMT2Rg72hiFjNU9hv8AAR
DW+KChbadxrVuPQY3c9liq2E3UEy09JvLKYiqR4M7Hah0SImCvTauO+KHoGKG8EkMBIUt1w5XpaO
aZAUSFPHcm7Evm0Mhu+x1ABupQtBoEDdvB5nfH3WtXm4ilkMkY7RKtYTwuD0yixt9YvJBw86kAd+
mWZE+Fp8l/VOc/GosLRf1KtpwQR+rNkeoWDL+uVdqaxV2bv4rKL3RTjTTaG3UB/jigavYCaNEq+I
WTFl2sPHQ//v8ui/lEdADrei89/XR1c8L4a3fPn5Tv/Hi35IXbTfBKfgB0IYIQGFzh83elf8xojT
NNGzUJ1YH3i9f97pN/sRMBeoeMwVqIF+DEgN+zdcmAAIKao0W91e9ReELpr5y41+030iwCHnmdug
pv86H2Wom7TuypUyalEPMpF5zGXS4nWHThO/S+OI06h+Rao5HyUW88kjYFbcA7zrD61Tjnuj0Zq9
2qeq6v/0Nf4fDY71qzSV+TAfzlK3VoPyX/0VwjJ3LGtyZshHZ7RkfcsdVb11V3vgPSiRlXvaUD+k
mqmQIUmmTB8bAtHC2PnlLIboG3wB7dJxGTaEgi8O8ELuDPEZFPnU+2RnaJ/LBDcNm7ZRrrsVhoUb
FFamqzCYLAY+gWn3invYcPWBqeZVnwSk3pj5HJBRkLdPCTrBA9QTAot9YRXNvRt18NSYqxmlpwCa
P7ntoIVkH2YhttPHxiUFbwjF5Bp3q2YPT6JGbDO1Df2yKPQi9sieRHaylOq9CVztA+QnM/SqxGF6
uEpmbTdGelKceqMu8l06Lqg0ssEA+MBAET/VhNMkep6jWMFbtLanJs60/YAC6A0Fa0t0hDUHdtax
DatPRGJ0jw6b1zuMIguF79BfRVEygkSjCU4dTKYesVr2uTGN5bqKk52SZrn0kkGr7xVTfFaNjPFe
2tV1wNosedGjSIJsHKzpRolr5ULxK2bfQbhCdMM4X8fOyoY4Lm7bZWB3uYqKqPXJRtTp5or5te3K
jL18wvAdOdbqD2Rs2PdEZsl7ignDLyO3vLPG1aHQMFqNDI6q6IynLG6JOtSU9HZdm9BcIn2H7Wx6
XFSV505iVMfZltaesL5qJ50+yX2ttQcfeLhNEIqjHXjIydAhpJrEEbUJZ1XWR5Otmq81sX3hW2+u
XDtvYegV6inWsKEgRHFPiQYDJogqtXiRvdY9Ei6bvTcTKwg/B5j2gDlhPRuVPl/jy3C+xWR578yo
b0IkVkj32f76xTIiKsYbgk41Gc3d2hDj5rEHS15zTnvP0NvZ7znTWPHG073qjNMZU+t4Zf0ve2e2
HDdydd1X8QugIwEkptsq1EyyOImkeIOgKBHzmJif/l9Qd9sSJUt/f9d2hDva7hZBTImT5+y99qC6
TSZjbydreoutRufLGGLQ2HDmb6M2b/iOzwZRGMSfIHvIHYxvJLtP67mW9hMsTrnWxkxbBa7XbSxv
0F+MEP1HDv/sC2Pe4LLOI0ni9djsJQ2vYd0mif1RwRwBeUFwysHo7aQBoGZOqEZah+ZYXxoGZYWl
4NIZde7QUPfqjEam6U3+krAxr2wUTPfIuuBd0HNqD97Y6CevIt1yM3IdD70zN4tNJQMMl9rFCTQH
V4/pIE6Vno4VyLJtNhkWLUASY19zpF42EpihuWdYXVx4iEK5fHOdXvKpDLYIKoI1wMfl7WIOA0Yk
k0FPVFJmwhtrveHGKURs7Zy0tA9p23zwomH+5PTzSAdQyYNn04dFZw4irdK18oqVcPgIRsVtqP/s
SazycAaAmcZNijJ3KIZpVarGeS4Cx+t8q25GGuJU2P2VmVf4rvQZiUpOiDScHiLJ84updGDmeVPf
H8oQ1TRCMXy76yRws7MFbb5Z9XFonFUmhxu76Wk0zkXUj8Ssq+zM7KjaDQZ7VmIfCfyjMaZXRI40
s31FYKU6QR5FNwOgD/NUW9S3cWe25WbMDPMyIL/gQqtbGtaOWYtz7CblPc1sLfP1DqGtQGZ0YfOM
epsGi96xn63mkgopul5Ssj5gAyvuqcqYRU9QS/NqSKlkSxZftMLpaxKiBSfMJy7gklBf46ScMu2p
MkO2CSMom1uDTmK8cQTpdOjZG7vZSpF7X5oZICtR68PH0AUx2E96f6u3fb0fy8qfNVtr2DqX0V4Y
CVanto7kKfJ6YElD3+C7LckTC8hJutGxEzyWQFtuHeLM9b1qVHgtJalXIA3alBREJ1LP5SQKKK/M
26xdszCEApA4L9CNkMRb+thftm5OZmSILxksu+mmGcksbXRGeoS4x+oVh2Pz0r+xvnu3gCKHbe3Y
6hmYKYcIPTFfSNbmbYL96NCQ5bKpB6vesDaMBxgVwVOf9jp/4aED2MpLDu2FsFMEg9kKmQ2+UJEb
BS312rnQQ8sL2cUbEdmnSq+P9DDZshAS1J1aAgS+3ra95kanXDQaIxiTk+x1Z4M2/DUxBS4kV9JU
pnB/iPW2OiSV41wTCYJTycxfDaY7PIhWap5HDdcEuL4VrtiLcHKD11GVB8/pcmp/jaQ2PWf3Jopq
U1UyuZqs0tnJUqv4A/NonAtedLkaYne4sjpDrA2jM/w8moB3NvwlpsX8TCplfdMY5niiRw3lVVVR
8VFatGx7M1OnlHggv8nLcbfUJZ8yDQMyT6lFchP6RJaOxOndDe7V6ALHR4/+yEXZYLr4BqH1RuTX
4VFz5KabtEn6Q9545nZiBFr649yJBztp22JT23X6SbZo9DaTt7jZQxkagZ8oDV9Fi1qeSW7kDAwW
UCzuGEv12rrrRfMxVgSCUcJxu6IX+HP9WRMyvZ0E+VJjYO2ShBQM1KvYOqDuROalige7XekUXucg
LSSKo6h8nhBfbNtOw7zZCu5XQCJ3ycuSFM+mVef8zLj/bOgLucQOcLA5eM8u3VrpF4rljLdITfM6
nHsD5AbddBhltLZ4QBwjfYEZ8VERAQNxSUfdMSRedSSUTHOW/r22UA7GIEJ/EgwAs0o4AUMk2iv0
/tMNRMD4bsx6ZiW2AjyJ/tbQtoi6bkMPozlFkXVJniq2DbTEBvIiAHM+echKrQcZ026ychluPFoB
PooO55UctPqT6+HFw3GneUdHqmEpMPFAbvKk9DaTPrdy1QzNDNgSB/gKAZx90eZilqsqzjqDLMB5
mVgkSX9RQxCrVgPrSAJ5mJYjaUhJ82gkdLduEIrlctfx0WeeWhK+I3gGgo1XZvaxTxq+BJJdbb1P
EXuOPijhKODTKqm/iJxy78YRNwtTDxzXMpnsk4tZZyQp06x2bmlnyWWDNHKkt+HkV0nhjg+N4dW3
ujk4z3XgJrvSDpsW1m6qvUodXaiLrwROnmrGJSA4FygB9JlPRu1E3S7OK/3agFmPSqmKvXPYOdUb
SYMyXmciFIfKTTKxLoCMk+BCbpY/dnVkticbyEdp/1lk/29b95ttHTGtv9zVoWZum/i1/Vf59i9Y
FF3+6XtS0p9//u9eHg3rJU8M6vyfEpj/bPEc5w98tfB7BOb9r+28f3fATZc2t6TZ7JlQkqRj04b/
2+Ln/oG/zySThHBtiPr8o3+yxaMr+K6XB6tJmnz4gEva5nLm33bAiSpPdVTXYk+kCx6rN+iF53EK
DsnCZBiKfR6Lo0KyRX/kSU9pWJnqN0OjRVf0w6/ARhbKJefMvvZdE76EDVq5bij2ZTOJq0A+TRBW
VJ9uihy0G0uY4GPme1VYrGQWXFYVnGrHkMVmMD5KhBZzxHQbM6yADxCX7rb1yKJ08HYv7idp9Stm
iz5O6mglqleJEDcu+Q4WERux5wRhxPK3k5QQDacPiujBOAc3qG0my9vLkloCPLR9wby/mFazIFV6
pTXKNH2RYl0yi4fJTfHb6iZJvS4YdESUhnkKYb/jxJhvZKuWOQACFVdbik8mmUAjNyq9QIp3Q0Op
o8INV4aGftP2PuqmtlGh84JSGalOAgvX5utmO8DcSLyMok1XZn7P0oFt/5b84/ukHpoNpItN31bP
tCHFjsXxGrzBCb3QpxkaZ5uk69oesp0982sMLQw+syhe81GKXZqQcT2J4bWQoR/anbooQB+gXKrW
la042LyN+fSHeRL+b3H5/xoOLHAhCFD/vWf0OJV5XITftoz++jP/nqlJBmcQ/TFILb5c5z+qOpIY
+Eco93iV3D8dUH+P1Bgp0CUxEdU5EpeIyUv214KyiOqYgNFOQjssoEYZ/2RBedcyoiFjAY5dGlAG
dbNnstx9u54E3aDHFruIqy6HwpnRBv30zdX4SevnPcXr/QGWGfQ3I7tmNBEujRyAsoDZGGkG3kvc
X8Ue+qvPvz6U9W5xJGfKRRHBKBKDNj6v9/PsSVd6ZmVSv0ysbFoGevlfAz7PNYg5eFbJGLqvURm4
rdihXFXazAfDmuLiiH2sDvPPZV26Tsh3XEaosYCwhGKH7rr7Qr3L/vOia6TS5EnY1XzICIcImns3
EdPJlloZ3E9weej9WkfVJvp1Upc4L0l9qAtizwvUaJS3VosX0yYIbDX0aMCB8eZ1lN6Rhhv2DSDX
ondg15ZuTkIInF1E+J1xbPQq/gBMpyPrvu6c9Uy7aNjmhBKY+clB2+xboz1foXK0hmdQ+rT5KVXA
IrQG+YqOJc2z1BB/nRLgU9rdIAj4LDZmT5ilVq3bP+edztfh59c78r+S5Dclia6LRcTx31eNLYP4
+PPLt6vGX3/m70az+IMfIYgMYwlYpu3/mcS7zh+UJjZUSOBnLA2LcfLvVjPriQBZQBnCA2sgK/n3
sgHm0ULWy+xbQAo00BT9k2XjhxrAZv5ukmZj0Wk2mf5//1aHUCpmtyq7PdtCpNyYcjAfSiPyLkiz
8JByWU1xAQaU9AQvQpz1zbX6yZqyLErfDDRh7ix6Y/QJgjAdiJbvKpC6DmeP5k67Gzqj3zhTbhNI
C3qeXWW+/z8cCq4CK61kevA+hKgxk17Xc6vdMdyKd5mhE3qrcODAc6j/D2fFpfRMGysLYup3K+Ws
j2lFXYPLYhxjXCZz7Tdtm67b0ekOvz4rJg4/XECTc5LknaCkeE9eB2PZpZnFBfTiAJ7lZID76ew3
cgH8sAiWyAxmnQuOdg2ZsPzNMIBn8CcHR5O4PMWYj9+dZ4vdLjCrtt1ppbQXvnC0KXRZ/7M8N54R
i6+tgWAETzLZQe+OomAIq74OOkwd0iZX0igU8o+xdvpNUuVgK359Rd995r4ejq8Pn+wlJc7+Kl3/
5jMHusGgB9N2OySDLTil5otjGm9uSK4KERMnO+Br9Osj/ngZ2ZkbKHFQwzNReT/VDyJ0hq5Zdosf
Ddc87CBulve71KjlMn3/qnEUqnyamQKJzPv6gJYtO4467XYmM4qVqWkX6LXOE8On9Shy6zfn9LOr
+O3R3t00m1SWOrSyDnD7QIoO5Oew50tYLdOKEhjHqknTT7++jAYL6Q9niK7Itii2SIx8v5RNUWq7
w8Brp0e2PGOqzR5C0TFpL2f8LWWIBKG+dWA5rOtMqs92K9xjZZn7LmzKXd95/aYbQRI0g1O9EpCk
HSZbeiSdtPXd3EyrzInCtZ7W828WpvfDvuWJMwU2Nh11iWP88MS5Cg1z2fIaxUMnU/rw4JpxO1j9
hlwchAc0F9cVycy+ydXbGFjXnumkjGhM3eoKBIy5DqvQO0N7+WuvQLzez4PbrJ88mohhCCPgDbf4
7/LPv3kZEi8DSWhlLZjLaGMEkeXDhx3XtWu3G1WH6gOJ28laDLaX+SU2reNYJM0FbD9icvIRAUEv
CuBNKlnVUyFWJqA55jMu2lQjnNirGc2VYc/aYUaw6uNLwyvuWKgUkEA/dFDmHtreDdYewLp1Q+Gz
NU0jXvVm47JDGo9tymwC3TRbrcDycJ1bp0imH6A9oQ2Vk7mazDndNohXUFe359Ijgq5misamE0nw
GGTBhYgm8ag1db9LCiz7gTW9pZN527ptuvJoRe5bO2rP/ORi++un9ccXxLUsCgPeeunZdAG/v7Kj
QkZtsSfc0b280tIugksrDno83nczw6+uy/V//EpyRBBmDG+X9sX7gDyvGXvXm9N21wTBQSdFFMLK
q1fIi8YEyAhq7OnXZ/jjtx2IEasNUsIlxvX9DFuFXl9wb9pdMmUVtbIcDgTNoJEzmsn/9aF+fExd
WBFsygBXLD2dd49p2CGfGaAf7zy3t06lVuuHcuic31zAnx5FEoeHlIuG6PtbRhKtlrekX+80uxEN
fUNP28Nvca9/fTL6j+sYZwORwqVaZJP5dXP0zUuXAlfU7Wphgo566WMYTrb2mAODVkUJOUg5lBQ8
+OiAAae6j7DrdqVM498tS+YPy+miP6BdvIT+QqF616Cq61LOce+oHRHhDq4PL9tCj2y3cmhjF6fC
LA8YGhlHifJLVg7ObdouUXqW6C/zeQa+nxI8/etLY/z0d3IwmrPT9qhZ331WQqlpWhCZaleEXXEQ
jbXxBMoDZqz1VYC5fh05XfUxA5+4zmptOndVTDwE7Xjfc4sSe0H2hRz3/ip1R0Krhmccxsa6jtvq
bioYAVdtTEJTGA3HYsquABb8rrj4+Ql8DZahpOf9X+79N/c20Bsvn0hT2Mloug0JmNh2gww/RKxi
66p2Ej8gxmOdO3bLF6vJj8A4X8jHu1eN7R26KgjWI3isDcxG76acnfLeJXtlBk11NF3MGDAOJwxT
ica3os22wEyr35RH+nLbv68jeCy+OYN3C9fQIrcIywkloJaExwDJwLG1RqLdNOG3ccMi36ENJM3v
YJbo1lQFEuLXT4H506cA2TlqSNQopPN8fxHdibUEyrLaJVrUVhiqXOsTZdU1swzktZ74XGb9+OgY
evQK77vt+nCdlAZqOjPCIxWqrSGIYmjo2DAW04ec6MiuWkcccIcKMVnLJNS/TIWus1Q6cB8YpYoE
yq/mPTIHaPZ6b4kLzdKz/VyWL3jG7uyJA4XyK0/NIwTx1yf8Y+nm2uwGkZISAS7YLX1/vkhLmU1i
atvVSfZYBDunTzJfm6FcYMMxN78+2E+WbZuKhJ2ndPjBwv3+YCpjzN+w6Oxo+755wNL5aiNOlIhD
fnOk5Se9e5I40oK6lzRSxfvCnhyirnICiyepCe9TZluPSTYvYumJ3YQ1pQhpBPqfY2Drvwtb+snX
1xbkDWFD5cNE4f39SbYhIKEgEUjEnekjpPbr0alvhQzeMqf9xJbX9n99Ub/Wnj+cK2IqmnxsuFED
f39Ar9fUGMc8smzDi9vOpO6ZAtOfEA+szX7+AqH0voyz0Q+niuJGYrbqVdhAzZl/8/b89GFC/s+X
BdH6D9bbuGt7K+p5fwe3bH1ROShpGdyiGirDtRUlb78+8598NGmXYkBgvEBW9vsV2/YSMmy6kZs8
Nbj1CPhcz50b/WaP+NPrq9PJ4Eni8kr33ZKQKORTOrT/HXvkZu32YwQlKPGwXcL3GZTJ2wkR19em
GilrEKLoAEoBl1o7zbP92zXyZ+8Q9QinS+VMWMe7u02yD7LZQjS7SZfRp8pBYIqmLGzPKtYt2Op2
adtrxqqobkiZJX2it+vM8ml0IjEC/ogiatCm4bKPTLxXRtt2ZACGlvr863vzk1+TcokQY3vp/vzw
AlY4M9vKlfUOClVzQ2fZ3paTE5ySpn359ZF+bFO4ts4+mTaFRFT5fgUbJoKSiH/n9vSYxKD1A0lt
5supn8J1mOvaulI5sZOL9qZMO/GbheYn54mv1SY8TjhUVPq7qiHS3HiyCrve2WOADEsC65WqJq0n
sOJ/fih899LhatLwc993meJEV1XdOPWunQNCfM3JuUEglDd4bsXvbt9PFjFuH20RSkRSE953Kgz0
oUnZcftiNPk+gqLqDtYlMVRCgfofcwZrZTT9Zvn4ybX0lngZdAe2jgLk3bUMQ1HQerbqHThoTNGE
ajFtyw2/EbS4f/PQfA3Ze7dqUmkIhiRIcdG4vnuP3JT01XBGymrLRtRbG4QN+R2RHGYfclKRre1G
Gb5NTU6Op9kP2padYzdu5tExc8hWFo9SjMbJOwRqyh4MmGGR3xSp2/kAiW14IEEdvYB60S5TUtEU
tukMJ6UqFoZOwSmZWPJLBrJebw36diBnZDp9DZIios+ZNyRioPUK00i/tzsDWHwmSRXbJno+2hvI
Y5HxhJAvzr/YCc2ScFWxg4nQ0DVm4Ddx2kQfVFbq0yEr6K7tYK7ncqOJSj/mM5ThnerSXl1ZOWbF
S9l2U3CDBCQrtvxvjanB0KgUO7n00sIvAH6Hl65TLNyWJSB721l1dtdrWA2OTaGVe71JSb+ZwsZo
0N7FD7myTQkemdiMA5CUEDN4V5bpdkrjKdzkFdEDF0nPdhJQgVcxxVRq8MjH660JsW0Pxv+Ua/CP
6TvkleFXubUUVzEMwBcH2BYGp6Ad17OLHfKusiCnQ0xVyXQ9BE5/V8SyaTeTVnvOrShzN0Qa1Ifd
gSKWwFt39GLMsyFBEXi85nmtVOLtikUwtMmCpf0nNINZc4365UMS1UTfZnlprpUE+AUsq7Jw/nY3
9Hm3HSLlx6AysqdMc8VtW9iEakCf3WuLvMysvTNxy1u0edsRI/stMsFVLyPI96Dsd4ZMBz/1Uqbh
XX80+2lYG7CjktQGeNShTeqS0dxCsv8sTW3YMKfGyorMaGcD3dp4MrZ30ptLrP1yXiX4WE4K8son
p4VsK7sJzaTTv8y1TXyZSVwEZM2VFWcPAhmsDbPs2iJIfKMTcnaN8Qz1rYj1k5tn0SV5FPC8HIZS
KkZbPJvWztL0mziGEoumIDgEnkzXY5J2FBU4LTK+Ub5SznyTZuOhbiUzqXmy+Et6TukujYNsjikB
2/4sUvS2bYOGOQp6QpuAoQ1m5GOscK8DV97CiB83+uBGWyzEALAwUPiBMRm7mdL1Ngiz6hkHuLgo
IgeoQlvbPmGEzZut1WSPtaTJuDSsd1hdrENDgvvKIX/ygKzYOKjJwSwy9kesGdvYqnTAstNTDo3+
qYiDPcOvu7ibnkgEQIAgSDFuuuApJ2MOCWJKNnHfOTB/tJrEA0u7xzsYHFVgxr4dli42f6lxH2pC
ORJv9tGYV7dxo/XXddi4t6pDnDCY6qKdAgc21MIx04ovqh6qvWu28T5WOYEfudu/SdV2JHOQKYfT
u4/beSKwpS7IvUJ+IBqiBsrYawkndaN5ZfDwPObYwkbfqdlH8ClnkSAncfiIyyi9qgeesmSCp+Cm
+gEh9oT8qy0x6Mzuib9BG8oLsQn+TKEkUz0c1EdC+xxVryYjkORVzspoPmq6uSV+EWqRBi6/2jlL
3uXoAH/dm2lmdH7uNk6/mkpUMReaZmMcTx23CVfInS3tSHtWKJq0NWkHDVcKvl2R+TNay/uIrv61
kSUQconujg9DgjbfImbkSkfougXhglQSWN14jGIlPtkioJ6kv7vIt0V2qvj0vbbKDW1c8iHxR4MV
mzjFlH0n+zR482juE1takKe6+gphmSd3/MCcKX9rEKEWqylX+jO5DyRgdpV1Joax+kgQxeCTuzDt
WuqlexeY3MceVRYPY0ZoQmvUx7lkPx2PaPsMaapHunCL5UtFM86ojicBgED9FBEn81pXkkTyUauf
nNqI9wmezuwAmxMpP7D5R+yZQH8deKK+HVh563ez4uVAg4emHJUh2g1Ebwnl3oH8BQBztJA37Eq9
Zpuyb8r3eUUQE4rAsH+og2FJ/LAwj628cDFql0ICh8gZDYJWjLLlGdSGI+jJ6E7kETo4pyGyXnE5
tQds7pyiswSanUJj5le10/6hN8ZuIHU7CFEMw4MklnS+LEGhXMhI8lNJZdxJRPt3fWtY84ryrj7a
VRSdk0FVz7TujA2NM+uMVI5g6aLMMV10Y7odylHmO8dhhJ5lVe+sKyKzz7xENS8Vd5cmfH1M8eKe
HTgin5o+bG7k3Oj3KuZ6Y0qAy0hWws6NuKgkdU4njUfzprKa6pO17DDXhT2jjU7rJIa4YMV7QH38
WI08ML2R9bGCeXMx96r61E5V80QytoGnzKlfSz3EPThj2yBRoMiDY0g3Ytd5rfrsDco6y7nWBoiT
Xnge8f2iTrSBS38mMkXiequMwZTocAY9mC50PsuVP3hobDTU6DWOrQi8udt1AVCKUuj3lT6RtWqV
wYfKjki3tLry2Q4ByIAvnSPEQ3Ogr3oAip+tDhBF2LqopRsR+CH5NKeF0bWHQD9+cLWEdTEM4v1X
5k0ltPDc4Y6bEVJY1P8FjtQzoL8MVfISeIISPiXmLQWyEuUt/wJgCxcQ4pC1fjJXSKEwJlS0sQr1
CHFxenOdXn12Qmmtg2DKDnrTLk95B2uZmYth3cV51D8gqkJzMJT8kpkl0lsX6/KLmUT2nebNgDGr
YojOk50XAMixYT9l9Txeu7bqHkQ1prfxcrsNEIUXFsSR21r2HCjVpq3nOMQgUGREZ6m4am4STdci
1KY3MZcxYEgCSnB1usEtiSryUIsIQIo58BPLOb2lkB4/eIKJzDyQHHMkmVhFGw2F8ptD+GexDjpI
1yv6LapZQbQjCdbWSmBIxOHmUHY1O7iVERuMVdWpejrkPaHonDtP0qyh+PdpIPGksWZFZ4IuS32d
63N5jbKXJi76C+61UG7UH2yzdIs1xNq3EvMr/ESRJ+s6H+o3mML6gwxJfOgHpX+BqETcF69efcNq
MaM2TyokH0ZBSmuTWN0XwyUciXuGP1arKi6LzZdc7cSQ6s1qyZ2+n41Mu/VawWrm2KTPVm590wZI
uLvaqK7afqo+juhNbvTWDc+BXce71gO7AjmCJCcVLYkV6JAOBRT1xxoVrbhpNFexxpfpgk8llOeN
itq5ZE8cbKsuaFjEANfRN23NjoGw6T7Pym2vgrwKd32W9Xtp59waPpsXJpgdMOFOGF/bUlVb4u3U
h6bqCZEBaNGGJf+XqqrKD/rK/IQK3toi2p3XlYQpjIYco2pv2jud67Vioil9jBy8h2RmTbd63ozX
FCHDakHrP2CwkrA8yzts8pdwGwH1CBGzl2kafyCx66qm/yM6HFBJXjUcNrXPYiDyhjgn1g1zZrwu
Yu1yhMF1LiYruLMDA238GHchi24+Q3Bk2Fhj0T5YcXvspynzY97NSxEODQ4qpwDmg76QUp8S0GP8
Rwv1xQOPfkidYrxN4cx+7oG717HQWdIIf5xNVW8KkKvrsZWncUzkI/W2QM03lp+8YZkzle02orN8
qIPSYVoWUZD2STk9uuMQ3ooCW4IzVnu7zGrfG6AIrmKIV+4wv9D/yz+mOUZevjlcJKK1QxZ6djhr
Z5pktE7SVB1STZirPtBIpswlcJquY/ClL2mx0NivcaGInZkk6q6rNZulzgtvO8VBOitwrjsSYFY0
plEfQoN/8WLPfiDXK9vHsfMwAl7Y0S6NqAMp5Vb5Ypot4yG6jF0aN6VuHAIs2p8iEQzb3tXErgVl
47v4WPyh52XENwCOPqVVGE5Itiku5GMirV1hjeWW14kFuEzYnYY27tzFHPTWp53xOFZSv/Jyb0a1
kMv7CgLqeqSG3eL8s045Fr4H3XKcm6nnLmHzGOutQ124atqGUEtAx19mRk3GugoJKq8THgMwoWGM
qbxATV5VYK1lnqj1CFKGHDLowDOe6c6xKejJNX8hTgGoE6LbFj4w0btSw7gNgXoWxmNL5tiWV3FL
NgxIKWZsFGROd5VLK/hA6g5lhuzhNzoCYp3bxreuaGYgQKZ7UujR1oGINpGVpbg6GuucY60q19Hg
6QwtsvkwTWVPsLzGZycHj8kLR/J6FY4JWWNmBGQuIRAOik3BtjQjPhw+UDn0l17QJk+5Ie2dpdOA
p7VW8sWaKxoNXayN115g1hcTzewF8dXHMIcbeNUenOhbi/zrJnHGfYDdrXdVegnSojypYnETyJL4
aQY8QNpUCw0jmXCIJXt91Lwnj5kp+5yXpiyWVDZrXteERiyRkRGYsL7Vn8jBag6l4XzSZ/tL0JT1
MxVr9pwpkg4TdLUfnIzIOLPvwk2Le+VmsqlYMrLnGXp7Le4JXBBgzsS4J3qrj4+aWQ7S7x2hnL2T
6qABsBiUZ20IlxC0ySnPNFUAHRluQkpIl2UsQqVuJc95nhQ3Ru3mN8BPMQnFEwtoEg3t50wZAhps
En2uAzHDGtP4gTUqgKPVJOUdHB13eGqoeLhvMZscMoQyvhLA2A9Z5fJF8cbqI19LOndzBsycpj//
qAxi4576mJ1pikvvGKaj+pynxLGqTtFEUHiy3lK5pFWruQ2ehUp0wt+X8KJSEvel6jF4hnXMJlwG
seatqzlQnwm61nJwcL2HnT61irusHlkYVDQO5dbB5lRupTfQ0YBcwuMRGR0FDlal8i7CNkU2YVgG
zxic+TNeNWaN7yReavkSh121KkxsV36v+C0JsUIu5ReotLDyGJhnMdLLQp3i2WrZN4qi14m0rwai
pyle+cmzBsH3IAean34kvUnbadNSArRMSEnYHXPvIomELHy7Adi+zgJSa4it5FO3zsYueO6bPkLd
3cUL9i+0iKLuMN6sutokxnZA5Pr858W0ei3sVibjScBiSqBMc/QZdjD7iXKHFDZcmzXBmfhQl6aA
qcvizkI/VuyyOKHdg7IgZoOZjiS7YJ72zka9+HVba7ZOU9OWd9aAooJbyLx1PQT1Eq3tWPRDmkqk
yUmhYuh3+YTw4xICW//W23RmV51BvOilrenRfTr1Btx74gDJPHFuUser4Q1WrriH96YmhOk4T86y
46T3Ri/4HanK+a3jIuDm2dNYYOUZSitbc094d+n9R5NPX4ar2Gst//5cGOpzzO4lXvHLLuD/Xn2J
SZrMdl7XkEDXeVAKyIWLSaDJBO/PauB2zvuC/t9xINIX4H3ZUtFZkaySg7AbmigNsxWMlHVs4ZAh
/kPnz2p8v9Z5J5Z8HYiZBIzOhA+fo94UxCJTQmaQ2FsgZkb0QU/IFcJJKo7MpJv9kHfmDWS6EehW
Gj/MczR8GDDF/jkG+58G9TcaVATny4jzv2tQb6Py85d/HVT2UjAB+FMNv0Re/fUH/zbE6H/ohlgC
mGGrMo8RtG7/htvof7gM4YSnw7xxv5GhLsHhBrN/GtngE74DQkl+HBNsGpMI5f6RBBWx+/eTQOny
HyRQJr8Dv5f5vs9bN2HX5J5X7jWHCW4yReWdB9kw3oSul8Oltp4GqvrLTKtivPVQU0NLO4jBuTLK
LuP1h4DuV0rmN16fF9cZlkIrEHz/q6xOtqUcXEIwiUBtdCdbywkdER98KDXKuaqynq7MiMZ7HJoX
z8wvMWxcsgsnvxmtUttY3robkMdlhCKt+iZ+60QXX+Vcx3XtVAV2lrKmHenSBbGoHmMxn0pPXNu6
ArTYDC9UcePKSqnXJSD/po3fFAEBPnaVaeOU7pVjjrshdrB9LOPWtLgccNgCtqZiibutNNLLbpqv
McCdRMi/RTIhKQfxy1TBqynr+dVq02PW66/kTD3VkwLVGmQEd0TmI3Dmfdy49moQ4J8JXJ3ZorlX
ems+pX324ohZ31IF34omvVyuQJuzwZBp9pZUBZVc2CZbM6OiNwnlWnWY5Vf90N+H5nDrFiMRIQY5
hbTwXocAKiOhfvsQSRfVXHmYM+JUUcZzYQBQSCs+GlGHzDAd721kD0MlnyKTgmvMXshGfGGIfeVE
uJJXbDc2khPCufhWttO1zLhXk9mCD6jqlSbT44yOcYUYjSAm7PEro+RCGRGgiWBZynDhRBvA+KSb
aX15alF/QKVbrmWUv3T6xH5kgu7VDiWqEI5V4TzaaPV8TSzHdWsMO3b1J91lPKj14lQ5pQbwNnoz
qZA2fFgu03Q8GdycvVt6Nh9JzpDv98MctMEqa222Fp6p+Zj6aUBg4PYjT84XjZUcy2l+oKtBPKc1
3kOS9cepIKs4alqf5tsL4QEecZPjq1vOJ/Ki4jXJhvFVWjtP8Sg+wUo8U7tBVGQIQRDXfra6Zl+P
/f1M4g0xvy0PqrkPc+6RJtxsnbZ9u+q6+WSXU7QZBu4nQnPz6Dk8CeNM5nRtQHqtlHiAv/zqmVR8
+UgaaBtmR93p7+umu0f285Zjgl0Lm0Fxl4/3ZsAgPkUts80MnKIz4b9r4gYAKS/XXS/sK3xmT3RD
ESxJ66pCjLbFtnuPaRgl7UhncDDtp9hppj2TuHkF0OeqMrTqOQmoeRy6Bn6jBf2NafPYZWMYAN+k
ozEB5NnXztQf69LqDyq33QOTW+2cRlO2Ware/8femexGbqXd9lUu7viywL4Z/JMgGa0UkkK9JoRS
ymR/2POQfPq7KLvqt9MuGzWvAgow7ExFKII8/Jq9174RSj1vVXJ7juTgdlR1hfEBAeINmoN9pWHL
Z406VWljBi2U2izw4LQGkFjle+RUrYLjXS/sXWY24oktyVP5CznTBGi6YYZD8FV0NkX+1kJj9fOJ
xXFiA25guFz3cxs25gSuqGUDmUE7bWOspkxYQeGeC1idogLaKRXzqVoxnt1gWeFIFusk5vZDCDDw
QsmSkOSOjeuwE6gXQj/LtBwCHUvyrdZjNImByEJ01hl+VfWma0rG/KPq25OubQ2n4nubuQUGSkta
ew1zKrL7G1N1ht2kc9HNufOywrEHhsOHaGx/KLI9mXb+NxHp6+rvN9s6TnEcVpgjkfQDCfzDmjXN
bHPASF7tIXbmyICa3o/c6UzwwzVjMvtvtoM/LSK/Xo3x5Nf+2kRm/5M8zTPlIGzSYfYxt3pASNkR
clSysQ0O9N88TG9/+Q3+jxjK2yolOfB//u9POpX1lZD7IWTUVVXHNPrTK0nHmYwsAier9/m7F3Ea
rsdxpknShTAsVgf+Sd3+9Wv+tDD/5TVdHuDYD/A0/ayNiQ0BH6OLxH7urYSUkPGhmrixFcPcS2Wt
F/l9aXdObcfp9tcv/bO86pfXBva+LsstzflZHFPnsVwyvFL7rmyNIGM9dzuTEb4eF6esyvI94eEf
EubrNpcjk5mx477FsU8YzfyxWj9jsZxgsPLUNay95zEXyAaoKq48SZvj27V1uAcm12qVEVnbbktr
vCBwfFKtBCzuZJ4Ht1D8qaq8nWVV9WuMENA319L4r3/TP7mEcL4gdmKVraKO/+mL1YvUKyv8rPtE
77Zmpd6q3nJbLoyX/+Z1fhKsfX2ipmaspRVTuT+4NNgBu3hU12vVK8xDN023s5aaIcHQ4NCRyASd
m1/3cBzuinG+BYxc3iUxz1BziX80I+fyWqowU4eupE8ndPuEMMnhgeXu2WjHXeJy3MOtK/04Tuxd
M+nTS2zp847oxjqc0jk9DWrbXeiEnqaWx/6gp+YRFScZR3ZfnWhMf0SpZW8EmVObdnKr3aRkP6Jq
eXLjYbv0K2++NvbJbO2TRAALLxdkYfV0yh32LPqw3BILtHLM+dmeSyq4lc+0atRYf/1B/skJs+pH
Vs8kSnnrD+BZBzgC2eKC6GPtq5yYONmsWreJNzf2f/1aVNg/n2YGfa/Jt0W2Ai5t/vtvlJqtPqdO
Yc5ib+XjxezSY1n93YH5dSf9dGI6+BRMtuigVfWfVUtp0qBcUFWxr7yROV466fT/y8d60qeLwX6r
jY65bu7BCp9l5CUhAtajMkXPhM59c+0RxFBJHJXLrIgBIw/xhL3Bpp7Law3W+2Kjtmammu8Lg01D
ZhlyA4OouypSOxzd+tHt+ddgt0lHm9HJ4p+UGyimvQ9wpd4Sip1AaWz03TDVrNz19IfFhJuuMb8e
mZflVjz7rp1RoOKlmiwGokIk6NbU/lIJPQlNYzn9zXfyJ3cs3wW4WDybqvkHYRXbv34CqSj2WkGj
MCZl6qc4oJiT5vzODHg2hL5lzJTcc2mh64o6BKmLVt70GdcysI9QsQXEvwgaRW+jrh4S9UVmtQE/
BaVdPtrniLGgP0TWOfF07JgtJ1Fd4U5wsvlJ1eUHcwhYkDA5DKpDr+EXbsHQ54n6NFOIscVM6p1R
yB2aiUts2cMma7k+TWbwm84e5caDUBKUUeHtWMg9EXo1/pIJ/W9NG39yk/DMWP8H+IruTf/9hSvj
xil6OQriDkRAiTNtHMnbMdVhE9Xx33wjGJ3/eJ+4PIU51hjAIVz/6RBt0Dih+xrEvtU7EWo2ylo3
yo4RTypP4/tZKi5JBufoGwBsIQymAoyLaxuCGylLkc3Eyqv9tByb0LMXGAEFYw8xu9+6XLtSRvem
8MrOTzyq/UlURmDU3Qd5D5epmE+lsz6MucxiI3+P5FqlQmzPFvW6GVAkT2QBUK6GY58BJ+Ar/Wov
F3MygtTiD3rEItkKk+CsluMWUjnjjaVPDhODvq8miEC2igCGvDqKQT6kPY2km+PsXxpaPWuRD20f
M/jHJQRp/4GYiNtGSQkHolrTnCGAtjQH6z8oJf8mGtcLsh7GrWbCSF9vo26yzpUjH+x4bSBW1bpr
16t0nWpJjbLrqSHn1an5061ivTDY5hZDsnTlWdNHu5plBj7grEivETmVPlsPHhmF+ZIl44U1p+0b
FYsH6MXKmB2XkgVnG3MDAyI40hTvyognC4tpLkzuDlv214VmvSWdFMdcs85jNwbgzmZ/bYwmtnI7
2bTVCSnJuejNF71N/+55bP/J7U2tY1kr55Yr6mftcQGWqQGXUe47Z/4Q3XiBS3amvuDDg+AAICx/
/2q1q95jjOdR6X3d8yLpt7PsJNNy/lpTGmycRBZ6uQfUtjWcoOjjBu6RK0JvGuZ9sRLwmYqXbHzN
NGzYFXw0SuFd163H6iPmudgvOGAFZ7m/OMZZVzhjIH0+jQblltoaBF2o6eBPMTahwqWyjmkMeR4m
RsUXElNmO9nw0I+coK3eX1qXltQbiutxGC6mNaQ7GDgTgMTcCBq5wAWTD1lUgq7VlGVFW3/YUFm3
bd1fHLqDfZ7a51WKRZM5PBj2dLtW873zz+frfydsfzNhWyt7nu//fsK2+1618e9hM7/+nf91ea9Y
Zg8bn864DPL6v4ZrrvUPuA+Ifxyq+dURzH/6p8ubG+BXGISh/gNLkYmbe+00cDP9R6bulUT6u+oF
xSRTPo8CBtsA1r31TvtN9eLpFTy+yi32hhu/yjyZNn3HpB8Z/gvB7PctiWZiVVa5pfbC0pCS0Jm3
lPTHflVhsTfXDwZJsMwc0WgJeGsHb9VtwYkhknzVcvWj1/6YOdOCKkHpVa2aL2VVf3FrqxflSxG2
asN4FLIZdtN0GyliCpkjXQBRu7dySaEb9+VJyBSW4TisooymCTtFJ/5v1aMhG/ObsbyZO5148lWz
liFea1cVm9VFVsDB6fjMdIYHPfUgqa+6t2RVwJlI4eSqiev6+Nk2S0KzV72csyrn+lVDl61qOsqu
9JbHFXKmVWvHsjw0Ed8NiPCGVY03r7q8EoFeNWhQP1GXBu2q3ktXHV++KvqMVdvHiJEl3Kr3a1fl
n1w1gNJEh1QgC+xXfaC5KgXTVTPI2vBdZ0e7CuGO7GJK+nykgNmqNVx6AaYL+aFcdYglgsQeYSI6
pptoVSoOSjPtawPV2+RU2sVbFY39qm3E+bYt4SbCli4vOcXsVVq4LVUHnpEc6URx3ULnknRfDAwa
0eQvA5qMO6wwhBh1Sg/6S3CO1DG8vsZQonugr9bJzOcFbXpptXsSZRvm+nV6bqtCvkQeCwnPsr2n
qTRykveqAWlUha4sGZnVdpJwpAZHzh1FB5uEwmBVV+ijte8Nt3510ozqClpc8SRyQSBUkXg7VS80
xitfOzWtQIIaq3V7hRzLDerU0PjwPH3QNsnAA6zTa3FsuyiCZF6p4tgoC3vgxhVOQ+WQSyIbobwQ
PFRVpxlJ8VaXTvbm6GzwAhisIkTqHj1lOksy14jKcCrT6p4QYe3MsUontO5YWChnb3UdsXNhYM5S
KM3pa8qMAOEeKd/tbI3peehzsEhDbE5hl3Z8f1Dt9kYv8a9YGKyDtnHN90Y1CsrCWf3WDo5xUAxj
yPwYyNUeyzF/BnLkLR8gU8ZpTpcNsVbaA2osbLQ9PxJX0jwEqojnW0aCxZM1EIe1ZxbAL9/M8XyB
fsp7LCsVnYI9sMOF6JT7BnTMsHYLfiC88aQJwYGIcB7LOZj6sn5NuP92qY2CHZMxI99oSjt74yR9
8VRrIj0zc2Pl1CzjThuM+rs1odiIhqq++XpnGf53dzsOGj++0HXnLl65iCySaNGNKHHvzGkVnyl9
+aNYV6HCEsNDl5mSpIQZ10O6/uJfUhA8Af2jM5X8wSLK9IM1cogEGOHnUPU6DLnSzN6+rrTM6nm1
BUPpsNFmFAHpxLzUNb3qRtYem0TWn6gIkTA9sRDVn5l3suTqS9O5I1vTPFR5NF3oRvF8tVR7ejw4
5r4e10Z4MMWRaCq+NZ2IoW0hy/6zd5KULNzKvmEpMp+YqOkXaIDuRTZKGSZckRS0nhW9eTqjAmmV
CQKuaOIHjS6v6Mwi3xYxeJZqwVe8gCy9JyDU45nfe+HXt1XKEkhyPHeu3+URUBmQmq5fgf4iU8m0
rrSmYzxCZhfUPjvmxw8So4RTQC8F6ciQ0XVfXUR1vt5Qb1C9nTuRnEfA/4PSPYwN2/DRqt5Eimas
ZFLpudd6P6CciW+ZG1Ky9Mm+zNoflvROHtziTc/8VejOZeoM9vPJjsbwKW47gIXq5F7ZSGhpbCxw
V8pGr+eK4b+oLj3PsWGjr+QCLdXsC/vFx07LtLM9cobnzNED26lhPzr4i9NyPqeTF8iJaUdUHQ3h
rMNNZbrRJj3bulXM7FO6drKzq5z0MG80w5nAsI2Dn2I/jrDrezdvkkBptU8RT/7Y6N8bwZSfFqw+
ZcvQhUIvtQNG9o9W6/fCte7Q3jEMHweDzW8cvSqx/tIp7sc8AHNYRFdui7Fg8j0LrPalMcOaXBBq
0PiOfm3b1T0YZ9MnFmH5LEeLhSgK99XHsqULvRcsohio50htIHRb1sIXnNradmro9DI551BTtEeY
tDo5bKiJprk8qKSh7CWHcKC6A5MZkUckDxDKGlPtKVX12qgDmnxRqVdzrjpHIEOrPhjcoDVGr6pW
Nj4JYxs2GT+Mub7Uqet8T3VUZqZs1DcHWVyg5fkDk+/snQBcI+Re7zap0bg+uZ1IfJGSrpEpZrMZ
l4XzwBiLfZwtButhVzXp1QJ4/PdN2X0mcx+FqnDnM3YFCSYlRuxM96GDvRYLyGxIl+Kq0uxzwZl/
x2VFdLYdabcG4c6h1NmLsU1ea1eR1wGspZHoOr3+3lmEiRHpdpiZpzBDqt8HwiqCxu28INPGFzUi
LU6teNp7bOuxWg8fwE9egS3u1LmJHqVWQ68w8nHDOCP3KxPvRmtajxF8Ad/mNmQtI+IXN+M5LDoj
6BklXZFYGIcUCe6n6TBrdFAxPOZQ/KkhSPVAs2/PR9lHEs2fzsgar1j2mDnU/CZLxe8deQvfUaQV
Rw9s8xq/GGGAUBh/2qbcsu05yrg0QgKo1LMTZdUdrQ1GvqShsjJW51fduud6rOWbUOfiTeqacbZJ
V/ctKqxNa6dLAAEYREbZp+gzE2E1foSi3dvYUxZfjYiRtWOnRxr0yw6UMJjLYevGTalyS8RPvT0p
N7bWusTT6FPDl0iKNbwrJRzzbLhyrNbkihGwSKuGWdnGXKCMWtNQnSvSOY+0WyRKNFZJgGQTPXm4
oS8ouNIsXLpGsFrwhHLuY9c6UCnkO02tmjCdisgnDKIyw6SdfggS+m60Mu4fZZvKPXnEzbMNyhhk
xiwChBeoRxxJCppZp1CslkNeUoWx0VWOasUBVmt6s69wgvp122eoqecIZbnm8rYKjEZm8c3pIOh1
bSRvcltRr9tItGSAVe2u0TFQDuDgfWqG6wnfCxbxXazHKE3c5TVrWzjFmRixiNC9ksCRa5s0IaC+
NFXCe9rc3C3Vcj2lCXFdiMY3+kBAhlV04+2SU+PlY9Xx5GIMMUv8NE3WSRwBufJq9N4ZTnH3XTok
FTX23G+92o63QFxrqLENoNY2TQOyfrjFwVasKmEA/VZ1I5wJUa43zJtOldYTY9QdO+I46IzlfrYN
5zylOjGXLghTPMg7GxGHX2htWI1V/L0BC2/0PPLGpirCMc2gGKrTdExHrfOHrIsOxDNepXEDrd6y
AhKos8O82NMpyvCHIx5WklwLEU5evJzTVTs5A0GAK0knKbR6l5cyi9m/ZQ3pG0MnY0Tz0hyJ31SU
mEdC3KjoSTw1npHiyGKeDhP173JlUarkNL5lboVzl43B5Nagx60hnzKS3Wl7q6C0U9yNXQyu+yPJ
XbS+LGuiSt/zNHxGrXKnqN64LYW3iqoGeR85yxJq89Kd48yqiK+xzGukOy8Ne7dwqe1L6jGBy9hm
XhJ8AUFBqPkNO3nrW8eM0M90sXyDI9dfy9JRtqk2fmf6gdzd0sdrdxzZ/7lI4Qjllqs4prtFSqVf
ScduLjGlSqhHiBrRCrwxjGRVQT7fu+yZeKao2ZnaE8FcKqm9iTNW3HnTCX8c04n5jsuiJKoLiCmk
wquu9+Ap/aoAME+LQaGN8ObT0UmHMZuyPdta7heV+ZEQhonqNfWOc7zYIsy0teiPESl9U5HjfTq5
lV2xx+2o4ztzb5CHdWgz714FWwPBllqGtfPY54dlich+WxZzvjLxt9zVRbk8F61aXHdJ+UEDCgm5
0psBmVC/qqBEVDGmSj6asuSprzTlpwPUjjMr6vvtINJx22oglilf7FBH23vpI2LvqYEuRppZN0a2
xB1LicI4qqbXBM68cKcNQj7ZgxxOTW2Iq6Vg1kwEX1/c5KKBxb+4RvINy5Uab6IsnballvAoUL01
4JbWkIwFWXjuJ2BSDo4xtrQLal73uYeW8LoYJXDNBJsDAljDVDjyHU/4gyrFg1gNM9ZqnYlWEw2p
YVPoasshXQ029Wq1qVbTTbrab7TViGN/eXKsdWjdZpmsEBJWXEIxRQl5Gvh3xGrlQRa32nr6X10+
VM+r6Wf6xQJkrHYgdFjjj2S1CDmrWahFmr+f8A/lq5GoWy1F6Fav8hZgdx1jN7JLdbyNk76+GKsZ
KV9tSctqULJWq1K7mpay1b7EG3uk8YsCx0uqrZJhciq+/E5fo4z/Tn3+bupjOhqbun8/9Tl8vie/
i9jD2Lv+jV9nPl/QT9h57BCZVaLRYjT+q6AKOOg/gFdqFsCtdev3r4mPSfaeqtLI6TZKYWAyDIN+
nQAhqCKtz7ORmjMBtYAT/0cjIPMnezCQH8iBvK01nZ3l48+D+VyDMGk5kX1G+accYmbZzUmgIsef
5GJrceLNpJe5QbMJRrm4X9La8r7BYfueIMi5Nx2g775WGQ8AhKdnFn3pCbf7xIhcd5Ek16TBl+io
O68KFGq+/oIAOyZRKpayeVRFEykb8QvXMvfSbkcFn2VnB7AgLVNTuFtMHuJQRjMW22xo/HLW4kCU
hRkAxrG2eGFJ/c284S4niKrdZKqMrgrKxatu0PvdbI/NUUdf9bloxZtZ9lR2Xqe+FrJy4IGm9Vtb
5qv0qLSxdXTvRptp/L6skMnD0NvktMzJtFfrytzyRSlnQXYNRhFn3CbgsNrIb3/BeDr1oJXj1iJs
ik6HTOEbJUn053GeVjxiHcBrIoM6TdTLDJzn0g+NCHC4PxdW6j1O1jTfTIJgrlr3nqfJZeumzn5k
jOWdmSnN3hxa/dyWZXsYGEb4akZKIaR0ebDsJL32lOLd6xtaLIz6oUVW9qkpkVoVlTKyHHGiwxxZ
xjYXWvG9LNI2XDJX+45Yz218t2urvaen3wcQW6TbpNOLpbmSjO40i3leuLHflIX7pusDcBOUN3w2
1TOqk+dG4aVFU+MgT+QIG4P8WQq/KoQw5PhW7ZSEP0tBW0GkrKURM+qV984ygexA6V4f1ivysRk7
e4tjAL0zE6h8zySjSTeJ44BEJB49EArP352KS2TGiD3JYWPnWnwxcy2/neduuYkA4PvJAkswMXQA
8AQTW7yKUTEic8ydmRUYjEvFSO+l3RVXFnblq4Ti6ZotK+KjJJK3sm3arei66aN3zUJs4GwiC8sV
sO7YiUmhlaa2K51MXlGipfvJEt1VT7hZtZlsGX8mGHT8osa5AQwQTvQ81M5JY9pA/kjvqGcGferG
br2l2LRCV4Xf2KO3iV3MUoSEwSRCy6zjAcwbnhWqkwZ6nIzbMdHxDSqlQgxJqXunsSxp5/ua/RkN
bdVuPeJV0oY35TR2feyWuXuMeS6Wm5Gw2x8Vs7vQdQuPfFnQ2K2lfNqLBXInSTICgKMYu0erSBD9
C/sgA/ff1slU75mBVI540TnVEUPPklRNBhSW+m0kv3er07t/wOBfjstUjolvj2gI1ky0DW20fPEq
07hV8siBReJG24Fg5NgXuZxPFaKm3neZMx9J45E1W00lCWeM8LeYdatwaXgy2zZsoH4y8PcicL8U
GIJ2biGHJ/yEFY5lAaEgi+CbO16cnpQaY4pFIEvpux6/kl1RfW30wiM/ypFooNpxDrVlzCivojlM
pbs8jlMzIU1stG1CbBWau5mvpDej68QV7a1tN4EWue0DOQD2xTOGfSuM5UZSMfjV5BwttBBEVyG+
O6RRSXEv7eoWoIGCyVnriJyo3fk+74r6uuxG/UHXm+wNK1ATKGwwmcu08uDOaRIdBCtr4vsa1oq0
DMZUq9fUnbTQlbyLzaa9mjNyozg81TOGHeEz5kt8UZIQNKqNF8SGVA9Lo30ya7fPNUq0A4AF/VB2
A4E6Wlf6eFl00luieNdC4guitH4ABTwj79KN/p4ma/5eqnVN/rcz7+eMghpRBsPvVmOKRAeCVi+1
8p3DNj9IIw5yVV/6U5oM06MoVHPb1CL2bXe0r1V06Qx2OYg8WFgB+k731ajUZD/DAVhTioB+mf2s
MC+x7FcegssepL7yXcsa1KkyMXzIicMPVH3VGfVndekaW8MeVm4ootT3eCnjsNEKEn8IC4EQ2Smt
X0NieNWXuL9qy+JCgNVwTDxb+Ebb1idsYv3tIugC5OQut6pGQkOXtHmz6UkiCs3YbnelSSdJheoG
Xe6OweAk5vd4nexIZ/oY1ijMnDOz2EQ5eRctlpurRGEOUtWWfK4BDvimVi8XCJIe48nKfgVSw71h
2MTcWC5GxzSfrkUyKBxYMS4xKzXf8gIFhusQLa1FQuwWtdLeJQE6zFmXR9oHoo7krO8tFr8lGuHI
uk9TbQpqiLuH0isui6odqB5UhMKGZoe5OvMFC93yAicd7yRCrGdiMWHVDIDxZ1skt1nRzWKjNLF8
UmObzBmjcY6xm9QuJ2jk7Tk3ke726lXnKMZlWYbbIU5RexZ4sXHM5r7FtfeQzXq5mr6BS9vpTnga
dswlTg5Idy4502N65baCl29EsQ+Gwd2nkz1sY7cvQmzWpa+60RXGiZyIjW44rKNRRkLY9mSNhZAb
KtkOJb7PuB9Q6NIg4mKPyqvYajm+ZSTfk1Stdyhs7dMyds4HquyCqLFaOVtde0dQm3UPNuJRnc3u
nHusu6U0nENLpNbOHZwhbCxnfOzKZDjilnvPlqw/JBlEmSYnhnKkEd0PS8GydFLi7pjSx7HYic1L
F4vqFsFsHmBst0aUCHdYFPVXDKXyCsMUsTWMdsdnBK3KvlhG66qs0+wIBXxbsZf2QSkxfTCfJkWa
GxUOQ5gKI9o4hI0/eG5c7wbcvzdYwJAmdTWG/Cb6jlqAIzBOkh3zLXouJg/7DlDmVUJo36m28vhl
9DpMKh0axnrBD0iGyvIDdMdDUgrh63nm3Odos7a9lrOrwbW8sTPjeuRUDetEe4s62gZi4TF019VV
ATUIL+R0NUea+Vg0OQsSfM+hqaASg9zpbdMpj97aYZ525pS2b3QptLDegD4cdcbBkdmwLQhMkhrn
CmFH2jamVc3XrrEYCNcZLLYWM1BSx82Wo+dB+cjj4jT1J6cCAQlwphzPZgFJCpoaPjfVKR4zJDf3
FFX5STQuj3pLoyFKZe5mN1XVazswm/UZH+i2tA2iXSaVXCsD75CYLGWXZGaJsFePrxwAGmGrZ8M+
pmtkUgeK4JaB1nRIzIKxqzu0wZxlFts3+daRPOHjnrfI45LaclOzBfJzq9WO1dKKreXK6X1wCfVC
TIuPO8o729rkRdyIjc3+I7CqZfoQSIXfbBS/yAK79zL2ooA38qMcymabMaeo/Fko7WHuVJeYtlzZ
x0ub277T5KTmaSZa/nrS2cfkpo3JHjq8j5vzE2+rjgdrkTzSbHTRiCFY3+TZDXWvT3JQsZUYl7Yq
gtNwkZF2XDgHmHNSbSauq+4jQ1F/uECWEP0W42ZAzB4QQh2HcGbaDaVHG8Jwu7OgPxhMmGZGP1G3
rv503D981W+w3eK9PkVR6Iih7jasIXJWakPns7Po0CMUzKAbJ3JemkRtieYenJUUot45NQ+kDZuI
DPhDr31MtVOQuEsmhjrqBdufXN9GYgFmc+9O0ZCBeh3dpPpIh3Jk+1kKlDwPzpTkuXmMLDfNT/3k
etWDnEc+Ncxyk0IutieolBFNwcAg0qNAje4LLE0B0IncCeYkFoHSR1m/Gdn4fq+BGXxKj3dIjWC9
8HeqNwW2AjL5sT4wSJwIXx2hPWLxTo/D6DbXTc2frjq7ejW484x8bre8IgQgouqCgRHRLoVBS8pY
PYnPNlK16yqd3AN5oAt3MM3c2RnshwXswaZh6/VpFjV6zMVZ6hMUWhmyCWgvLQLzTWaTfYz2p7xT
JWG++MtnhrCJHPZm0ZMIAsIioOrTg8qkhNFlV2LxR65nt4UZOoWln1TR4dZUsUakeHZDFkJTYNkz
slFH4fXUvK5A8I7mc4ctb4IGUzOg7jRF3zQqxhiVTw4lkGv5adHPr9KKbuIMTPBGLbzpniVaHIxZ
nBK7NKCZmusYKVTfdUFrFKQedoRhoxmLa/fG5SnMEpzdBkZO3PObrkZWNJVZ9hC7Rf9K0pVNz9SN
51ks8X1pLd3WXT9s0pezHRErdF+WXiZn5P2yRfI1jaE91OphzrrmPopKtQ8Ih8l2A4u1Q9614tLH
HmAXckyf2qTVXrTabV5EFT9FpaNemTpuRFY4qrI39BrIgfCYCA2YNhyvrO+hRXQiIPtSONfDlJh3
ImnenaVluVMvE3k0SqIuvgtFBv3gEpOfquJRvMmLuXjOVNZYbiajnUtkTuzPg6bvaIX6RwY48nOE
teLXuIaxB8Z1wDsS26xleBTgn1iY5vcWM/0Gv33fABkMYCbLbwtVHxW/YnWbtprm28ZxyaEWhAFe
2hh/utqsomOoAnrYuYoW6g7IKjbp6SFZluwKXl96KA3POeOfpYGdbC4mVflWYBd5TEhUtja2ZvPL
sRSqQhXx7XPOUaFz5UvVXzJnuVHmii0DANFdr4/FhXg1Qr0Xrqt2YdWiNSooTz1nFE/lS9Y0ViyR
RRp2c7h69J9rIatZ7ZVlUFxDG1hdpAt6hbmReE66NCublwp5XHmj5VlnAHuxacYajacAKI4ucf0h
sRl3Y622l0+FXY281Ty2Q3bCKi4VozI/92Kqp4dFKix+N0pPw9vfDmqHWwwasqM7NSK7dpInPpLW
BT0TEzOEAF+r2NP8v9Icu8RknXhe4mlHslrzQLzo9PSb8c+fOAG+EpF+I9j9CllRiVRjNAy7Fdn5
72U1dTPJrDA0eUaDbQWKh75LI/CNLfZBARMWxW/4anZjph+N3NoqZru1Ei10HcKThiXsqj7kV915
Swb4JN399Zv7STz3y3uzQeUD04SD/LNgudTGRqiRLs913Z6dmlox2pPP8p+/CIoiRNjMc1Xn5w+A
uOuJppfQ01RHBsv/baXYCqfafr3Mf0eSfzOSRDu26nX//UjyOhVwp6qVv/gbn+cvf+ufUjTvHyaA
amSUa3rI6tr811jSW6eSq/MTuwx6XRI3fjuYNJCtsQEgR8LTucL/dzBpkG1NoBB6YnVFQjv/kdsT
VfCqQP7tXYRqhtOHe0hf4030L8Twb8RpRkLISI8N/cT5Tbz74HNJK8HEjnKf9tpUh7lJLir09hHm
x6TgXAvtuje+T4CoCaNdUsb5w9xdE5eGBoRJS7Y841U2zScNSEEeyE77Frt6/FhO7FPT2LaeR+I4
rjnlaCOlp0TbtMqs9VmsONdUuOuW3548mpIsyffsIMXJyaZlX07WXdH2xjdK/ggHJj59d0NKRX81
Zp4pHo0ctfhVtzSLSnqjjRwXzoQxfGbLDKpG79gHrc53L6u3THIkmcw88Y1WNeBUG8MrZY1EmTdA
zoA/mEKw4bkBEhoTunUfkxLL+YbQIg/rIkofSYtDr5pIsfhtmo32gVYB5g+YhXu6beYrJCnv9Cn7
LBqP0YiDGLhTm5THNnKMHWlGDzPjqFs7Y0e9548Y17OD6HQdzqT7XhhMWVmkG2GvKe9TbjL6ULNS
roI7xV+EZ4REGxEeTUk3BgsrXitcTKW7kLlsXY8okkNCMxztMFBGYb1cvOhpKV3nnmorQic96+4B
thb2yKyrreJUdCA4faeNshcqAng/hu74ue04fAb1uGkG9DQ2UZGYOB0+S4TdyPhIK2b9OM/y1A+s
pIlxrPFEpPZyaQRKXnUH2bXd55qNyLnFzKD3kkmIXAS7vpnRlhnhB3bnKCJfrtRfajwWCEEIj3rw
Cswe2B/Z5u7N1UP5hHV2EI8x5hBHJalu5SKEwK8ZHu70IYMNdkhii8FcmTHs1d7jbmlXfEDBMtFi
QFJ2Juqc2jwD55bsaIHW2Z7QDum4XNwkskOPtoWRRCUJE7dAsZnkfvqJvUZjDD2BzcXCeJMaTJch
VOTRx5YDtUFxHvLJCkpLP+CZvrZmF0kQCDYnZdTSLM3/p+7MdiNHsi37L/3OAmk0TkD3fXD67C6X
5BoipBdCioHzZJz59b2YmYXOUGRFdjZwHxoFFCJRlUF3Oml27Jy91/Y7WjxE7QVHJwUUaafNk6ZF
9yNwzZXiMttwpvOT99OLoQ/z1nHiYBv004OeJc2hVuTczXadnOtcI/PSAo2G3FwcPa2AbNEYxOdp
UbLKOTseoRrQjnFLmnbZNB/0mldT2Jl48ibxWtBz9WsjdMAItpov26TfloXTtkfLJHqXANZ3BRft
qGIKqdpGIj/PORLKatqVSJHAJOJ9Bs+Rplq9jnOt8MNaIw68MojE5jj9DbHXZ2dEmOkFOCLtWkc9
J1WKzkW6w5rheniGOVNQmkwV2Oz5AYwLg0pUBUg8LJJHGQjc8emTU2JNmlrRD6sOBCV236qsmtZu
ZHJzeNn2zFbXKSomZB9zuy/r+lAMFkrJ7Jq68Xk2gp2nOp1p8/wY2+2u1BsyVcPhinX0UKBzwViC
Bznh7od2BJhYPjV1vXOn8SYR2kjAbzei884wKQQzZ7FAPi9Uo9VQ5M3ayMHVSyhVohjsdZJF3UOs
FYTOGobvtTbEl9ZiEYyhgy7klyQfRxoToGWEK+Q92KRis7h6fYcNm2eragzM9TR3RYOjQou8bu+q
7MvsTDF+YN072iyXxw44KdkYZoIBpk32TCaiNW+FcY+g5b5PGqZHfKm5LC6jK5M3Zsumn3YB5ZlL
VO+poja+xqK2j2WFLoofDGzTWHkvTh191rWmZ340fo9aMqBDpyH0PQY8Zhvu5Fta4B27iYZow7J+
35oDsJsZ7D09kGtgq3tqcH3LMgEaMdHQ/gKDaj+xruCUBR3VryqzTS6J6Hq/bklp4PBjbVGrdBfQ
ydHVHEfvRo36dVZau5ZJ/tKEZN8wYrolkRoEKHmTY1LBdSmaa2MXrC7ILIJOT7aJmZp8vFK+RRJX
thmxOwD6GFPD28VJ+5gVqb0VqAgfhnS4qYCO+aPRJk+OljxZIR7iTOvfmtn7bIfiIDqMdhW0pm2e
ZSh6xLBtBrA5drJjdoE7MqnlRRhhvRtcDMLWZG0sNTd7vRWPVQAGh1FAiVMAs/PJqgf9EhnmtSO4
M2uiZzsVUCezeYOCir56sxD1vFdEkXSkcVKny1paae6d25g7qvbxOvLTMZXu8UewjLqvaRAanzMO
fpwBHV41DR2icPob3Nebvk6PjitaCEy1OCmbtl/dV0SzBF4Z+emUuQRedfMhKtt9WyXHPg7SHf42
/IKk063Ia96ymWX+HHjOyh2kl+Oe7+QXoILYKNoSOME06/I+yulpzY6qbzJgRv4EoHBTJRYg7dEm
PFl05zEmDbsYsidD9nskDOBZULMxTPc2QrUP0M0v5LzkX/qx2Hvu9Jlsb8QyfB97TMuUsaATn/rJ
BJNHhwv6uSv8EAXfZbQkLRVSFCs4j5FxsmIr3KKjQ6rTheZLUHaM7HUD2bOmwC1v3JSVqc/N4g4T
cpOuSsWRpGVfq2JgUlOJZ4UhcgWwt+rOgkAuPxai2nuQXFf0cZ4ibVi25yGkg+OtNNe6DLojnrUi
K271sOrHtZwyCchimpPuypDSPXhNOh/H3nySo16909fTwj1ozi7dWg4E05WZGRywpSR7Yc8+KzA/
eV9yQKdG5MR+i5jk2ljFHRJZza9T7T6fou42HeNPjTJhY492eaxn+xMqk+xxjDFVa0a7Mfh6a1Fk
9SvLKw5kuoP0XdEk0VFQ0DI1RrUlslF7YSq7bgWSA3+vHzf9ixeGCDN1+ithP6TPDHOxwPWN+93u
rHDdLYI0KzKzN9IapwdnAFiWdkwbUqxOuZs7z46DUUALbHLLnSh5LEJihEaIFrQN4WWaJgatUS4v
ET9YsjJHM93WbsyC7PHxkLDmhLl+rVT6Pumac/W8ov9kNj0K4y66ZDo4pKlny3aSymDkFCsQa3OF
YK7SVXZq5rncJ2iEqRGK8AaZC4AwotQ0y1kSerzy6uYIS1luo+5eq013Pzt2/UmbvT30ivERgr/c
GiDWICTMaXwu2vYrjq4vrM4ZSAvbQx4WdE9Aw092YXq7yiMZxwIItwkqmw0CNtu6FWbvRySkgc8t
E3EpTBNuqLDqc0KmOkreZjrncvD2Q8lowYnqLxlAdb8bs9i4q6reeGCBbMaNSf48Q4J2iLIdPX38
zrlM2bwarXghyYbgXHuythm14LM+wDnwMY+4I8yNyXyAJmK8F5llv0vmdXDG6M2sgggih5FRMHTc
c7HIsBmUUB7n/dHpZhKBO31hSt2iQ0NC4Q8E00GzJCgqp/KgPxzDmYPcZORDdKKz4mzTvA8fPI1C
1Lih0PLzon9mwErnbfiKURBjc+XM67ytsJHQbzoERSlW80jyE5vkjl/taCWLbjSGMpyVyIhG2b32
GEdQ7i4toorABSsjlEYFMCLIsN9HsqhWU7DYNl0Dr0wr5CpSSX+kP7EJlHlJosR8iomd22WV7TIs
y8sTct8cMLL3MM2MUfuaZl/Uy51uvDNlomBKAohaefAEpzRfZUsLSJOEt0cAExsLs26fQOS2p2Lj
1ASIFDx3MBEbFM/C8EutwAsp+7W7NOBInrRWsHmQztb9yp3T6HXw2rNNgb/VXW5x7lVPY8lw3tGZ
LlgxrGaAZ+ho3XzNUQVkXKtBOwUcw56YlYeylFdvIJTdDs0vWdE9lRV8U82e71t06ZTL1rQdB9Ta
CqQIOEcmIpWlbjSozFs1a+I5G1SzarM8f8KhACJKwNMbJxLsEwOKBkpywCUW8AeRlOU5zeenvK7G
bdlQ08VA0r6mylgbgInv55infMzs1aQzFrQZED05Rnauo05eFDA4HyXFd4rfZpVGzcZIZoYJGvJB
WHu3Y9RAnyYe/EnJJIa53jH7kUwHpKTYETWtcbJpspuU6c5qGrDZeLpVX2w3eNcbFa69dLR30ZCO
9/WEMtBrGE4C+aLqYb5/S/vvUtBGvwgGGHlZD5DHVLqKpD5dROIdNcOlp2aDG3f6ntaP5wxnzENf
S84bmaG9CHd+Cyt75xhNd+aYO3Ez4OnC+gvctMdape2y6Lvm1ngZaImd0WpX+zpVd3VsnooxYnmM
0Gt3faxvq4rjbS+Uieaz3wG7QW+RJKclsI06QT/qqftkgc5BhTG/jU73JejCdyDuPD+led+1Nw7k
2rKfgcGQdf0KghexrMwO2Cmg7ZnOefbcz6R/gm/wyh2cNCRwIaFyQYB4Uyt04yxldZ8MVGdakyA3
hn7M1BBl3iUNyoHyTLvr7Lp3wd6N8zKKYz7FUJelQdeqaDu5bnNQPMGvk4q+mYs9xwyGCfyygOWK
TYqEuMjKX7IyycsNw9H8wpaF7HYszYwCr1TOGrpPcT+0UG96DXWzDvZ4l8RQv+nCKj3yy7StXsQA
IW4cejQLVlU/DQAkDn0P05WqOj14TlTsJFFn22qaw9Ogd/ZWYUuZ1IwYpvRuPbdL7opYM75bcdOd
5ii2j5Xpqr3IpvSIS3naWljSHmUBmMZVAj2RntykheSAH+q38xz2ft+U4dkcHdOnYWzdGKAFYNOM
484s6bUmPael3pEatlXscgocZ0AY+K4vTLkOoS2s8hqHc4xlbU1vA+2Uqd8ig3V9u0rMjYiyAI13
a++dbHp3885b5cJ5c8KMO0ZRe1N0GQ7sZDpYqqcLPfQXIy8pK5qIBPPUe0WRFiOyd+B5QAJeaZVV
UAYBqoQzTMHtDX7HuxOC5eFxzQfAUxApW3gEJWaoLXrL7EDdeED9g4YB5c+W5crasJpP/PRWsclS
jApRdcthyr2SqiV3HIXpuJgjbG4mK1TSUk9v2KqXKHROC5ep8U5FU7irKk3kWgQMZbp0AS9x/AA0
Wp8cBmsrGwzGvkml4f82gUhbGCRAOttjU5rf67m7mTz4jMvZAiT2BfdYAN8ozO8Sxc9YpkCavFRs
0Bpguhs0A0FJ3NJ7dbUT7qK7WOQCPF5+E9rOc+mSsER9DQ5/0S5D6dgWhr4LB/odGRQWHwT2tO1S
7Iqa24lVHLff5rK6h47E6ARhmZpAz4fmhi4D5ywCYPxcQy01tBFfL6NdYza+Ho2sypYe7KMyQ7KV
VhZFCw4C3lSoAwjr9K5ljbQMtaYAfO+d5J1x1IGUlruxLRGpNJNYc4Q8sUQ/g0wvtrIbNxy1eJKN
yfHbHh80b4N+mY1OME4daKPMbLqyBYBWGdcp0Q4usvG5xytW1/BxOejMxSfAGrRNhmFwtyIzHlk7
rwKTGd+obzepPXDycgc/VBwHW6CCM8Owjo4A4pp4OEYucE5LFu9ocL37JNT4IV1rVw8YduzRnJ9c
Q94x1GjXY2WItdno27axoE0qldg+hbK2tjELoJx2ksc8iL65Rn1pZnFKXfsNSdu2yt5aAzZt635H
AlRxzAXJVRhz4je5t66TwjeQ16wxXH2vWnQOmZa+RmjZYDMB6URb4KeixJAwwyFw5oTBV1HQC4gM
pr+sWq9wbe5UxAINoEnZo1/p0rnNu14cNWr6ajWGGaPPnkM5Liu1UJw4SPXYkzy9ggbcjIVaRy15
YrV9qpDVK93y7YTRKDD1rNvSxQmPbFkMmWfDqdmhp7o7awyjd7JB3rSCUa0OcVYHdy6rWst80lBW
TmlcA1cdqcjbRw1Cc7PN3QbittLSQSEHiGi12ZwREMPVoou3ifSMGkwq98jChwBXD6zjuXNciWJw
dNL2HBheQ8di9d/Sr8dGfXnDMPM/l0HAF4oL1rmo/a8f/7H5/Z9JKF2/tW8//MOmaON2uu++qen6
reky/tXfsRjL//P/9n/8o3H+N514A2EZLfD/3Ik/ALErSM/4cyP+j3/p3414h765Q8PdoHW+gBX5
+/7QB3vGvyyM0O4SZPhbsx3p8B+ecJCLuLbJ2CHtzeFDLLpehspt9L/+h2n/a4kKJVbI+x3g+I9M
4kwCfuzDEzdMsDgecdzpS1KVtyiI/9SHj+0YIaXRRMexxueKT6m0VhZ2s1NVO3TLptGQ5JRgM6jS
mi7NEpeESrV3LdxNTVvWe2XkJBK6wAyO8+zIYJP15UJW0fXxHu8chaaROJN2n3qJ+lQD77V8kOFh
4k9BxkvVi6ZHs5K79SoL0A2tulyfsUmTjHX2EtthzDyo+TAbcytXRbIg5zLHVJueUIrIN4eShI8m
oFssXa1+95LJ+fKbZbJ1PbDQs24Wq4jWWuNPriWstYHkU5w9wXrceLl9M0BIoxXaXRviHLZOQwLd
CkmFzinBNuKHKkmm+zHS24sKRX5d/L/U7GMJ9C5xx9BaFZYecqRKqmtmVbhlw6FGm1hO+5A83KOo
VHxiALrDzkNtHJVxubUKXLKiiUAStwO4kPVIr2ErW0d8ytincOqp7MEQhAfRHX4NWehugUF4a+JF
zLuOYvvQl5NcR4a4i+y5WVuF7Wy0CRvKWGnZnQmN6WIWw9XSafhYWUZEQjU60Reg6NVOkgXuoyVN
T0aegyq0x/q60DG47VEc3iAAkZchKkw+Wzd3Z05ANUvmJahU/p1xg7ftydTdNhbhn0hSm6uwvS9W
gH/ECGCDwwKsV3bDf0GG/uThwV8pqgW/yqxjP5TYhYjteEhUY9KJ88aTWTnDXcyA4r5Ko3d2y+jN
Km1GJJA0EIlyDgZZvbIJOWGmXmn3fTnmD5miQgBS1VyEmUaASTh+BF56r7KkvWj0sjhlxM0TvosA
654YLxPBLesKMufGsPikGvz1td4H4ePsOgCHM5dV00+KEs1bkSQ4GKvKOJlRrR8nvfua8f+/DSmY
752+gLMMYcC7OrFV3XOC7xGjBvTrloCii+TUCkWG2W4KBX43a11x1QVPtGN37VmkUp4mNpBKmTQE
eOxvSjbFFxS5BJBpbRsdZQJBsIK+WdPT6OW6TlNolEkQbrW6O9mm1xz1yL7pYaHQobQLsi9KN/Hd
ZEQBUSwQ04ZncD3qDDS6AFu/PbfPGrNZHINX9kp9Gzgn2cNbxtSHL5F6NzLVrdZmz8akvLWXySsq
gGxTuNWXpnKcQ56Uz9MSmIk16TV3VLaFMdxOfh6LkyXRgWLCPWXTVy1koykNcjjnTv8ku2VENHnB
vhp67WZwackFXRWuE12+sBg2t6LKx62GPt3P0tA6TFidnxn/DcQVOQ0SYgUpGrucnWhHB/HECrT2
C+3detM5OcdwBzJF0hznNj63eUszogXVgGu9CDiZgNegMyfzNapq2GZDFW/TIRl9iSjh6gZmdl+5
VnggPpP8HPRRB4KLx/t8zOZd0aaEWDE6380cD2+k6qGqm4y/JhkwUTSa4X6Q7TPWW22v1ROdOmlE
BS9Y2chBxw3MQZtCxFAigZY3mPkZrvMlV+57CbVyY9uz95igz6CyLjhNunFwN5lufIvz7K2QFbrJ
GmfvzCTJrnqQjxFVwGuj+MokwVRrRgTiFGYFYjhh8UjrYUbjUWYoLaLsbmLZBbDJepeVCr68U0yv
c0fjuQ9Yn3Hfted4GqdXbxo5eOSxXj/UCguzDnQydIv8tsSqT/KVh0LkLrQCXNQV6qQdvXz6+pnV
63DLk/JQpT1JHHHRkvZdFd61TZzvVYmSOgQgux0iN0Pe5xoYIskYorK3i5yyVgKzHJGwdVaClyG2
tS1V17ylk5xvpwj0OYs7wuKxe46yqTHkfuqL9pgXetSxt2j1l1QjPIETeEKcGwdkgVJHuSWMC05W
e9qFyXwepbLvRzbsB5PujrNKqWM9NKO99bkxYnWM5nyiczGb1nvL0x/7BsnNKKK1wJEkxFTOtSYg
jF4NbrdjKUiGr6dgOawlBf3Vuj0wlwhvo6zLHshy4fhN49XZRWnAg+vNQ/RSufBkeyHzvUHN8+ai
v+GM5uIrg0zSynNoKgOdp6wQps4DqfR9RU90MJceArgRnHos7d+LVCKSIbN0uKGQb+4m+J362oEU
rsCYFRV+TIJmxhVprN0nHcj/W630+IU9GRgFGO4bTKT5bdBb3nd9jDqCrrLAvGpwzD9paTZfct05
OEiFvuW5aX+1Cs+KscOa9CI6q8dwSGbZwSr7Q85q6zfUD9N6ytRi9Am4i0hmI/e5o7Y8IxLNvmqJ
Ti8r7wRtGpuW9z3IYfuZfcTbVJzCth1mIw0ZplMFPsbbKDyoeBy/pOiLJItRiNs4Lfq70WEwjws/
0u5giDZkhZu5eiEWK72YWRWGPMWtdHzh5TMUmjr9Kts6vWLoe8iaDIxXPBfBAetIjvk94mWtyra+
nWuTEU0zNC4dCVLS8s0kPP2myqLhxRqm4VvgRvWrK8lugLDkEdAYenQ1x3rSjspI+rvCYr1ZmY3S
vtD6aW4nMhiAHpKysoeVU6m9ow3VqxeOTIqmOegOlcHIap3ESY2I0cmTT/ShpVzRiWmvicQHQxyF
SRuqrbID7xzU9k7o1eRPcgQXlkbexnSU/hJ4bSA3Rayn49roNWvXZTK+Bl6l77CUOH6BeQD+B7O3
HcszMxjL6PF6pMI5T0NbH42otdd2JXU6212Ds5wHzsmq2Sc4mo4EnTAOJqLdENfnyZXRVPdG17S0
Ji3vzJwKCYODfXI90hJHUkBHbZVnhXpJVcLxBu9kszSXm/JzOoFi2bTQ/2sihur5G9mE5k2g4wMx
BZ3iMPKe6Lvkb2XYlFuTcVW2Zoln2jQxwNJ8wgRZEa1x0g+xozs33iyd1x7eHv7xCtqFCK2Z/C/o
cu8OAoFTGxjms4f1mQlDbo5IVBUmJFrA5R7yPH9M5y5196RmTFc3DereH0VkvPVeTy5IYVWv6OTa
e8vDz+4no9BfupkCchPqQ8ezpDfdCoiM8RXeYZ1sgtwONTC+SfAZC2jxhLffbrZmEY2nrukmFF5M
1dezYtSTk+t2SML0Tp+7+HNdOJdw6oEi5bSEXCQDbofNY2q9e9l6+qXDgbsOvRxDkAXE55Z0CW3l
Mijf1Xh66eGqXr57zixABpZV+FzIiWMxHRlGYgZKmMk3GnQOXhaGl6YV82YgBvQgkgzQiLTa9VyZ
2bbT9e5scPi1wap/ixiJkprZ2c43O0EEvuqBhayZnaqnEH/guy3LYNuXOvF0/JrzYsKX3U0kxvQQ
UmZBjQgsxJWxChNJ0p5knIJRu1ghA0OHo0UZS4s53JQYOD5lwZg9IlWNdnpsaZwPgu6scFegh07p
n6cq9/xQp0bMOQ+7MwGS20LVzKFjSIooZsL0c+M6hCTh4EKPH8UWFApGyvYGf9J8SjWjOg4YMc98
w+wsZBx/Cea4haPUtnsge/029MziUGehuRbp/KmC8468SBjqLcQqcWfWNTYVPVaH/5bz7038RZVN
+b398cT72yn2/xyH/z86JZMN4CEv+8+nZL4xh4e34s+n5D/+pX+fksW/0LxBtqIr6jkEHKEW+/cp
Wf+XxG7pIWQDGoY0FMrZv0/J7r8MhGy4az3T1tGy8Sn+OCXjo13AZyZNjd9O3f9QrvbBRitc5GV4
fGnAcBaXusmF/nxIrkdtbOusMU5FJfu2xpCex+NeWUCUgkgnuRAVGSwTDDGGNjz9ljk4VlNUqRWO
D+sNJ08hjPWkJ2YPBiCxf5OGQWlMSPEDOsjOWoDIqotGNX8jCF0+2Z9kduBk+cCIlB3dFRaqvg+f
HCvikAVqViczxGJAtapBHFkyRHoH/6LGGfz3LtB/JI+aUOo+XhIIHshoRno0KbhnP94sLcaiq3Vl
eLJt71y2CCB8wgmMBa0uYUes0hrbq6H06sUbgMyOTCNoiu89u+uDrRVGRnkIHEZDq7nHWAIbOejm
ncDIf+cWsWNuiB4aObhI4zETWPh3khngKWmMgFlvXMw9y0yAqLlWdT77ME4gMYXMs5KTZvfjNZvJ
G0LGb70xvCcwKaEPDOOLoNNwo1DF5Wvm2TQyB1uDzGTzi7C8tzimtgFNt5vJjsWjgo9b+4OZWW/K
JINskhphbHNbGRdqUhTUxKaRnzvE3oAlY/nkOkIvta6jUDwahgbIKnYavlujkvpFI631LrQZ+a5G
EbuMaS3BNINJ+ezbcBoihl05n8ibLBOOhxGNT6q2IgRCtSaMR8GpsTmJUjriMqcDwyzbmezqszC7
Ijq2quH5CxtSkTSxcG+wvohHzUSA84l556i9mqLlzsXNyOeZ6C6XdIjdPPd7AmJmtIsalyYLif+1
Ym8dNyKBJuqPc60zQtCpBu8CuCMgXFWRR2s5mHz/BK7bWzJQ3HUTlLi+U/zrELAVI8nYvo/sjr8a
JSU3KZ4kv4It27b5jK6xr/ZyJuRnw30kNYikUG5LrGUg8karraGjzORT+ui3hHGCKpNFx3n5SZzl
5sCtoQAcKrM8ebVGjBCOB83xZ9QVN3jS53vifyPgQCMvrxlKw13XdYy0oVGkhmIeMfiUygYpCNpH
ZPTwnXCdWTUKMzGM06PNAOqiWd7IOCUJJIgNoiDfwgQB1jSF9rPWO8Zl6CuaMBDv3sQg4z04Gemi
+CictyKkAq9MPRk5+/DIRoM+3vUImlw/SgbueJ4F6XSk84OO0iod7xkmYdPei3gGXGcRJDgv/l1u
7xDjGrrV2xHrd2OFSEXALNWmwSkYQvrMfIcnUnwZ8pHfLjYrOXyfEszLL/wxT75X4zAS5Kgbj4m9
pHRQnFlvjSCGwI9Kz3jEgcjPkyG7g6kdDPy26TBnOdGbcNi5M7xcGLF4KXGe4LJpGPM1n6Exjleo
3bwI2uxwg2PBlr1LM708WVCzKuR1Dcw7MvBSotTEeIcQud4TtoGP3kS7EpJ213EV5DkJ1DreNmIq
OMLTNSKSBZst1sFTEaVCPaYzE9RnrXPm+tzSWFOckTAVbmHHsvzO+TB5DOz1PL0GfaL2Y64pBEq9
aR7mnuB3SMQ59xJ4Lvdy1IcYV4G3oNYrHeVokDF330pWlehID5Tkrt8eZOJh+eEQJvIe2/3yUrRK
8reMg8kaWshSPMbd4gtxDTeyP48Z46HbhEIeI34IXPCLYw5EFtrElMHqzrmmloZkUDtBqJJXZSjS
t2HlhO1XM3Db9JNihSBxi4gMS3E0L0AtMIBAHocpKNQg6acGf5PO43SkHcRv3mbKuCScbsdPbhfU
6TeLrCZRr+QE9mwDbUSI25z9Z67hGyW/SScE0pVVWdq6fogEThCOETjGVoQR6q/xiBQxjkMXtYnu
fbb6juy/2Xhw+nAcfAaL3dNUTtqGaVy05sFAXNZhHzUzHHJmAHCcFgOka4Ny1VpHTm7ttWawh3Mp
MQjHn8JIduhPKsvmIMOQADpLVtFcqFz9mS6W8M1cf9WAR6zaYsnNmxCfxhHO372RivA9g8f1bQwZ
ExaGKm7bzD5jw66nTZqpkWmcE75aZo/0kU1qXRY0HN06KF4NGeVbUeikijhzbq301lF3Xgi2iEzd
BV4/p9lNXIXZk0gah7lO027nBd2j9ePoF4ro3j4foCBmc362ZN9t0KxkcPoF+SWoiR56md0Njj4m
O3gw2KknPF16UjLjpSn5EDZ29oT0ogm3SMeKs8cGts7Sej5mmpduXVPSrSEPGq6CQy8+7s3ykU2n
+lwAN4hghDbFFl1T+Smy7eXW5rFHkIKFkRz1LDEqTNmAO/T5Ogyc5nusSEzGxyf3Yk5C1AdCoILk
OLeOdCDu2AQpB9YNoLtTTTofjvx6QrsBUuvgkLS7Bbpzj46l2i1dhDX97+pzkqoK+qhAeF5gL+03
U04KIlniwQNB9/ZOa2Y0aEQS+Fqize6W/Ef7QhJyfWLBnvZ6UUwHJrDeYW7TAUiUUvRvZefXBKHv
o6KxH3u00V91lMgnhiZEWxQKsdCfis+/MPAwcflQEpEzxWCHV1cK86eSaMKcTTRzi6fOLtjDHG0B
aPLYss4V0FDoGtv8W76W9/xZ1xJe0l9/gJ+qSek4Jv8hDg5LhbeMhH6oJktyIZOsCiB80kIgaybz
9cFkF8Sii0pAh2cYsMz8zVWXsuvHStDBMgBUmKORcKS3lG1/GvSQKRA50WB5R0RAJM7KmJWpagVF
zq+/3QcLEhWn49gOVyEvASzSwlT+83X6qLS7xguDo0yXEsfRFZsGtq4XQttZsf75xRxdR+tChU58
2YdbabCIaCFV6BGcBP7lEqBtQ1qjr8XYmX99qZ8rabp18EQ5DOgGOJ8PlXQdek6ljbp9BFhiXAq0
OTvQmRkdMtIzGmK8/uYx/YvrLeYcg8cEmQjoxR/vo0HjgRzH3ILIEQXPv++BRUTIH1HphNKvUbVz
e3/9HX9+Rlww0XxN3XHIQ9c/XLMsZK2PWWofuy4m0m8gL200hvJv8gL+8ioOA1GoQZbgZPLjN8vw
pxUBvNlj2EZqTz4qmFsX5dQ//y4cKCEsYYTjuf9wFbs1RY0MzT56deOubYI8fDFW/w+/ElEUpo5/
FsMVlqYfv0tKwz6u4tI6igA4Pp0VfhPozs64mYLWuKBT7Oe/OdL9vHywpi8vGUFaJn/68MXgsQXT
kNnyqCGI/Gx0LqoCvacUwYzhMbtZaKOg41m8fn1Df36xGVNj1sIBtpjDPn5VT5AcO1eWOKbIXjcB
KMJTCxRxPSe2e/71pf7iK/JwgEqnBl946OLHu+ogMeRSuTiOCp3llBvlaW6QeGWSByZdTnC0+f+h
d5KFy2U+z0BcMpUnu/7DRXsdlAO4EeNIDJfaF7kk7lV3ox0Hnb990ZbWxIfVeMk4tBYXJVqvn9+0
yFUuIdA6SecNqe6JkVsYYx09u8LxU5cSo0exCibKZDgcnCqotRrgvv0YALdsJIeL0nrLQjjcRtSY
VJ0kCUd3bmpDHfz1b/FXn5TWB9AkWrY0aD6s5wUpGfEEt+SIq5ULxTBnXpg4sl31ieRRSzzK+l9f
0vh5hcBXylvF7gi5zHU+rLUhTBURsMUcNVej1h3xn5AdPo7tV1cZ7FhRFSzPexIbFzjj9UvfW6D8
wFCN17oRdbarw26ut1RJ8a6dECivf/0B/+qesFLyrBjkAwH9+PH51OsmmnuXtz6fXYpunbhh5PHm
scnMAg1FjTT91xf86d1juru8DUusGvOIjxes42Yp+qf52EsCuxs9QSc41cSusrFyGv/nF6NvtODs
SHL76dl0Z4YkwB6n4wgF/S4pUu8MOYFTDi1gTkm/vthPPzXfjEGYNHRzqcWsD29dvrRzcfRNR5v0
RjgkccuTxYvIKfHXFxIfQmqEa7NcLns3+VvsqB8LE4LhQNigOGADV6A+dc5wHQq1pk2fgBTNzalK
ejohMpRw7IcoHzmROKYCnLNsg2U9XiP4UUxwBg5LPgQESJSOUntds2ll0fUC94LzlON5nXI4HgTM
9hZZAeb2X3+Tnx8Gy6C6omHqWebP/uuYYBwQbE1zFETqrIcC6jv6eVg7+vSPix7bInrOlg75v4bz
Ez+QZBvR9mOk4E8Qce2KhO9fl7W30cRCyi/Gv+0fLrvXn8pUybaGf4hX30Eypf/0K2GXMw2QGvJo
16P8ZtuiPyoZeM+/NURsp6GrU8+Z9YQmVfzNSyY+PiI42gXxHDau/gXAyB7w43stM/CrcgD4Q6Il
yvU1VCPck5AG8TcIfxgD990Grk0eOdq85kK4Nm+gqcJ4jyqiQDYrkumqdzldxDld+jW1cpa6vlP8
eQbHdFA5Weq7jr//zoGeBSmwHGIC8rQQ4LmRQr6/t5KGoNDl8SLrluphwgtRHXs1wWnB/TreWcNI
a6wJUvp+KY2jYBXXfeis3RA90Y2la6laY1DK7we6DRdoFNpulLF9V04ky+xK1D+r/83emSzHbazd
9lVu3DkUmegxuJPqWMViT4oSNUFQpIW+TfRP/68syb9N2pbCd+yJjyN05CJRQCJzf3uvjYoNqEJg
pIAyLlKCJcpzMBTHdltfdBkITEjz9TJuqrlZOEAvyfnoUz5qD7nDELPHdBjQfEB5dIf2LTD3PFsL
HhqeGZkiHvW1zOXr2PoZoriBs4diolqLoXOUxTegE/l3j9LV6oBzFtE7aIMw3rtDxqGkbBb+dGko
SzhtPocsRHnBZczLpql51mJiKPM31HJcuLApWg7uczsFjKp8Y7pj6lzEN1ZR5aQPombobpWl+ELM
2uPprmRRZ3fVQvHthoytbHaYtGHvCNO/iMC9Z3deLdXrpAS/xWilzvKbRVuYfdk2OKbW8I75micK
RJodv7rz7EByX+5rSmGCbWam9sXA1RxQNHq0uSTrsmnn4gsuNuggKFdUCiGE+8XsgnyjewJvKKBC
+XUZ9cRqSnvjnopSPrrJFt5agSBzzKQst5R5XWJt7+5kYsRqk3G7xDccF6t2jeN3rNeGkdjY3Ulq
Z5u+G4hrQ4yklcNkCXeWiDuoBNjoEuSjafjCHkI5HuLJwGzcTZIuC5K4aFp+3avlbMo5QoK6DFAZ
o15M7YMsGcqe+QngdgBovmteGUnLu+G0D0Cz5+5bIhepIXYrdDNcjdZ8DBFCsPUtczV9C7oFW+sy
TDffJTgn7/lhrHiSDzbF4s9JGMfhVvVqJBp3eqywfeXcoTwzo2el/nPpJEhvozPLBznJONmj9qLN
m50297auw13U+C4Hozh3uK6m0pq5lar+65xUVHtNmN1uvo9mJLUcYDP1RiKy2dv5lWc/FzLVSmyL
PM8sm+PPJAUK/On1h4MLkTFGu/IuGJf2MMFFgie+8jOhjkUQ8ZgWtaE7H2abC2uHg23tUvihya0q
G34QKdBOcDCbNDAuspm+9KQE4OHnnpNld35FJ9WlM+G5dtOU7A2ZsGT+zQe52G5TDGr27SxrVOB4
Zm9s8fyNNNmsHMYAsChj1ALuFZtpjs6odJb3iY151oHboeC+tlY5aSjSBWG46KowI6eMOG8Vav2c
I0ruUNAWH0UAg8J5IcSE1IZC3vkIZEtPpeD3N/5/XI9fu4n1rOyf56SH8pWa5zdUDzZ8+u/8Pia1
P9B8yDGTfbUeR7Ix+DEl9f0PAhsde0TOoOgFJn/0+5RUfvAYqgqO9Gwb2LOyA/vdS+x9AFwg9F/7
YUH+N7Rhji7v3t1kjhjIMo7l8OT6pvnuZNrjak0WFpVDaC3Txmry/NlJQ0oH+kSY1BUv8OVWs5oX
vPPGwOIdmfLCjdvicnFDcjRSltk2FMnw6oHcvV7oUyG0ks5wuIKMBCx/q9hMVcisv1zKL4UTWgfK
r8zrNhldqqFwsl7CAvaXdZYW4OpUQKFz4vr3HrOsu3bqh2sxPBdVi7cAA+5jN4A1Z16nV8shLxlo
iHp6hvPL3i9BeKWd2ooobpoCWEkrq/MiMBxuk30lhoZP2GoLvQ032xCc+pxQ79GQ4aPVsb/URVQW
HoxwgSPXcvTc5oRbsd5aQSrpZUqtsyaIyR2g7cQXVuoN/hZjT0LfUpm7hOlJJr7UqkY668Ry1asZ
uIiVq2MUqPEFdmH5ZHcJHcCYvuYjIL3mdq5TZk6xycQnNSuyAD0NPQUldb0pIJX7IxSKqbpxrLmi
YMqfSE/PxegR106yK98qpls7B3hQz91mps/Y88aekTR22qHsWwZ0MzvaxLuRjQo49FnFy6QIzVoT
zcBsIuGsdWl3b1HBt0mUosJ9nK19uLAPAFgBg9DpeEek89IfiaMk4WFRsjkfeMlBfY+cIAJu1ngX
vijMkjLNOX+0irq/7+0MxxnLHae9bJD0hmfh584A+FePDpmLMjAuxoWkTldigK6oHdG7tOWCF17/
Kc/mulk7QdFejGHbHEHnDd/YaSwpvLvOyDYKPeF6sMt8W7OdSTflGJDaYSM8XGL7beWKmXT23Jww
/GqiiSRKCnbzZjqqL2ma5/l6DJumZqJtRTelD9pjz1Y3uYvrzPpk4hG4DRaHT2MT395LAkW7vont
o2SEKqiyquI9lmHY+TP9FOyzm/04y+Euiot87Rbp9GSUUXtuiSL4DcSs1+5cgXaN7s9WbDs2TXCH
QX4ZYX1GlfE5jSz3BjYBu7vBp2dtFSDGv9h1ZQWYuylcicRSbAIHNGVTyPKB7zGjSUXFN96Uqksl
5/jcYxgQbGU1wlwOSxu+7RwVG27X6sG3GsJovE+o8CDScyGryL5sBruvtnFV1FcpAKhE4T/kKf88
lTK1yThFSFhcnsn0BT05pBn5n6qUUccbJhjm1AXyGkwivyi/v3ZMysgg7oygk8NhEeEduX9rPo+d
GFrN6N5IP8XaZ3vLmgQ042q7De6nnKdnq6Y+fwpDYJQyD3GZeT0scFgHZgVfVzn3fe/QdzAz7SX/
PjdrGozFFcSM6aIDtH1m06u5UpXSNBaG0kE4ZFufAfq65Xm5C9VESiABX/5xOtl6MXSL9MZLqAoK
NnaN6fneXtRYYAX23NIB3dAY+7FvH22shrdG5gcZaDicxBaW4iEq3ctKu4wL7TfOtfO47ov5Fje3
eei1L7nSDmV/VvktMWyAyT/8y/TnWUG+9Wq+SAubc6H9zrKJr+hCJTeBE1pgiabnEzAe/yXLaM56
7ZoOsE+72kftYKhOU8z+DUlf6ZPcsk6ua+2/jgloH0LtyZbanU3Ju7pOMGwH2rlNlR7yunZzE/kP
oW+yWs+9+FRqz3eo3d/Z/NqqAeYP1zDsKAk/GcVlkImdUPHHydIucuzkRPzxlWMwx5mRb8lF3Ant
PQ8xoWOPvXbHNL3psKcDtAOHOB897VsvRHU/JBagncnr1qM2uIuRhCs4AlzvwIz9vRdTowEfl8PJ
d3987F4y3FfnraWO5LFhOAQ++VkLY71Uc8ZgFGl64wVZfN5GHhWg1VgvT0AD1WUwjfbOpRLE5DbC
xoJ1WkStyTBIW/qnpjoznNI4s3EErjugelfzKQWgKklCGwffbTPPwR0DVQB/CBr5baZDBG7QvnoV
kl+WRPK4FEGzZSTqF+vamaReZmkWW/ncfg/MTKKNI52KADexhUUHGCI3mq9yHWqYB9l+XDIqaA3H
JgURJLdOazQ8EsQhWtIBOM6JSIBQLu6HPAxvHR2g4AxKF0slQGTwNQV4NDeZSeAin8LnWEcwOB+N
N6aOZSQt81JXRzV6HdroLPdc6RjH1HPrpIb45OiIh6PDHnE6hWtq5OmMyryXEQvmnW8EWC76ad5Z
8xLs9ID0G8ym8moZ2d8TKhk7m3xJq6MmrDHGRdol5E+auGjuqALMN42Op1g6qOLoyEowqfjFPuVY
gkqptZf1d9yE+VVAIPUmdTT4UEdgQJcQRJTixrOVDTKBoEyhIzO5bwUbo9cxmlF+cYYWH6E0svtC
h22cjthNB3oT/orO4rAc6lzOIFx4ZF65mxPsBSvHcs+kjvIYA6MmR40zzWLJdHA7XpFTtrgHI6de
/rvI+N8++Zf75MBnZ/mTfXI1vtskn/7Cj01yID5Ix/PYOb/ZIQfuB9c2QWCaeu5q4jH8Y4ds6bSd
njQwQtQb5D92yLb4YLl6zy1I7qFN8bd+jxvefFetSCr+ozfOtt5VsiJoW4AuXHbvgSB3Z70TmOai
64bSS/xz0RTT0QDOQ/jazO4my8leYV0sB0p38LkDfsXznp3s7ycj/MkTz1TfuMEnjFMee/SAg6YL
H7OFx/vYaFN93NHscKhOrvewZP1fNycLvsQ1ginXe5ydbrztKQOFQTpjNzrHO56/DgNm/qHp/cd4
qlJCBie3f3dy/iPp6BUArUDHAgYdEEhjnRVwT7mBUkcIaEjMfytJFUQ58YI0mIZPXdLYdwQjSB/0
Qx1+63QkAYDMJUFYXgSEddKnRUcX7DAaPk0R2DNzViARLIt8QxA5uqd68m5ql0LRzTRbiic9mi4R
XOmZD1p7/uYVhnFblSlsam8ooqvBMMODe8pWRKQWkOEry74w4zRL14IFA1//CL56qaNyn7uh2lKn
Fz/J2aJH0PIL/wwFjExHULj5Pc6I+JodAzkIjIz7ZMyjM8xm/rlD5utMVBNl8UtRuFBRooXezzLO
vdU845fWsXXkgThjl7PBFRS8zlLQDzL7rUebRT4Q5MJ8sDbDrDnvwyzd4lx04TVhw6HzewqO7cIr
TScwy5UIav/KZr/Oi3/w+rvBK5p9NMfVPjOE4hSCU2gdJEVere3Fre+bfOzOpeeTt4BUd1sFOc2G
Rl3m1xKUs1j50ZJeJ+5c0a7leMPnvKfIz+3tziekWAFx1Wasife5F7DtdMNuExVjus1V2V6DvcdA
DnSJ5j23hlE+TkgPAljBeZcWVrxy4ym68bv6G7ORud+LbmmA9iBofhujDK4efbv5uErspXspW7Yd
+xD09mPYT+lhsMpmuwRzah2olBmekdM4VIwtFnpc+ztwMC0QOauxdrIKOHhNiRyvl05F6WMj6PUc
bhfDT+hCk5h1ujMPPetunL34hnoNpj+vfLuY8dZx0SZc28kuYVxfiKWdK1piXa8IryJF/QJjRoQa
uxuAJI8u+y9pwv7jMyjFg7y23NtqwtVZIh+vOymHch+WgJ0YwxYkU8mwD4HpnRP0yXaqyAoeb6sl
1w6kIsrGlYdTaWUHdGIoURfgyWS4gzQ5rwyvM2nTC+iQiqwCP5A8ml0AcVpIDwiGfSfsYJ+PwrlY
aoBKs2hJQIly3hPe5Lr301RTDWIDHijBUpALKhuBTbGa3Y1SvbUmDAXzPV06JnhtsU2IyIJrCsaL
HsjcZqRP5qxxiIfRRrI0R1c1/TmE9eJulqVNN3zlOmduWtLtE6jbJebBzKr0G/1dH6XBMpD7GUO5
yt6krhuvqiRVD0Zv5lf5iE0S7SteJZMj71s7Y9XyC/ZnAdmglSAYT8Eh7FzcdT5+TqA9Q5/dAH1/
DOw2X0cLD7ZRWfu0i+5ceg9oTZXpGqwC0Y1EQPng/Onv28XFjJq5+mpX4wNDpngjyB4evMpetmbu
0i1hpuadi7C5YXnKthwanAOTWZyGNDBNtL8rpDf2qVv0V6j5cKs/WXBEP+NZSzdxxp5+qmPORn3n
PaCx9Md6dIG2BZFiTWGbQjIqcULjRSxThciRRcu1yHh6qaBMUTtZG4HQ+PtqQR7tjYAON2kE0zZS
0bQLzaVfd6Uo1iNGzjXg7+YK4gCGiLbQUQnzWbicaShwQMAMC3rhg6aDK6kLXNGl49uRA/Q2XIh/
UjGQc7VNK+VBZRMWvCSYkLnm1kAWDz1vWsccCy8S0obXqfLBWAuHfsgyQ7uk0nMr/LrcpLbX71rl
F585jfg3cReRTor4+j+nNDKZTk9BQzaV13LoE+TDSDwwOM6/qdnunjwZ2fdeM5W3cPSi7UyWdJdT
a3M5LJ1/IPwJHQ1XKWVDvpmz6MYJLEPbojmGEfazpbilLasZL8i7AThkLLifDEdeK+Vka/z3PU/V
ON9HssAKWRgyueoGSEiCw9qFcgAdi9hJ19AJsw2NMSyZeXQN6CDdJ7Q4014DAYEqR98ji2dFgOI6
pJKwi5dzkYOpKZCMABrn4ccYLn+8KmpHfWH7h5FxMYbkwhwytaeAs8H2K6evRddn68WqlwdrYDRU
h6nX0uuXILp6jfpIOYd5sRBguSBgRHVi7oqU+62J7xy3l/dmNJj0eqc1LecNeVqaI+NPdVMrmlNR
qWNVIZqxMDV73ujTc5zRBWHFNnTN3pUToVYLrjuMHFq0e3CabXfbwcJNOZ9bsus+i8bVm9uZI0wm
Ps9Uspd7em7a5JPNWYCq4Q6PFm+iTNC/sFQxRP+STo9tLynKgbg70R0tpuXV7wZ3iyeZY3CLmxBk
j80Jp23HEAbt3J+NongYp6k5SzImNtyk4YGvMt/0ZZnfWlpJckpgkpFRbxq3/TE5/m9//Kv9MYom
s+1/3h8fn0v1rP6ctuHwof/K7ztk+4ODE9tzBKYlDG2SXeoPHVkK8wMhG5PtrjbCgPr9Y5eMyeF3
3RgGBXAKIFdM7NndUXr3bhf8s10xIvRb3VjbPJDACNkwcWUC676zUzRh5+dpNLnHwiSTsDZdTzK5
kiQ0Ydkqo+6alUfEDVUoK6wqvKrKmVdwy6QT5WDpuCvvc0qFjAIUhAsfHgf6xNB474fc0eimA8x9
QGtLfZXF1PF5u6IlNz1edbjpyAPMzMTsNfXENGiApAG5fDHYjXrJovGWAk+P4KpJjMCOXW+XQ8kG
gNBAaDKX+d7wl0VeLB310+smkCWxNtbDlLyKbOF6lZPMnXWqBIdIr1WJ2ueN3zc3NM1l920TBk8E
MyxO7bx0Nd1oSOujW7ZMwiA+fDYsYnl8BOPn7YRXODmrkfPLlTWXxZauYP86a0oXcp83boygGr9Q
AsEbhzPtrupn+h7amG6RdDCh/VZWbPiar0m/61LkhxRO3RdXOc1nU1nIxVBxg5cq8F/yab7yRZvi
RM6K+cA/wsuhd63rxEnEPgg8ue1SK1hP6JL8f6ygue3TMh7XYp7FphupiF6xCddcz75iSbRDd16N
0oHRaSzFTU/Q9JE8C3lF4MxnEEPm20CZ8zkvRq1IJ2xcGVQZyT7O0+SV+8G5TbNhYFxamcY1hTjA
NBy3pUFnksi6XfkQEzc4W/y+uuEV660Huh3YD/udeWk7g/nJqMBMQwc2revKjvpNULNdLjzoBkMi
lyNUJ6KaSW/3W2mW/dbQq+FIE+DOGq1lT0ZrouMlbJYvxlzU2K9z44xSh+UAcHJ5Qa72DrGS9f0i
5vCqN5rqojKivjizF2O+hoTqEn3aTYPdmS5bzx//i+5nD/Gl4Zh1Da9CEAWlP3gAJ96ep7UirnSO
tjfm1caDvZwGO1QIhBVJW8VqGCnbBu7K2Fi8nJaJ/1bUX6yoWD70VOyfV9RPiXohJZC8iTD++Fu/
z+bcD4gEJqoc1sjTDO5/F9XA/OCzSmLXQWD4LiL873DOY25nmay1/ImJLfxP0gOZSDj7gtgj6zFY
DPvfLLJvl1icjYHD8ZU9AWuGKTG5vHW2mFLEWe/E7vE0XAd5iytA4h9b5pkh9ykl9qcL9EP7+D8g
128qUA/q//3fv/tAZBawQphpfPdk8fuT3RwnC/mfunCOpNn8DSUkPKMBwT0ODPoMq+S/KqX4/gti
FeV64alnaPruHaInIQymPJsSqth9xpQor8AkygelQ5o//9XeWpROH8VXzXeNtVh45CvfXssWc1jU
Z9I+0pSNc8EjYuR0VKdCqomw/C5L8OhlKVlAHYn6+Ue/tX59/2jektwNvkDGOtlK/3RVcZYNMGxb
+6jwmhzgtGAtQIsGBc1U4Vc+QMkW4U9erNOncQdKzL6oY1oAe/uLTqychTcl9nGs2GCsvLrF2jKm
AhPg0HmY+UuLzvBzkONYKWYIqOqzLSu8CIBnDTaoZfALX/Bff32ySD4bBF+SMbDfD5hTGYNQYPhw
9EebXzfAfH2G3Yl//P99FqM+x8K7owMT726oKLVEHs+zfbQUwa0e1+2rx2AYsKFZP/38W9XX8Q/P
m77OLo0tPolZj2IZ8d4DmRADMdyKUQOK1DdlqmDbm4Wx/vmH/N21YxGSpw9jlXr3ZQrcuggNORXk
mSIv6w9Yan2oSmu5ZFhefv5hUl+d978SGHaJn45NpHzvvoezI4eFONyRzgkymRZkzKMMDTw/OE/q
J7/JnGdbBylOpt05BkwYUeZ9+MWP8dc72BX4iE0aRfmXvzgSQlOaYejSuz6xH6CPp5TGim2Xf1Eb
iju0CUiaZkQKYdAuPdbC08Pr1AqQ5a9tzX/3Ddhowog8fNMYL94+TlkOaKjIah7eIZzuhBBAGrV5
067bX/k2/+6j8DH6BPZ4tRCGfftRDMRauKmNdUyIq959TzcaOaOKte/yTfz8Kr9d6lm+icTj1w7w
JfNxf7l967ircsbgxnmIlRDPhNHWTyDEsMdiM7gZyvmXGaP3HUw6ZIQNhiA+FDy+4PdhnDpbtNaP
TClCYhe2X+JLJao93RGjJtuqcNYRo144SvspwcyIR6oAnXn0YCuPGz9xm/2i7dOnFQTBDmvlvBC0
hWht4AxMZPWri8RM6M0jQWKDQQKeHeIoqFAur8a330npTymlHJaNS1yAcNL4o0qDkCKpsh4TZTED
SMrztAWXhDQwu/DKHPe2bQ1SsXgQ+BnDImTtDR1SootVUJZHna5LeH3huTIBCaB90WkBvV6O2Nok
KJ9n2JGE3nWiAdN499pqH69HwrfdKGyZh9Ekgd4NXnX0I9s6h8QJn3fO0vkmYqfbbonCBY+4Fgnx
x9Rwyr1EjSG47sXtuCmCGH5o3iYhucM+YUqWlw2foRNRYODmm6bxhVjZg43O1yfE41VccYfUtqyf
5sojvG+ES+CejzqyjY2hoL6xlRgIszzuXjNG4U9eXZr1eSGT+Y6B9XRjmB22Od2HmHyRc8BXRvjV
zaCW+mP4eMq2gfFynwGVcbefvIUzKtAre3T9hiYp8FzMmflSL6G5HxqvucMgWxDl8miioSJ0gBQU
oC6OAcUuazlLSVoewqY9+f4FGDBjDXeGKxom4eNscyYLLUsx+u78jVERx+8Wk+tDGtm7UypaHk0O
n681kqa7KtwxeJRTq16zIkJ8cq0OmqGCabP2mYE/9rAydeKaUoLvQIgixex4wgrYPWn572/Ukjf1
riZJiuu1iNt0H9lTl69mCEvjhjMqsOminBfvPNYbEyP1gAs0BRb+1MTniio8bXNh6ER5mROfoHoD
EIwloAS4GVeT+sy6Ww+Vj+oziNADgqzXS7LtjTpT9kC4wpxMfhhqpLJi23a8F90q5vmrRIR14pSI
iI0Cr+bsFDgqw8rHlOnNto5wZCGmTlla3Mvgc4JHJRDUzvyuJ9FjWNNNLTWNoes8fLPzyYXalQ7u
YYCRC8OffIkoMMZ2O1SN8+zGPVYkhhNERLGFtveRtZj7BfcwxGjcqF/KYSgf/CWZL/MGT0ijpgrz
FbNafwcctz1PKCJnaIXOv1I5AV9qlap+I1ToUhy3UAmNTIKdxmMaw5nYF8fCjpF4YSmDMneUtZ4c
w6YAdJkfMvDiWxw9dX2eCbpUSu5JqLJClbddrXxYwGFf/FYh1X3zbWzP5OL6KwbnWEzmKQ2BYGSs
TGti9jDrBLPmVaeDvxT6tWqnnNl9mRZPbpSODVfoCdGOSJrHKKyvk408JYw5b18F6SDHdbmo+Etk
0d7tVV0Ns4JobkNg9yjnzqN4hiD2U50U3W4u6+WLG43VuWUXEZHg0V6+UPGAREtmn4zDwNfoh47u
TR7LL9B1vW5TDtqALFrvTG9GUVYmMjebti2MLeVBAzK+WYCoNaHwx9gVygofT58p41BmTX1I21jt
ZqeffwujatzGRmLczmQkPifZYK/zGfNpXSK6pg3eFi9rnz3sArQyLMYmpDxy3Q+t3BVExdPWN65s
2Jws/1YI1zdrLfiJrkeAuVtnTeBZkMBdz4+wUSjc5xfsdP29aelAOiG6cWWfYuog+8IN+Pj44OsU
O6hQoE462W7qjHuduU2NN0PtKFWa1yS2Xugfqz5T24jRLpDTThlUCqCmAGQKu+KWtxIRevzl8YVr
NyNoSME36kVmegHSobwRHXi9HGwTCWNyF93zKSdomBz7V4BMQT/QmWOmRyjcbLBNC+Ebbz6rYdQK
FqRq0YAG3Ou4UZC/H1uC39HW7ydHbLWYVaLxEFhbFdRcL2uTwponaoCnG6oEjLUHx23fqYD3sd87
Ialn066O353fgs41dZYlHUsQqzEbs7pitZ04RymVsoVzh0U+DLXNo9/HkBvsCWlk78isfqprblsY
b6QiVlle5k9m1UTs52IUO2lB5+KZj1VdfHFgx9Xf5nqwV2pA2tjmXkczSGqPvxX+2ERrJzOcT4Eb
gu2LA9QyylJBQk1R0utgQfxVDd1zWlNQ5lDnHK3pdm3UZ1qy8M0nC1a3vW/G/tWAfLV28yTbxuPY
7CkfXsDQl/XHJYjoRg08e/w4OG1x50b1N5pyPk+mLa+zDr4866oOigYthdF9bb4SUY1elyQZ76Pe
45vjiU+3DYHAYGVHHrbEgVDQTEZIeeeukyiaSMac8Z5yWcfpRELL2XdY3I52U82X4Dxw1ixTYqza
IutBkfMtpGs2O8A+SppqtnQG5ZdT29rXS7Lk1w0J57si8Zt1W0n1Yg9Gvq1gPHytAhezlVsveFhC
E++j8ukEyWLQXiNQM7xhTc5yEYQOsHffPsdI9zWsjfF+7KLsVva9uITL7HzJRpdm4TaPA96VJVPz
huHIVWDPyWULXgRZbgzcVTxE6tlMxvoI6YyMacIUTNI+SlaeCoj2TLLk7ejQ7qGPStMkkAI7ZdrF
eWk9uFld70Hck5JI4vBCzP1y28WiWgVDND7Bd276rVDKTs4xnU8OtEcCVSs/HP3syoXOgQMo7tVe
O64uaDGtPkLuMuGVZz1cdXRZQdU3N8/VyBv+mxwaddlTeXI28SI8lqmCcltD91EM5jleEB1pzqil
oSmgZmdhrKPBG24jYDuUe6Uh8DXFkveUTZ2FQyJ3aBkyWUYtklXduqmHctwwRAWFkQOdu+y8eaFn
Imikv/VzD949q+9vlen2IUPrZtlFdWQfbLsxt1buLnvVe8kduYTmIwhR9egTFtgC5GCQBJJmlYFS
WtkijuVqoq91A36Tth5Jbv9VFB3voU7QQx0yjMo3NpfqZlg4p5Q5noi1Q7HGtSm86aNoR+PSSTrG
5ImemPun4Xmp5+gNDocRa0AC477n3v0WUiX8qfat7gXmkfeKh9pNdqImv7/G24u7OK1yxlqhHuIv
p3l+e5rte0z5HT3uJ1fDBBp/WndunfwAVVU2m/jkErDJxq0zbR0w8C9uGTngJwi0tSA6uQzEyXHg
nNwHmTYiGDaWhPjkTvC0UUGcPAv09+bXtOTiZCi1qSE2sLXwztaM0OI7MXSKT/zQ06HmPy30F1oo
ao/P0OeftdCLqk/UX3IK3//W71qo/+Gt3snx83ecm/1BsJwJx0MTpC1AN53+CCpY1gdBKZ0ghI1J
i6g5JrAfAyeT/yBwB0KBJtlTYQX/auCkRdU/iRMOdVua/IEw6ZGI8P4ihSRzO/a0ALYHpwwp4khT
Q96JuFku/SGpd1WT+lSy1574qgwvfPDigIL3ogypAUigjbcUqHi5Jy8q4ZYsJsuwNgdJEZVPFdiD
X9MP4MU1UOdKdMFaYpG8lqXR/5a2pB2mOMofyXR127rwKUVjEoLRw6bSuzS9YUOWjUBXxEN81hXG
sq8aTEY9wLNfqKXvzqJcAdt2TZtJH43ROur49iyaYkcaqqGuD7jc0WRDFZxFcx+Qpur078XP/adb
5Oa78PNnNfitHqGvOINGuAEoBczX5HvkAwViYoqyrIb+0lq6SOGr9ncQJuca/PyT3mVQ9Cd5ltYh
yPkGkvnk299sYUDO7tfNMdI1amPCb9fgNOOMPWJyD9XLPpvjNLz7+Yf+za8HUcUTSLNo+ULoP/+T
LJsKE/N3qfIDab4ZgJL22ioMgM6GjVk7r/79pzk0AxCa9lG832trUeCPSUnl6EGK0SGP1xbLbnIx
xl33efDw8896J+SdvrnA42klnaK1/Pe0CahweVyQdjs08ZRjJuJVykmqKXQHDsCxeI6n677tmcWp
bNjD5u/qLWwP9a9/Z3Lo9KyC42dyjZby9grTUODNRU9taENBDAKzmtXGjcLwIXCBT//iw/56DzlC
IpGaRMX/Jm3fNkFusQ9Owfkuy23lt4q6E55goLRZfJhVgjHIK4PM/8Xn/vU2coTngtOU6Foewtbb
XxIe2EhRcZ1SL0qp4mrg2xytfhxXZdKn/+6zbE3TZFYtiX+xCv5liGEnxiiHmIJSoqwRPvPZy1a1
aOdjNI/Wx5/fRO/W29NnEVfnUlKZbjvvpxZp0blGa3APLfMyyk0VesV5nljDD8f0P/pr37lrv38O
jgTYIafb1Xx7/Xo3V61bTckhFM6QshOn8xH+WYnPZ7Cc+zjhzLuayLDAlmzrNNySp4kvf/67vrt3
9M/AMZKFjowrGp/5TuUbZpkljdPxM9D8t6nZkJq6Iiu6DOkZPq8i39ngUZh/sZ6/54noj9VQJ635
YqGgOOTtrz5ELvh3sJmHGOn9EzJecY4yP1/VzObPWquGKdYZFcfDEZXRW4djPw+H0S2nV8y7TftS
47M9z0LatyPto0Dd4h9Latz+/Or83c8JX4hRKOgrPNDvRdDMofuLILyxh47ifp3n3m7XaEroOLSB
jC4mgbTGSpsaHqUW1Zhdwq2b85VVhuGhzyr7CLs5PBBns64Cw1XezgU4lYJaDrzh7Oc/61/vWh8N
BVQYGCZmTu9/VBHQYwRbPDkUgYAQl0X+lK1Lpbrtzz/n3VPPV+czmtCLGzEoHpB3qcnEMLkohkoO
1VgttyiaKGBlVjm6Htu5//lnvV/OTx9Ge4zJ29Eh8/ke4jP7ylH2lLKcV222ifxw2GB/69eEqDLc
iHW0hg45HyXx5CeKq6KzqXK6X1xY+X0k8Md4SLN8fQvLD8NtNgX8OO9+57ytqaFrzHDv9WM7H7zc
ZDHlnGzVVFrXgDoB/n514jBZJ0kPgn2u4zTi32H+r9xCOEfFtOg86HsQG7hu+5Vq0rql37AD62+C
brjMY4W9PWnMuyW3wm8DaaNHf85RESEEops1rau9ipSbFr5zHJhscvYrRvPO6TP3nqZGse8QnC9i
6NtognViPBicmW7nKLQQI8p4uC5a0T3nDD2+LgbbOIxKJEaDqQy/Fb7hELgvINCuQJqGe9KOttql
XtxTp+i1eo9QgflflUS7nxHW5QujduvjiP29oXiZMvi1ohPhW051JTp7N1nxVvlpfEnIrzi3HZYW
2Q7J1z5m8a5U5HwjAkiDbVmwbVyXofAjKKFB1O9oDLHPRhtkzab0JvXqe72J4tJ4zODgM9xhquV+
4+mPsl1WBXw8yTSDchNAAiuI6N7TQhRrM2VBdOnpv6ucih9jdixA8smoMDYzKHgIKmu+5D2TPzbN
PF6fLm/ojt3WRDK7ra0mzs4rBNz4EMrItc5NGi0oZwyKnoK8OK23WCNYrTgXH9tuYYVC6ze+UBXM
HVkJovhMRuSyZ4jAtZsdP1HrVoj4wWY8/alvRW4AixfljWbgaxcr/x2QKPElpP1ooxov+R/2zmQ5
biTN1u9y9zDDDPjibgIRgRgYHMRBFDcwUqIwTw7H+PT3AztvWyaVJln1ujdlVlWZAQYCg/v5z/nO
m9TFCFJJyjkOBeDYZcPg0rknNmk9+tUgGaSbnNvSMtM36lNNYvGUPWfOymfmpqFhLkrL5Y5q1gkD
ZQ79QB/a6QZ+7QAA0zbSl8JVPJqIJj0Zs04th7Veh+XaUES14BgHc+KrdLtMBgsYAJrLvhoKriWv
VMslHmdQDBFbr3mjumG5Kx1Np2OSxoptj3Y2BxlfoNuUNNlTacAFhmiSNK/JGOt4O32uXidH55MR
GQ6oquwYSGVpDy4O8zVha8+XWCuyU+4XO7GQfcUgN91Ap20pK/Xo4R6XeteiPwazVss7ZK/0qPuy
Oo8x3jgiBikoiU6/GFa1nPpWdw+MuqKHWHk7+psJybpVvgrNeQApnta0BXUYRS5oq2iCA59Z33xy
v0x+SuITM6mEvLe2ujahUbLnCwxcb3sxkTajbKDIA86q+USJ600aV/MpM8Q+SRAzCHDUJzI22Kw1
4pz4L8SmLflaRe7LIMnzgsID1TPCobJaOfY36XXWhSDujYRnsMFGNm2HmVp6XjjW3mnTRzdyGa51
jXku0Dv0PneCRlVjmItSD3Jgy2QidBfTGIWUqUi+MNV6g9n/2vRat8u00trOLi55k2j7UdP953aN
umGLawp0fZ+3GiLiyzr0Wyx/rZ1PQcCmRO9sUJdDdK4rL35WWAl3iT1Pp6QoeQDb6xqpNOdrN7Ws
C4nK9s5Ii+6kDU6+XRb3KvdaEEAbWL4eId71IRJ37yQhmsNs1PSrVNEQUW4TW4BsapuZR6TF3lXv
FPxBdcG8fDPM5vLoLEAqkCujfqcGU5zJNLQ3LJRsyt5dnhc5OLJHSQ/DIxHy8X6uHdYPddf4oKCH
Zb7kTN7WlgRvb+fK/5GVIPWpc52OCXN1Dsoq+iJj/YvvjOMXb5znnbX0/W59/+Der5shCdKmLW87
RaDX406jH1HDr7oxc0agNCke4tyfeBdWbhfgxEl5FFUUjtoRbwQvFt6hydj6YN3LqTacq71YdDvs
x8FuAtmY5U2nqydmRu3WGNPh2m4X2pJigvjZVuEJyPZOZpIbaLp8X2W5c6vTaQE8u4+/qiwez1Y/
bVUajads7Gnjo/lQvFjZ1EUbp6JNhBYzyUxDyOSEaZ00sjlSC7IMJRdmxtqBLUKh3RWz9HblLJ8r
Mr17dLzhW29X/k9lT8jGbmWYD2bpeF+ncRFLqDv4ZuZ+JINT96zHqqk9NPiJridYzDRcdXNg1TWw
F9V6B3bQ4iDQW5mYGL18b0zf3zVjNp9aZV280tYvIpKUNNmCDleHyos8rjyUv0LcFVEbUcdpRRab
/yyxkSkkg85UQ32gdvnEj0qy2iG+xUt4ld60wWYCpXd3Hun74wR8h3pZeo19QDYR8ZC1Qjl2QvDj
xd7FN07nRWo/5pAEbmPVWUSVjewYZa154QymW4tmjBYGTTg4Dhe2qC4w/vUgKoXJtLJwDsAArKu1
N3wjm8W5j6Bwb1F567AADLgvls5/7dcWDx404Pi7MWVGpGrGZnnk+GECPw7uwGh0m7iLaNDQJ+u6
1/36Rl8ilv3CqplydFpW7eZcq22QCUMRFnnlfXNyFxGH+cWZ8IFfb6OIrtxZE/O7Yjt+RRSuxxSs
Tf7GasSwVkhXvNNtQRVjVQ/ONTt2LLb4S9kAGPWpYOTG3cUUbszK4rZxHXXjUyt6sNoOzT1lIkVr
rjyOWBg2gxH5Z0Bj0SXr8bna8VC+5VXrubu8Ee1Xm1jc3nWz/KdwSlr4ULDrI5FktKSskE9e17yU
fPROtrVdBMJZTOik0TK86o2dkajH8nKMKZbNebnqyNlJ5WztDCKDEc1poNfZjl883eUl6HBNNJhi
G4AyjrAY0cTxfPFEX795RjWAJM20rS94B7aJBaHKIXxk+7m6NfShe8skGPOsLXhr8BAA/c482fZw
/Dwqva+87jsWRd/e6ODDkp+JRhpfwbdLuLFVxTZJaT9bN6kuk9OY1+no9I/Uiw1vtkz9b3EvKKNZ
sQ8UyeiLj2DvEGT0ygBFpDowUQOgblLtuSvd4eusCInoedmSQ1sb3rM2o7lqzI2AVVR8PZuzBza7
RdUw24isH83n/FVqOthVpl8AgRWksUbeGeA95jIo+t6lui+vE2qbs3Y6GNGat5OAKrZQiGoeZ1QL
3/tWZs4BwW3ig2LiNWKgDnFdFoKnT7doD2kh9L3Ia343XgqhpTfq1Cxp/71hb8QOgwx0pZWcBemn
L5G5XsooSvol8Rqzwgkvp4OrW9gPmIy/amaj/WTiMF5FPtFxp6IO1aj5WFwK4tFg0Anu25EvUWOn
LCd1ETBYfWRhHO1U5IKhyNsvrvUUx2vRzsLjlf5ZLqryCUa0vtF97Ys3TIxjvQpiv+fv8TW7G1kR
WiHRVW4mFidbz6P4HTcpYSP22My+7RreV/qWF2ZCZT37ZAgUquZVGR/Q8M19747vTLFEyF7eDlrm
OfucfG6Ql+7J7EqHIf9gbEqn3/s0MgXkhbStF3E5A883zvgKwn4xiHLywUnd+6E5t/DGy5lae5VO
961rJoEJGPWSVcNPrdEt+uqZFuH+ME8pwu6uQ806pUx4DiC2eOFMA7HGRvYhZib9LVcku9jj89Zh
IXSCcWHDkknbfTkqgoNqyq5yYwpzl+GkxYIrYFPt4n2fbkaMfiCYJvfgyDYJ9JJa7K6lir73iWax
FLydjE6nPT3DSq66dyW1etdAHwwNN12hLeKFLoJyL+fGPasG7WCJ9SO8Eao0tdfUtfd1lMysU8Q1
WItTqbXfxnK56fPoRKbnsZHRhUcughFJpLMrl59ZGz9hCfzimVXYsJqm4rB4FXqK9Z42p42nxBv+
3S5Y5GqN1wznsS5SOhBr820SBgsrLeYhn5jHwpWMb0x9n/XNeUqwHvSx+70cBFVdJao2PAB2BPHY
918Xa/k+DenRzXpz33oFmLZZzPFXHWc72H2gcCcwc5CA5pl4YWqFBlj1Nn2eholeLZVcOe2j7g/9
Q+tDGky69N6z4uTgjSIPZDv0z5op/R1N39SBs4e56ntJzdCUrbf5rJ8cK/We3c6uwrRsXX/bJSO1
uq2LPDpm63bCE8kU1qTwdowSc5s8l7tc0RKnyT3Uxy+O6YofxEIpAdOaAkFnkzMx10NzMEfrrHzI
i3RvJQNDdVOun2e2efZKehkm+5wZkTrG5OnE3hvzRm5QNe1MAYEvAG11RBM2Oeuhg2f1nnatyBSm
206rM9ryBKKpi9f0KslFGsjejL75cR79xI7CDchRGTE4ZGYlSxE2UlvTr9kWxVz2/bbm8YLOtM40
5rqPvvWg8HbROoJkTukA41im65Z33BMY/Pmi2Q675NTTdmpuXf0605x02Ckxs+3oPR5LY5dZQWWs
uxMjnYb3bDHHm8yd6Vwy8mUPcy8/JfkYfYtLDZE7tj3jC8YwtQPDxk4kXgb9ra5H17moZFi3vELV
c5BgrKQBdmDpUGiuHjaGJY+s7floza00ODJs0HHyxMveM7At6QwkX9yiNLepZPm3wUF0S105zL+h
OtKDlwULr/yjmXe8SDsrOlmJgyhApObi9x4awTqp+TgetgVtN9euPEauxcwmpyoLAG35/PGPCGoQ
vugu2/7ay0SIhW/BJpI3r11Ji20wSROVwLfGm3Fh2aOx2WTWs1Tuvcg5makErKLDuIcGh1DcFBNj
lAkceI91Z7s2Pej0KCQi1AR/YpmM+cldVBW6pdN9pYmcL5BmfCLPkeWuQ3i5BXRnPJdw91ja47M5
RuMkj9Kpptt8Yr27aIl+WECMXqZmnlUAk1webUp4HxqHbV+LsbcOnDlrQ5Zq7O37niHuForimG9S
7GZ4fbg32GqzO9EJUNX24LTHPKJ1hetfX7QrUcfNK+Ifvuo8Q1H0l7OQsiMcXQiFJENgC1dGvNR7
MP6jfVW0Sr/Gc+iccfcxIVscxKtoyU8f151GKc8e97HG8l8VTxTSLneJ6kjIDhPUQl4NAAI07JGI
Imyz7op+PSdFz5TN4L/yW03XeEs4bYiUAdbB5WJWRhXWqxTX9dVy8SjbvCFd7m/rOl32rs0VoOwV
6y+G9QOLzL2PTaHRqAuvmvwPer4HCnyqPP251PlX8sqWR69a/18ai+TWcCcuWMPy5svAB+3mRQpn
246a/pwYjp1tITuKMO247hON5bVBIQp35LrhN+AQ/FwMG1Ep42qyFj505SS+IiVWNJJV5vCoTMJL
whij05BE9SsdUtPtHCXcOlrCLWxbPbPJUUWnqDHq19zrFN02k4bjD3uCTgSziIwvbA74hpXpIn9F
cZyzAo7GKhRVal6xb5FflVhPb6kX+akH4XnBg21+GXMF/mq9Yc0uT36US9m8UlLIoae+G06FmqOj
QnKlQtbXuteFFr5YR5FTLf+ekGl+5uH71jvdECRGytZDNd8r4itwCCIYCoOMTrri11Eq4mafuAOj
fhYoFpUIlaRGPq7d+WIhgV+acoi+ydEhqra4i3EGZ23cYJyLTk6x1v6sZmysWjwOQ91yED8Yi/pb
Z70KRnKCV07jICkQccSe5iv2hKPouUq8RX+L9awhOu1r9KAmDfd0LZ1oW7M7BcrG81HYnCmQOtrD
wobgpxfhYNoItV6DcnVZeA71DGm8tkH4YGwOmodD0fM9tn2+mwzvvss+OWCDMT13dTq9TNCg6Udl
QS6RUpt4l7Cs4M1IKeKV0Q3VdTKq/iHVR/8H5qfoZ1pP4jQ4dJ1uKIoeb+x0bPez481YR+EEHAfR
Rt8y13EqbM0E+GlYQeDeFqDm5/+Sn//X6PBHowMY6L+p52t9/F+18Gs//f/9P5fXtHr/R4qWDBb/
xl8mB5cQ7IrfxwG9lrjTAvDfJgfPINXF+wNGM/UN/spp/P8wRurgiYfxgob/QgRKx2rxl8fBxv5A
KoAJIMkeBgLYH/6DUO3noQLTBDbMfA6zKJj1n0vYZgE/Er4wDoJoBxXamS9Evf92Nv4802eWh8nD
ocqXYY5u4KT458iJEdK6OBTLgdwGxZv+RpsrEiWc0v82l/wPjrJ+0b+N1mFXYApLOIpXvXTaSz29
K+cPloFfz9U/v8in2bKX1jZbdw6BM83T7+YUwvTb77/F+hF/n3cQSCMhgfWfsI/hm5/H1+5UmNWg
+XRq2H67GTQ2NWlT35VlGzoJmujvj/bLF/o4mqCoAXy7C3b3n+fMm5xJwcumW6Omol5nPLBJCXLt
irj5U5nOvx0KlwU0OHKP2Ek+DXL0zm0mXmZ8scSPH0g4UCaNB/mCOTX/w8T682R1PYcEsTDuMLfm
iJ9+JiN3dHi1HKqSVX+VFyo/uDKbg2hapk0bT2UIaWH+T68NDmqCNbXIZzqMLT8d1EnpAtQAGx4o
W3E2JhLMxpWIF5HGf/z+V/s8vV6/nwk31VtdDq7tfjqVuaU1S9No8kALMsVWRaRltIz72TE3dbja
hWxvm9mYcNguyaXHr/6H43+ed34cH34sU2R/fTR9umrm2G6ol4m7g19q086t+IJuOz7+/kuuX+Lz
jQDnH/IAGx+QtOY/L83JqBU9uCY2ZNUaoTcmY7qJPSu6Lkx9IY0Kv2booaPUspT73x/6364fuLQO
DjOeWbR8/PPQNIxORmxa8pCN+Yz0ApGUMABtyjRAwVxki4mXM8GU/PvDGqSSfvnSBk4dvqzJS8Ew
PkfvOjjuWTy0xES1Sn6vcX6MO9YC5o4t7XJwIuC0pOlZOBU9q/NO7/dTZ/ETIHaE8zSMYdpI+WTS
7GdQdN1lW6m8OyrgB5rVhmm8EhLfZh1JfWupadgbNL7fp7rJxssr++xhXlV0L/Oyc+cOTNZqdEK/
Aevpd2BpjeHQZzhIKd/V2YQa7jbXvORSNM0M2LSvN25K8Z4re3YCeuGddX9xGQ2DM9okzpxc9FZz
WboVc7DozEQSzcGYHJc9Fyq5lC2FzP1VT233I/W8xTZpEhNqSfvdNUsPm0Fp7XytHbYdfWyhbXZX
dm6qx6ma7bsRekNIyR+OZ0tm7HBg3hS9Ye+7nGeoNzXGxUfc22WWPdFJNg1fLAKaoc1a8MpbsnlX
L745M+rojEsEkfhQowsGcd0nd1E2jN+Fgrk5LBZuVzcCVuQNGcdLl/eRytHnpMHERcKpWB7xJTgW
CEzjXUqI6QETdPVTa8keBFNWqCdhpn6CA0vZd8Og80HrCcbAdalR6NSGkSwU3tlxt2UTKVrTkTgx
SMMnjsCjgAbrIFfCZfWCvsi06yy231Wn0Ug/q/5HtkyP9mK+C3Br3yYTRpDda+kzXPnsqM/MfDYy
4UaqRvt93QxD8B/b5ZC1PDFIjPEjONGinnqdzysn/o5s8vJTKZzuKV0vfWIB3rn0+4TF+BgRmZNG
2HfjyhUys2NcWcNWyEbuR6wLYW3Sj7fhhRMHAuf9zqe3mz14QQGRw7zugI7CAczFDdo2U+FY+vkh
c7LhPq+X/l7ByEFmEh0XBpDMuyKG66xTeXnC0YLxWav73YBp5MYXnM5NaxnRtmSMsyXc6V2rUWTZ
MWNCC0Sd0BIl7akRBXDSjS92H8XM5VP9nlbKfNpAP3VuTPICYRLHemjYMnqLCPpCgDO16NocBeOl
PGGavbGNqieaE9k3cyLN7RzPLtWmMX75RrZXrbbqGuUyHF3RuLcR1uOwaxLr1jPK+Gq0naeobNka
eUk3IvgOOoNXtMdjKwlk9f0E5IhMRvSmMB9sRDPWamMRVQhrJsE/7Sz3f6Jsq6ADA3qWpFPeEqEb
u7hvbdDDJMB3WqcEoyCxno8IqNTWWKYfBWPaLOiGqdglMTYFozPmQ0l30xWF4PYDssGyi2afGCAJ
ICP0vUqGzmiPz74ZDS9V5CR3etnqhwHakUvyZWJH79E1uCkZcHw3cszcbdmX1701ja/SsqpL1cfi
ZjIW64H9P+PkrkNdmlrDOX+UnFgDmlDcSP8WbH71OifOeCdnSm2nLFHXU9e6V8bEThrGmnPOGwQY
oyVSBB/IvW9myyd1Oy/wfRHpA4o5OEALRC8hnUJZu1x0ryJPE+UeVcCus8X6U++HaNR/0mlB+0RS
1Ml9Czrlh7O43cEYeAjlWtmFXBr4FoCV7xuqM0JVj7CMuybtaJJN7F2v2+25GF34zEndJg8Lm714
Ew/Qv7lpEnebCcgvuAmWE39t/GAa9XKa87k9Mzacg4LkRhtkVAiCVS0zcfTZLOxrMHCYAWJxdDqB
PIKMAEop1kKZ5CmUONfimmBAgMIldLXTZymP/yUoJa0/7yMIXTv6BaD+m3ohgiFSnIepZoFjIpDc
ViwC3iBGKR5jQ35XwLkKk0yfA8VT4CVNxbKrB887ECAa3kHFLHsTw9n5Qy4Z6ZXwNz7+qtcur403
5VV4DQq27T87gTlm7mDU4hdE61rVFbNyHfCGyCIYxqgJXRxvFcAwM3c+I62BZo95xzX8QQz3t7ZB
eHPzcUjG/oiqCLBD0M8m23arWDX1XHVfvUl1W7a9/KO2tLRdmqIFfCh5ZhebX9Y+mW8ZGbunIS3L
UIm+ChHjol26GDrv6hWT1jLB0Kd1n1/3r76w1JH6KD8nf5o5RNVyfX29kwad5XAtmDchVCVgzqQh
0oubTwP6jCK8w6B8opxXzGvnhUEvC2Bg6lT9oTwBZEQG8GpX9et4bDlQFM0frE8kOESKSmhMnf78
YdJI7VWU/XByO41fsZ5x0S2WpuewMLFoeFz8bmNItKzaa7WHJnVxc9IiqKBLAw6qPRTQvrCSHx9i
UL4KVaV0nXME6BB9osPB3JKj4u7X/JCNqDxajZY/jSIVYVW1SJCtqxGGkoLxJ6Ji/CEdry+7TjD8
/Eh/ji5CL3F8EdSCSWyCnHxrydl+NcgI7UiGLHQv2flp4YoO8G/Cl7P16j3jHX7E8tE9dLlLjjX2
41s30eIblfXivsqY4Lo2vvFUNlXoS8t9VuxFFTlfM7oqxoql+IfoY0badEvV7nK3aPrwPlSR9lh6
TYR4qzJj62vuX79Trqbo50zjx26yrXGv2+SFkUK1hxgE2S10Y4aKhQmhx5nSb1Xf+XeiHqa9pvfO
V6uf7a+D1OyvmdPM17yp3H3SJtp2TlNti6zI+CCK6ssSa/JLDUVoZ1JXvQPjP11/nHXlYMqpO9+/
MVdidVXVvPi67EzpsEHjEUQhCo8Jz3Ah7icwymeP8emuEpk6lrOydg1MdZRi3eYm9qjO6pHQbiLf
iI+4fZi4flzLlIVh8NNscB1IDecFhvC111W08xYewVbIk2CVnSq/0dusPLoMlZ5FFA2hinDVQpbm
ZagvNj//QlYBigNiY4v2HY8UJMNfQs6jBm1VJHE75fN0zUNhPppNVN14clm2aU2/MBJiMz/p2Pqc
DaC7bLdAjkNvp+SrgMAJZt/Lbqw80fZUHjGo6UG44Dmabg1vZKQgm+mm9Tpe3V5Sgdpsa1TJaSlp
nQF5RaTQNxJBqKkYjoK6XMaJdsfsWxWVEVReVT/0mFD3PQ8c1kDMgs+GbaqblokBEw93IBCBdjuP
1NW02Mf2OP010nV5pT10uo645pcDK2YbgG0xMADQ445bUzlNtiEMhS3bH1qGfQS1QkTI4klnyrIr
yXqfLJEabx8+KLvE22KPo/4GERztdEpri/DRahfEMLJLMYYz4MbqJ3OPUN9ozztfzRIeqIlKas0D
HrmS+N0EJxoT34Z24eWOEiHueXrVkY0j/suDrbUxCVhE3atekZ6P+EdvM4uGC2oK2ujQQcgPU91a
jpkfueEIyWT9Rjdr9W6A7plcG0tqdkGflvfmlNNc5ONWWJpEC9nbK7mxnNl8mekCo528au/BEOKT
zVPtzLD8lii5twFrnQRjpr37LUgww66erZ4peJHN0RVfI9/Szc2Tk05gufd9Oe5qFNiQUOyAuB+p
M74/iTO01T0CphAwMWLAAibWbyJDEu1yy+9epX1H7r8hEW7tzWks13Vbe/QTiN7ekj6MdbIEBHXj
A0+rkBMxBHjRKwqK2d5hoH/WqM8KAIqR36XNJ9r648o9tpg16r7CXuM0VGd4Dd+3ahybVZVJSA5Q
JbOP6NJUSRzkkG92LlHuFMjZ0IMUywg/94NzyKGvEWjvp4EGwaW+b4jELJQS4IXclGZyTjK3ua2q
vHmmfYuEtjmX3zBxMocfPMyhBg65beE3+bEfaN4jNpeH8Pz7g5bkDp6AuLVvbV8ut5Rpy/sGdifl
0L3H6H+i595dXHc3eTIKIpkkYUHrxH5oc9Q48DmnODNmZmuqfRNyKc8GiFtGOoUjaDiqY2tkOtxP
eX7uqjeW98a3ie34xRC90gNpOvXd0GYg5cy6H2+jZa6PambAlNEMtVc+biizLHXscUJjLislv+J2
ipw3OyGQHAxE+G5sQ2V3laPqfU8a6psrWV9taFUyr2dfqG/gF7xTTpfE12j29GjTApN+0tc3pGuU
DdMuPzlMVdWfk9S3L0nZqa+VspwDYeXxBLp6OI/anH9XdobLKAGmAQxORbeD15Q/yg4Q8uAa1Bh2
WW1yizTeiVJv+0oqduAuUSHmHENls9ftoLLNmrIfrcoD1BKRNl5rGJLrWpvf88Hzn03qzPDzLH4Q
x8Wyx6eZBdlQEmV3koUpalJi1ui1CZ7gLHmSZUV2yJqh2DSgpPh5edueZnYVOMitBU6dv427Ztl2
afmgFYykK4WgxVN+g2brbyvByDo3mq/Syqxt7jLSwTDitf3WYWUcEsotH+q8rK/UUphHKTFvsJ4v
sUZZ2CUav9cO0IS08sB2ydXeZ1VgFhvh0Rq96z8pjfYR9p1+yC5mJNuaRo8MQhQNbV5xy1Ixe52I
Uz9mbd4+N30zeWGjAT7YpFGb5uFQryx8+itMNlOqurMtY6TXbR1PQAmheaeXY3YazP49hpWx6VF2
rybhV2eLle33qoF5P0MY37pafr3UQ1FvOksrQoXbEDptRpva0ABGFW2jrhEC4+uMxdAms4us2/m+
0+L1c7GmSmi73P8/oNoC/eCdJja9Z4KrjdRyguDf3+bkqLY2uaKnSQJR0GeYgkZVRncdwfM3ZLAX
O+vGFwyR9wudQvbeY+Sy1Zi2hFm78GRvNCvgVivuoVyOKsAaKr84OrCqIHJx8CW9vl+GoWc0lNgH
za/tMIHdeGXm1JmACehB9kH/P9CEEb8xfaJvkifhxrG0GL/J5D2w1eF9gjn5JSrpiGhi8ZW0+3jW
wW2FfIpJXqZV93Zq//AKX94MiFoE2qJhP+T43jhvc3YRYhnDQXqcMUi6NJJmk0Rf4aRYkffVGxL7
IR1qiZ8i5YaVguB2xZpqTlyxdzQnVFZi3rIHeVopBTdTs7inFnfpRo3K3TXU0L3WAsJJwUwMmdDK
CEtHeHgcjV2MKVndTp3Tkm8eKxrHupgVrobeXKqj8ufyLko199Zr9XjrZrS5Gclg/TRi2Mp1NjY7
2afxKQL5fVM5U3JVOLlzbze4GjExL1Ddv2UVlMaEasSSx+1uaKxmu6hJv4ui3oVVTaCgVnkdzoNV
3CueuJt+qpqdEIMeyqJ/iHvAEJOnU6Yd13OoRvmSiMo7ZHHCG4uF4IkHqXYoLTFcsZTzTiN4iusu
bnPWv3X1s1fZkG4L1bxZ+P6/db7qMQDFmMzfaj3L9LPR9BGQsCjbopaARYk786E3tWkONGhn4poq
udgMCCu308aSdUM4ukJGDvxE4qyZZfFQlRQcls4swiRdgzxIWA84oN8poe03OlhHrCiWPOnL+N1z
2DU4hQkCwXHYJLWYiRaDyXkJIGLlux80PGkn7n/n2SvdpxIzXWBHgOVZFRZb5I7vnZli4gAhicOJ
9+s8jod+cl89tiBTtlw5Ur9jDeWinCETab1vfLdFMZ7tGhSC21oIKTlB6zgyDoPQop+Jazm3jq6Z
d90kfraTrT3F3HqPpunJZOt0dctoXE7RtgO0RuWUU4c6DXQ7M22rLRRUakzII/who/SrCkp7tK3z
gkbihs7E6OvvkxyrE27tpeivXpsVJ6McHkFbL4cYHsJGeAj5v9dd/20yQVCYbA1ktRWC9c/DxbLV
DfxAHK5TzkNrtiE7gGnXRp7+h3HLL6GaVTm3BNFPluH/UpgrluUvUZue0PF79yHSz1H/A+b2tNGI
0pOXwO/i+ov+mkTrjnJEj/v91/039Z4WNxdIgEUG9ZfpgWcpwDe6xJcf23cOKJpLE6OT/v4o/3ZS
+QlXDVtn8Pk5XWuTSentkhnMxzhkoFYHd/E8Qc3Pmj/8fv/2hewP7qWFNEdI8Z+/Xz711TBTBH4A
4VFs8c69uH798vuv86djfJrupA5UVu5WecBETQedBCVT/inxto4VPk88uP4Mfhwuj1+ob0Jk/ihN
JQ8NL7ALdZrmyQRgTOPcmD4nGqMWLEr6iu4etmCO9CMBvj+Ndn699SxCyeio3H/iV/af7TTYB2sB
eNMAZ69q5QagwdurQstw/jSi2v6n55XjAS0RPEzJYn++91rWVv5M6OdQVhNPKXe+o57J+8Pz5Ndr
EbAfhDsHfcfEKPvpBhexoWhYKtoD0HXqcJs6DcgUXHmwNP5wKf7LkfgSvgNf1CDX5H26TESXpnBS
/frAow3Xktad6ep7aGT29PvT9i8/k+HZpk5gbh0Tf/Qr/m3W7TZlbgnp1Ycl1XeyeNV8EBx5tRqu
Tr8/kvnrsNH6x6E+DRvZqLprcoOo0CBQ7yo73lAGqD562YhkDdXyODsMpmmWjOS2pSIEtByeFJd1
6w7GmdpljIBCs2MvXUoLFay0MXw5ftaclEUFZDwmyyUqWAzabUVj6WpIZHGldoVJUeDJG4rpeqx7
ZKyZ3G7AXjvbjG66/OGLgiL/fPsxykTc17kBDLIrn6Z+cLw0S0BZJIKXqK+irPRrY/C/zK6bvpZL
D56+KBiiFDiRyLrvPToDGVy5R5dcUOownjHaJsdM/FhGrI6Um2DzL780o39ZICxtyjpvdx0m8U2b
0h4TyczChwnzfyMHykC0TOuDya7tAwOucasUGT2Ok23Zx3tXuY2XIctFRLVWTYNrDADMi6ctpX2F
4GyZGovHpdPfvNXY9fsr4NdpKGF+w4PQiU9gRXH88/FKvqdVs9tWBwTx13ZSr37S3NiWtqc5Gefo
WP/Hbw54Gw53KyRZ7v7PREonmStaEufqoNpkPbHXo5kfR1X9gfj563W9Yj1Mi6t7ZSyKT1+LVE0C
AF5QzaLnd02TStQx/3tLxXsdX9h6Bb1jvsSy+gOY9nOxEzWtHzgRz+WMcv9+DguLhqxnMzrVoazn
5Tmhn2XjS1u7Y6SrFzt2h6xPW6fEdJ8P7baokMNIbtCr2ZrD0WGe5WSjdrT0Xtsbyq6CCAl0k81N
iLuBtZrI3hxjqDfjhOhF7ireCkWRdDp4yzY2onszx6zuLw7lLCqzQQUteNAy/h7yDc07003jlqYn
egYnfGbYlvjfy8UJkk5lOw+D/lNr/T/2zmw5buWItl8EB4DC+NpzkxQpUhQp8gVBDcQMFOYqfP1d
oO0bUpOhjuP7eh9sh+0joVGoIStz59ruuU/xftd0AE0zx0KK7nyQ5VP9tpulZueWVY5LDl2ymhBq
pSdzn1v9eGZmvT/E/3jOu457OWKARG/nIXALE0KbN6zLJNn+fbm835qXhwBncCGmLOiNP1/GbGxZ
N/QmHoisYB0vujzTfqzzhOpRp88oqz58WGADw+EINd8pQbxWkoAGhUemySvpFJ73tLTtyHVSNejP
oXo/2gg8zjYYvejSqFL9+WaF1sLLyBcc2qy9pesX57tIP9ZF+6tPUSgl3pmRtD6aFz7hI7xYBEP+
qRpi7mTB+GJJkqmClpnZti6CuZ2ONgfOphZGcnBkg6xZhuIuNbGF1zHluxgO+acgDvJdWDv6q0/x
m0JkFNOX+fcv/eHPY0PECgM0Tni6MWIf2xl5EpaHqZG/RBg/JPb4pRDcmP6H5/gBEARoH4s45M9x
70ZDJzSwlAeE/fJCF/1LpY1pUw/t/d8f9F5ywxrk4xJ/Lv/mn6xDMYXUKskyHnqqo0lHMneqbtva
vcgC6wbfjPuyCP8ZEfhtN/ztkaeUgWx2CrJRZnkwJrWPh/pX6BSUcbyLth7PRIHio/m70KZgtcCU
gn3x5zj2U4ABq/JLthlbP/eJfKXxHS8uKJ9rmtvj9SKCX5fsyNu0WapqhrXkIFvSW/TvPQIxTB6j
htbNwaY2h36DinrSAxOdQxg3FSa/WDEEO+VPwUPgsmvStdmRGjA6tZnzsjjMtf1qTjaFW0T/SprP
WT1cI7yT2z6pf6UBpMlSi3SLxasNA89yV0lpu2dm0/stQ9gh2iIEqXRD4STw5yhE5digqtKEORne
ZqMViiNBnDrEWUvPG2bU0+GfzioB33tZwjT9LBCpPx9Ii+E4TrKsD2HQOwA56nLbYA985QnZ76Mg
7q8Syin3DhCCM5Pr/QLFN5HcECxzvvg7LWUb69FIBq8CBqD1txGTo+eGGu493Jns1z9+SURbXC7I
X/KvU0kcWgdySHrgVB9bKp30Z7aUYHASo3O0PXpdngbrDtEMDic2hbi/P/yD9yRNQhSDIQ+DfDqx
fRxeSSVX1aGL6nTfTNV9vKBbgky3ZybP+yc5y53DgscBXgmo9J/fkrxuF7NUigPnw6PWC+QwUNjR
FULs//5O76cp2QPOGXTOqCrfhUmyq+shHgcWjTVMm9mjmCKym2lyvR3J5J9/f9hHryV4MZtAF2XI
6U4OwFpWTtHwWm4pDtA5KgIoTZ22K0R+DlD10ZsJMhXc9F1EKqe30Qa9F5HHsh0Yzn0ijEe6zX9m
Styj7z+TUvhgx6PfAdU5r8Zt8TSUBrmY6spAXAVlYCuof4S1i/F0Mc6reWnOhep6ZoJ8/ETsSzgS
l0V3elt0pB/AF8kPjTVe5KF8qQFTizZvaN7xCqzM7TPx9EefDoXo4goFowoFx58z0iW4Aqbh5wdj
GDgbx4Pj5DhXmmce80HoaLoAaPBlAW9mnwqlx8BUacpffcA8dOG7VM5RKi64f5+HHxzALC4cZtmZ
CXtOT0MaXhX2kFZ+aAUxC9lbWkSGV7/ybrOmRyQTYGeuz/HmF3+vk7yT87Zx0K7mAlo6vZFgFkhD
X4JIOnTB0kxFSGq9Apz/SYUob+YKYUqncZUivnQwjvZnOjmrzvT3vQLeW6AN2eGheT9rt7mjrwZY
kJTc9ZdbfrP0FCJ19b6GNswmGvzdM3v8hx9mMeOlwE8L8OmHQWaUFFQriwMVp2qb6TC7MBS1i79/
mA9nGW0Sfgj1km6GkzOsdBqOkbguDlXvwy+vx4OZW/eB359LQnz0KYB5c/mFI0VK+mQ2g6SuZFOx
ESkpEKdFyVF5ptr9/W0+2oGwYqO9AA81RNzLmP5235qhEKp4MHIEgTSojj7HFP38tMh1xXfa7/55
UowYnq4PjowFeXiacAZl442IKHNSwdHPZeza1Lst2+jx72/10eLBZ86D1o0u/Z1rgurw7JhrFk+R
usHnXFuUzSP3JwXUetfGbvAD3HJ2RJTanTmqPtrziCuJnTl83+cwKYeYiXDG/BDH9k1fGTRExjuZ
Pchs/sJCPPO0jyY8WUwufBiEwIg42WFhGyELh0RykLHM96Xn+reTDWTh74NpfTRHGETf5jgSdC2d
7KvhYKvBpYx2CIbJfEjBMO+w6EVjmomxoN7uT18zK6jXQ92PN42u8mu38MU+CdBpz/SkIxbBtNJq
QMbQbonGahiyc8lq68OR90mYszJBk54GPm3Ume5Ulpw2yqH01zcvVh9iwiaC7pj6weOgKDb4eLJe
wZdOH/Jp7I5RWD8nqLRmb4EpTKVzpCgUrjxtSDD0vMffB/KDcUSnQgiKZReooNMDsfD5Daki3MYy
4KecrR5sMgLpqECTpl/+/qwPhsN66xuAuU/jy2kYYwOTMrGzI7SPrJ8m9YNN6ZovneYG7YfVYivq
9WcijA8WnUUaC4oEyVNe8mSajG2hVRvXvF7mfkvSGLgWSjxqk+28EsAWvjbt1GxQWI2Hf/6uIFzD
pcBEgHi6Uzq4AKZt0NWHJUNIyz4Jsra4pcsIx/M8ftCBG58JbT76koRsZPVti2T2Kd+UtQLTATj7
wTDjZq2tEaVRJfrbCYbRofTIi//9DT84c3hBYijBwUaweDK0ZdQ6SVoztGqM6chysFExm7rZCFTu
/8ujQmA2gedAMjw9RKXvpH1ZcUWzwrr67BYN8AW/9y7TwbLObF8fzVHBglraCpcOppOTdETmWs0k
+g9dOdwD6frlus09PoXtKo2b2wBGzT++HLGBhaZtwxUlg326AC1F/dzu5uow2zO6XX+6a4d2g2mO
d+ZBH2zMtAqZJDApJNOVuXzP305VOdN8b0ZcAYvYfYyV2gdzc39mSoj38cEfzziZE6GBR73j8Aya
dKyVk6byAuKce2cPHky4YuoYRcyi3KmVwEOz+Gs9tT4CQPQXQ9Dm1PIGFM5VinoDh6GtISwL/hJw
k1T07QW+08mtHWJzX2kariOSi/uyQ3DJ7VavkbZHx8QNaL4yYcq71gInxCLcupvDEgFlhTvRri67
dm+OOGe98UNvssIkOqwX1kuetjeJ8pO91Xb6WMB/uB5FUn4ajXY8BHl4n9Z5t2aE811J6acl+eHL
A4JjDEKnWW4jzCRoAMinq9rBwWBKs2H39+H9aG6GS6cuMRH3l1PbrQLjJCj0kqki5yMYewuQvvNI
8/hiTfjYp3o6s+4+2lKW9gw6Bn1uZ6fnl8ysWDeM3iFtYA6Mcmjl7o1OIGLgOqtuEab+41ek5LF0
G8NhZ6mfRA+hpwOQI6I4QGl0tkmrvU9VwifVWd09ZnCaD+iQvv/9mW96jT8L2w7aG5tBJXvJWXgS
1caGLqjMFuXBK+dwnUyD98VJrHFdCe1eJnVRPMBgg33gINl60ykHCfiHcpgBYqEl2hsTOL8zQ299
cOtBlUCYuCS0/XeHZazcWUYjyc5ujtCzidjZoUoTuy5quz3MZbFipiCfcsEgxm2y1iRxkF8751DE
4oN9fukLR44BM5vM3MmOaCKN8Mo+LelbzsCovImbUwH6AoFl5V7yufxjnyFJpM8CSlnBrdPCNQkv
eTx0Pk9iMndaR+Am3vjy/Wx+Yx1V+2RiStE2ke9Q9rh7dLm/sKVdkc0et46XJVsEg86mNar+kHiN
v1XJ4G+C+NKuc/ElF5W6IaNJJ4pmITwmwRBeFKb/ZAIFO3OSf/T+pMzoQfeXCv1ppEl8nuFyI3j/
IldfwJQiSPNU+phaRnJmgX/0KNSXaA3oRiejvmzhv23RZKngkS8ZeyCkyUY2wdLSo2R+ESZF/Hhm
1i/f7XTWL9dFwXFHheA0XqgMrximMqVuOgLjWeFUhdvTPDvWPpL1CGO1sC4tLI8+98qerm3biG/t
3oBbgiHeXlbgXN5+0P/HN5zBN9jEvOz0/xcl8AG+AXzXS/Xzd4LDf/7QfwgOvrt4USyZZJPzh2iC
jfw/NhV+iPkuhz7JUFJQls2U+69LRfgvUsLM7NBZqpq/ExyEj8+vT+WZ25njUygQ/4TgcHqK4HPh
ca/G9AJLWy70J7O6MunKLZMc8EFsuRgTjk51RQJYfy0tRZ9E7J7DICx/4e8zmwf6sJg5sfjl76+g
YB+T3pg9fVCKSqBpjDT4eNj2/vYRPv/77/vdCWKpNp08BVXu0sTvsjW+Oxx7Untjg3nMQfe0PEy2
am7zusUKwnfk1jQmrKI6YmKnyYy7bsLQ5u+PxwPi3Q/gXmPTiuQENt/4VCEAMhrajfb7Q114hYJ/
ig9j4Sf0Q1JZuVJ20l4opLrdHjE0FFMJJHOBUKYUkTrSsl/geFrxqoa2h54A3/dVbNGXEMxTvsNW
kX+WFhDcsERhzONKSToEaSfsYNygu9WviC7yO5EFgFzpSTgkDo2QmOw1EDfd5hsthXq/0J/TlYwt
TYjUsLetuKHNB7NR1j2aPHndQjC8p9+ZtipBw/jkdfIlKMvUROw96tek443GqhgfiqHS+y5T1VVk
0bdMe05grafarq6SyOS+nGr5hNkIf3BSaXjVgevZksGK7sIRKPFm7KRZHxkqfMdiPD2sdcTmK/Y2
7G1gPH5HAzs9Kve61sBxVJ3cuMizieNCRGa0kiCy99P2ti5GzIjGRamd9T48PA9l0CxUikajnDb4
crQX+WA3t+C2ogskOWrvNVZxbJAZbS3Rjw8ZHL2HJpu9L3wdG8tEE4S1Da938FTzQ9c4icQ+kUc6
VforHfz102AufswN++0B00XW0ASXSPQYEnsW3vJNk+jXiSaZr2bLH9Fm2z16qLSvIoVhE4071v0A
Y/Qx66fqStV1eFWWRFgbPOqdbOWUSPhX3jCbsBgKue1kVOAdONpbiKj5nfQSJO9QrumFrtsfTsR/
jXMEguuY5uj4ADsUxbkzND9Ux3IOjF7vvXQojnXAx9U+No5qyAC8dQLSxdb08BWRdKYh6oD/68Me
3RtWlN/FSPhgrSbNNaYZLkjjePyF9yBQcbrtCLZNk03Dqp9T1YwP5EfmTyEuiEcpEr2XJWeXpXjj
cDLkdZQvi91o3BsjNkcknbyL52Thqg+Tcj3SU1BidFaNvzA30Hud2s5N7PAlIsRjK6eSelNC/yvh
Ew2Maw49zC9Cd60QYMPaVRDA6K+IojsPu8cfZKvnT9WU6K82B+keMC6dSG2T70Cp9j/NzLPuU3hI
G5xyQM0ZjG0X8x2zYRnqZYoWFUg6fELz3UyzQwzbkS/heAjJHYv531LPeipiP7oouvxpMroBDnxb
3sTBK9xE6FmpUXoJ2oHSPiad+0zHcfMNm+DhIbaZm/RdYCht0xq1cZziGSOzEfSrL7FScJmUC9FK
JXwouir7XdQ48kbCd74J+8m9GXRk3VdpJ58G16uf6Vxhtvr0yLZ2VD8L5OSXGU3ZX1Sw8JuNDGxW
UE31SwxZCpmf0Aay7DBfTFDzXZCwCLq6M+6UllW/UWk2f+Ja1z1KFAp3uu4tkNZcKUD2WrSaFlm5
9iYzPfQ1xsxrFal0T6sk3g4FhtrM2nzwFwZ5881K6fajbdhHPG6L5rrHuDywH7mtWbn3NNbV1P9I
28F5SmnLyOPDKObKQWY5G9UWod00fNLNFLkXUywG547GTFr0HKW/WnQGr2tvSKqV5Spkg83s7ZiH
LsRLbvHAo1XP1jRU10MN5pn2oPDCMfLPvdkZt7VZ3BnucO2UsuTdffd2hnm3cn3Qva0bgwCOruFd
Qg1H/nSI7Tk5lnb+tSPTuR0WhvXg6O9pAFDeGYefeWKXR6OKf+AwkRyTmQRSZQ3yqi7HaVu4o4KM
ix2uRdPZNk67SzqXoh1qY4uW3TzcWGCb14XvxlQ94vTameGng8Qd9bqll9DLggsjl80mLZoKO1uM
cY8U6lApGwqcqQkkpsTOEp5nUbzGcgY9jrwK9HLn6HXoVHe68tMtFt/hZUYL/yfu9BNtKyxY+j6t
y1SjUx/CIMYvhQ9pW6N5NCEwH0qf7kLZi2BbT4a9hh7LsqwWzoGJUNE2SvNyctPwMMTWF1FG4Q7d
SXdlVaEotjZj/6OT0+StXa6lKBdnviEXj3480M+HkYY1wduPwGl2gFYr2xzQcIZYYmNbTZNg5DUb
HXU/RD0N+9iNOfM4wIMd7WTjKrERdmaV19yRz7Xoa8u7HWXeRJG1M8DGBeo5wJFlNYlcXWLnSH9B
kedPtCrU/tpTnt7DegcTSgo82OAdQTlqdAQRoiB5ZNlQZwdX+EckWLa50WwidETn0u5WknX1ySk6
eQkWn+Z327SPFFm6jUgSVlW3hYvXYEHKDAQG7F5Ir1Vf50lk63ZpYCZrdZiKjRiNGo6vN7/IwnQR
IpXzvcxkTU9uFx7U7IbHcoj05zQX82aMhuYiL6Wz9uyClg8vH1fFFOfbzhHOrd+hvqujpUwRt7RD
mjLYNcZIUmZxHJhcoTcYZWXffC+mV9bU086JNK1Z4WjsGlAGCGXL28IyOMshxBzTVCixQmqxiY04
fAC1Ye2LlBnviRrD0lFFW6yGnU81oijY15Nxh1dEcG01s75YPL4KTA5CYAeN15a/nLi5pv3AvwoV
uve1M00QewsKzVT1kvyT7GbrKEnPNOs08drLYo7E05Dh3LvCNxB5rj0V3WWigbKvMyszf0naibAi
pJCpNmZmjse5acK1LI12P1iF+zQVQ4rfQZ5mV04fdz9KkXk4CHTOSMrOqqzYfaIhyAQdleP1atYV
ZStDVfnOT9zxe51Z9bovpiUukM0tfTfFBrF+VW9p0k8vDbXodmlPzHymX5kc0c+3V2HT1Q4KW2pe
q6l2U7oUg6hbZ7Q+32g7Sg9zUsnvtgRtCCJe58u3gdu3hEhZJjiHFpOJzO2qq9DGCyGoZP8zgAEv
kZFyhd6ZeceBg/pXv3KPhhapjehOIshkDeCeceVHpow2sbvQApO0hLEtXZw8U+POqKXkdVOR7IY8
zekzRCS7Lgnyko3jKfldyYF0WEJ1hs5fTmdk0c3Fv4OvJrWtezpGMZKG4hNsbDfh/SzMwOmi0tre
EoZ6X1TeEJYtASPd7aOTb7LELo5oGqurgvbvg2N2WInUE5txm8XZqpRQrzeJ23G4h2Vt3FVxODyk
tohv4pJIo3I9eR3Pb78ibL4JY2EbRE2zbMr4Urz2AITwRPAJT8KmsT6zDVY/hfS4BRvYEXFqY9Hi
xWxEq7Ll5yyN5/vEMoaHJIVJubIaI6hAJLd6H5eevjRHbECSYZw28dIUVhNsPSFMwUtVL+Ev3UNP
fq8KmAS8AokdKrWl0q80GqR7NUc1riZpCK92Amuh3cjE60CKAnpW2Jwpj5zaz3NtWNydSC9hnSUg
7S13t98yDkMt6hK0Y39wUqLtNW0/7o3v9fY27oE+aIcgLAl5mz421Wc/RhuVdS4dvn39HEcVk6ES
zUUnRhxKJ9l8GwbHuQHHor5ORLlnsiPv8nTLj136n0jMU0J9hzAjY5L7oyG6g5Euzg8d4Fotmdwm
hro3BrbGG7Z/Pqo1MsugdKD052xYzAdqvHaJVX0oGGdcst5yoH9eA/EHp09p+VGoyE7rnTH9enaY
xt2hLHEpXVNYWJrRhuZqnoxx37ZDsmE7nLea5A5GBQNRSya5MPrJsjQoy95lk9NcvNmqDpFb/5Rp
4d8GXkyXYQ8BKTLaulk1vXu2hPrR/fHfX9+niPNONNDakNvj2OgPsWE3FxHKxuUq5FfrJmtakCzL
1U40wQZjYPnc6Zau4alioQ29e/Yy+y7dSfGdmvEilAF1sujq/5yI7mCgAdI0SSk6QNfaTyXuxGWo
dzXuI3xXpFxhIvxXTLTGA+SceGdY9gtNGo8AOgQ6fMIlw53izYCU79PY2s7TKOmuT2eRX5pmKZ5t
xCGKVjJZjZc0sgcQlK18YzpAc1P4w/uSreQQhxCXTCuhc1SVxKsFfvMEkNCnldCXFLwmnC0RfNXL
DmNDsLob49b7YgA8xSspNiHrVY5jrETHHgsaj7h3qnFTHNjAAOQSs3NZ5l4S5/xDM5ae1aoFSkOj
6xKrq2pubjH2XfYUem03DpCebyF45ZVjpiSlQTlvbRXJ65ya3FU2QMUecU+iNzYZH2K82eiycO3i
uRVYP130GOqOV000xQxSiq8HHti92rpxnpjrQYqooIlbZAPcAuheRudseKHKfqgjqE1dI+AF+N5c
xMeckGYTzcv/EBHQRxuzQ2+wjlIUIiOF9MC+RPzd0UIslOQ0JqZvzSSrsJxIeOO4CuutYhMGhKQI
5X0FA8fQBPlcp026GrmIdIHTPZrwB9Y0mrvrDrvvdl2GEJJVy8UtSBz5XWdDvmvTPt0PI9GVmU+s
DgDU/SapvOGhT4tnv+X+iC+RfAqmQqSbVi92KcvYhUs/88U8M/gcOsYdzd3iaHFw3OZiTPcRApBq
Hbh9cewxy3hRmAe9ONoiNrQL28a5m+8p+qD9zE00uNKNCcFh4tLvFVX3WGFu9KhoaT+aip2xX+52
VRIW6wSblGntzIUCEl9Mw86a4/IIjoVbS+WLFbGTf1uKdngwLRypQCrXL27Xgqt2uGFJi9vzpq1m
ToAe1+xHOyOh1DSFvIa2Tj925LCz9VEVbETQczOKHIeu2tqdWSMdDhX4L1v8n705Nz/qSjEq5YwH
FLfDlZs684EWg+aikQ1ZORut8UqFyxGalGzdrvZJAJV28w3tVHBlTaRZIIaFV7El24tU+9WVFzNw
yLH1vjJtd10H1fiASpzr/aTTfbBkgBBxy+syJz/kp1yT0WvPrwGrdN6mwSyfcq/8PCpffgcfz3Xb
dGMMZh2YFlOCeN/hL62MJXBefrVyFiuegIpzu66RRF9pMWEcuixVtZw1Zp5PG8wn5LPbKLiDbZnR
04+ceTuMKZmR5fKaKpMLfKKc5tasWr5MnRGKvJ3FsoorUJWxrS9zytB4eLQTeR1BnzqJVd6u8PXl
HEN5UiPZtbdpCC6UQCKuQJCpwdCfnJiMh+h0c/uW8akE04detGLtgZLB3olbMPSY9FA4BFQFEvCr
IfLoXVnSA0ZsMAzouPw1CUeGfknkzSkorVySEJqS5LUNsCqaWW7VWumYYGRaGH5BTPbKlCq/ayQ1
U9jyebgw11ykL6DnmwHMDIAbPnE8mQWuXrwR2j6bJM7MEqTfhBRchE0cqR0Tz6gBH4cwYwpCs7Km
bQU0bg2SFA5dDkeLgMdsSXyhN6fmQ0YQik/zbRYOiTK3n5ofMFNxVjN7/bWCf7GK7LY4GktyhY42
tjVu9IDtl0zN4nCwCjhusJuZU/6m0ibZ08xsccLi8W/5m7cDW+Xkbqs6cfClMn6Z5ryEy77B5ytK
gqWmoyL776mJI8pOOqSGKjzS70yrqK5kbecbNK3BVdB3zbfaIoeGewE5NfQ+1dWEBvVmdLhpAQfv
2dwNu/tJz1r9rGIOvNZswqvJZ5+tp4QhTFwcJk1ggvT243pPv1xJKscjPO9BpF8t87lpl20YpXOH
7WFBRjJMfWLevOWPc6Dry5ROo/tkyXoTIy2nABe0ZytgSjjz0P0cGjjqiRXFNz7+gTurXeYPBBOQ
JOQhC4/XiZbs11t4G4RkSEG+5HflNJJFwlVq49Epd/92Nlg9KeAhiJMbny2fvBNJ1NFwnRs/NlyO
iikMrpqQkKjRuX0/teDCwxLYmYdb5NHhOrxOvMy6lx6QonTgQ4YkiI+6MKsrYJPVlWsTxJbLN0gI
EZ46VBJy1841wflksZth+/OgJ8JkmZOfM+vCvseJkc2WfewbiCr5hOYWyj4FxvVbSnDsSVoGcJ4u
4iqZgM0TgnTsJnLNNSffLb6Vu6ZW8I17LjslCxu4hCALWhcsCm2O9XOBy/26n8gZizTiqtATOAvo
rxub5PKWw57J87bNKp/RIHOETV/txI/c6jXWT3a53CdwLLxQrVCfW5I2X6VP1G7MEymLsRsZTJPt
LRlZRzmOQo+mN0rueIK5ZpjRnZrIl9mFKtNj5bjNxSQLkojLVonC2962uchvwHlCAPVSl6wXkD/R
hJwPCSkT1mRLdhoV52JSZCFNbvzhl79Yz/X8dAzSchZuGnIJAf4vv8OMIuRourk4ZhWLLJVpcgPp
73kcXUYNf1JxtIOEpTLmjEFfmNyGxqn5RlSSOatBwepfgQwJiVsGN73GFoBNdsIT5KGuI6JZPerN
OPDBdYDgNrdJqb/917eFqcuMI8bAsuuHO3GmSg6VYzX36jN4Sr0rkyzFnaRmQadEuLHvsslQa4xv
UGHTfTK76fxJejM3ssnXkGLz18GZaw+jFC6wb4liHycoB9Tl3bREAVo1XMnwmBv2JBJ44wm/zQzA
ROA8YfuSQO4gsO5JqGwHF1r+KsdS56KP+v+0gP7/UuXZUiVAst/KVB+UKrvu5Ucy4PfTd3/WK9/+
5H+J8+G/kHfgD42kW9Bm+jtxXvzLBciAQjCgrIZxJbeW/yLn7beqJAgC2PJ0Zi2I7v8i561/2QLR
FiVO4bELUQD9f0HO8wSq/chQOBf4dSeKh1BoyEHSkIcgLV4TQv096J1olQZIl34bnc/va4jvC/6W
byN6RB9Kwetd73JR0a++hKuHwIYwB+rqWVa1Wk1RMpxRf330JJ6BEhV9ICCR5f//7aIf90Y0txJj
xX7KB5wszJtuLDO6dueHf/xKXCahaixaCZNn/fmgEdlAWLczDo6s57zIXyMjfc34z//lMS7NyrRH
vy9+0r5OG7yrJPfjKdyGAcVFfIuKda7S/2HomKsIJOgoooR+KnSMpVk60N8k9gBle6Ww1oRkaxMD
VtmZl/IYm99zCUFATzn1AzpzBYLt095cf8QNtQ8neUgmLG68Qd/pWD0ADnyQI+Yrfx/B5Ub97mEC
GT+tZyRTTnulcMiqWZu1PJBqJMnHUXLIMFVa1Ub6YgZkq1LIpitLw/X9+4M/mIroOBcWypva6nR5
eW3NbZjs5YE0SP1lgD60ckNYoCA8xJn1daoEeBtQ0jPsCsjlWNV/TsZ5yAZNQ5+k+wZoOYaWepvZ
ZvTlf3ih356yJFp+W1uLwmI0KOodjFDBqG3Vw1hO1UXV/m9D99uTTnamKS+TmoI4E6QY9MZT2cuM
8+36/PJ6r/oi2YYilSrHoit5N+klfZAYAwz5ISlL52IYu/K1FqC/VlM/ddjl4V2K6BdDIhRKmdVf
j17BZMlBL0irsteUKV9KVVcXgU0GSdt82S6VlN8LPbiXDgjCq6rNWiLmLsRVsiEe78l+HeKlQ1CA
xK63jl9GX8DAOC/CQzq2Cvm3fWBY/i21yUCQMVeoOtM0e07BZq2rClr+eppz+5wUzzXfz1g6GYKA
VeKHDj2py7r97QPXUekGZS1LpFJ2vZHmaGDdLIlzZqfU2xAJwsYKW2sHFto9mK2qN1khQuI6p7pA
I4KUd+IuBmYcvEtLUfLHW0rdzyJxXBxJdoOfv+rAEcd4tsZP0seZFbPQzlvZIbm/WvKP6CQqt6Q8
bKQC8Al91ZS3ug3tx9y366MbZdHzWBKsTaVyD5EP3rzWGBVNGWs79xWk804PFPtJhpLRa4iz+56G
pCEvqi0KvuoLaE/nAv7g9KOJOPGs3uO3A0m81ZlTX+IIO2brxA+SequdwvyeAValzYLfY6Ateykj
XjrHHXRXh7G8oahZb3o6fGlfFlGUrayhCBUp/R6nRNCru8Zk+mQN1QUDB/V1afJ2c8kmjhNwv0ao
YSMmYaNN4hQmJiA8mKvK2tEUXePBCQjkwikJqZHx15eWiSNjUBL6BSGe4X4BzyBORvdSxVb2HAd1
8eBNZNeaTsinxivtx4h3lyt/Ik8kS2eY+U1jRPefL8N+LYRm31Oew93e4F770E2Qp7mAlLe4UPXP
EUMDcbORN96QvZoW33SAPPdYBumr6qboS+/N9XFajomk6+pLXSz1lpbQG2vBMCwS4OKeugPu4xw5
3fo1Mpl0P8asH0KidKGFDxWWTTCQVs5AzTYWMsSzLq5ePVwNrjFGZhCHAiSGbUxULt62gKKD9Q5c
PLjClrna5imDgCIZUL2DzWLZyPg+mAEx4lGR5s8hWFg8GidcYd0kQ+4AAHaGCdx6xT6lYio/WeTY
wo2XROO3JJJGuKV42wUgYzDDXnlkT64wE5kfA5Br91S6ylfbx9Gad9RbSJPRCj1Yc3DwxHuoIajd
C3xpsjX0N/z6WqRCOb0syQi0U5FgbWkmgwxi8wn6SOVYKtsyrlewTA06NbzwoWtalp2Do9t6dDju
Z3i33PzkQkaE0Zc80NUUj/shqLKXkAb2XVixjoACoW9Kw7HAzStS3CHC8dvczvkeilSP7Nto7XSX
SeHO2xkhU7Nqu3gaVpgUWt9pIux+2jNryzEogm6Kye2+jn4vn+IMRzRfF5wnJAVdBLGGuECYl1IQ
nXA9tnK+hJvE+XMT29WFiqC6Usez19hUvnIZC9Ew4RvPD8FHEaTmxtAdd7MEKcc11GsK5nGxIFD5
QoMgDAB4RSIxIBuBe1D0JRtbuKiJVMmvSobuoco9cotegvOjYw3fZKfHPeQbYMLhwESYp6ACOphi
vgibpTHgrnZWsQdp/KsfWn+TdOoLtttILcbvQ6LTi7LySJlFuHYSFvi3ycCipPCutqRTxk9j34bb
OGed08gTrWzp548BRnaXUPd2WBgX3GCV7NfllHc5EN8sXYm+YFKzK6rPSYHAphqy8EYQYFOyZNXn
Q8EVc5QROXOsLuaW3Q130nFvLTGIdHhvu8xe0s4IbgK6eF4KBTBbjL0FmmAis+JE4kINzCjAS9Hz
ECIjMQtdb0baCLZuN7OMSuw36XwbQNoZLbaTkFGNdYK/xq3ltQ3J9eLFddko25b9AzS4fzunkNPt
ttWbyMf5HaTmENxCPm7JhOLqgmsO0xAL3wYb53LYZDpjE7OHeuNNPLolSXl4O5UA0E0/Eog0sioq
+KsdxFgay7dtWtwICbU2mUTARyjlTdcsd4zari8LSzKZuIUPmN5ZDpgcRieNQvIqHkmnt10Xwd5T
nwfWL3NitxqXOeKas3WdR316nbkq3o0apAuo68WR0+hd7DjcXUcBbA2r0167YmZH7Gu1Hmev/oq0
KryZ/ajaKNNv1w5GDrTz9uzchdm2NMZ61f0o4wjTuKq6iOahvO0G9h4jZveYQhZ9PpaMeVgPO5G5
oGarMb0WkW1+D62hvyTtRGxeDzdB3hWHzjPHfZbAsCjD2PjUt+mNSMX4zciy7karpP8UZfMjTOkJ
KQ+SvEATFTj/h70z640bSbftL2KB8/BK5pxKpWZLfiFk2eYQnIJz8NffRVfV6S4bqLr13kAfoBs4
tuQcgl/sb++1F8M5LEG2IK3L8kq/UHxXiDdPwihmGf29TlaGX589831+aUedhl6i3jRLlNQy6xZM
KIUfhMdisudw/6I59RCaHg+9NWpw1LK0eIEOXJ3aihNHL33MW7pBAeXCW9r8fsiCiScAwXuw4x5K
E7JL2QrP7SqC7zcPB2AYdrtH+A9NZOkp7Lsgp4u4KDjMci68ko9IHpQRTkVxrCap082LsZDoCR1B
GzXKpQ2LxspKlsKy17GqTHKF8pvPXWmWp0la5an2er1Ba8e6YRXdsBkMYBwFkuBM7PKsJpNiTR4+
Rcv5V3pT/CBR9klmiRzetp2NZXqa8sCC+U1LxOifsBjVVRi7g+VZEfcS7P3hArrte6fylJaFUZTf
GgfTkZEl3nFGz8d4qYJ2Va0cHfF15lxX/moep7uh7+8q1wPVnNuQ0dnqJDkRibS12SQOxsgG3Og+
+0IXuKvm4nHKrRlvpeEyV3LRwPjReGo8VUUuNrSNfrH94dDkjJiaslC2HQz3psv3i4NjvHecXLsY
VqVhzPNK8JS2qfZ8T00rrHM250Ph9wdTkhueZfwuUkfQUmQK+ijYrFFiQDNpb863A89o9iQJnUOV
bQ5aFBTWcsvXNflICg/3izA6DTl+DhizNe2YzY7u77yk5HyzXY5vO2E64eZoT+EEy9TZNPyDD4Lt
EHsr5Yz/YDv+kbf4y70NezPubF0PHFbhECH+Oox2C60uQ6cXB1Q6zhtzGi9gA2mV9VvmBCpcslsF
ewj738JcIQI6j/jCO+feKnHqGME/XVrxqv/1Hrn+PqglxIuBRvyCHvASM+E7wO/TlsbLoKOnCs7U
ycveq2J4iBWPub+/bv1yS+ZqQpaTn2Qwj5OX+OkFsEenTJBV6UxmCKsoGeEBxeO4qtL6rNlAxP/+
5/3KeVp/oOesSShSq79kOauWAcd2Bal3n26XkFOi3mRdNdI8xTWnh0e5FR03H9fxp7sfj52JegV3
n5qTscP7qEUUYznv0PLH/Uw5yT9cco31FvvTJwKaFxANAgAOprKfXpBkwJ3KiS0OPZE6uMldHdLs
nUSTZb9KypFBkzQY1XDR7BzaXyPoNv+WCwA1lkw7hleujLw1P/0G8PcmFyBQdgi4b+8dLanPjT39
00f/F8WCn4JQAUoGtiR4up+uYUM2jLFb1dnBtRkYXRABcCDcPpI4GQC6C9oPVM7AzAZsfP37z4D5
62vMYxmnh79Gen8lZypD2GNbTCC9uimJWeHhkdLiOPhcDoyDNJU76hpoTvBS2epFBEp+1xpn2vZq
pOmqr6s0W8+Ytg8lDeoW9pqGEcoW7YGZk2UwlrGvMl4rt7WYjPDvisv/9Op/0qtpfEci+ZtoTdZ1
63/gJ/5Frf79z/2hVvv+b0TkOWh5/1dN2OWv/CNdExi//S5Sm0gGf+Zq+K9/yNKW/htBRvquAgIa
BLAd/9/I0j9//HmGrNzpFXVJJPOXaPKg937aj2mCdZsO5B92MwvWYhba9J0YGz1J2w8GYfnR0F/y
D19w1//51EW6AGCDsOJaVoC6+5P0RLGWdARch2OZY8D3Etbp7ErNIaJ3matJz4Kxl2ugxDT69XHO
TtEOxzWiUdu1el4wm8qwZllN5ES4rIsDQ7HKF7HJmi1joUVNffNG41K7mPgYs2E5x5mnhm3VNSYr
4R7Xv4ddZL1Cx9QbAsi8/eHkx0doDZGEbLtrU4uWppxk94NcS+HanMWZP00INev6/0dgAD9ufKod
rPzgz9gA82tiwgFL2ryDV112PAPYkXGnO6pB5UbopraGVlmoJhnaR4PRVzv5czoZodJ4l76OiZW4
uynwNPNFH+Mk25ZDMrd5iEDivKV6wOy6rlr79Fz3luA2MnEbn+6k6REa9RJ6Qm4X+i38XQ0TJHkA
fe3ucBWW0iYsXTJrmN3Y6xu60i3qFez1/zPBT+C9zq2gsMiVuhsmuIfAuVH9JqLY6LxkY0z+Yvlc
Rl0DfFRYujErCB5dyZeSJuzr6Kl6W7NKh/HvKdmERiL912WYe21bGdO8xemFzdtdNj3/K8S4xI4v
l+Ot5+d6Fwk9sQ6FaxlclFDEJrp9XsEbBH5Q7Mu2XL2xfoEcs2va0c9B2Lny3JbTTtqyuQNub/KB
aTz8mwP9K5oK4vuRkqBn0TjiVadlCAZUlUYWiMqoz4TzTavm/MHHvRSyKpW0V2jBLsVKQQVAYL1h
c6UnC2jGJvPa6pgFVX+yYx7XhlE8pAyT9+PcV1XoaVDHmLtJnUzuqaur4xyoJxwIoBK0IOi+OKtt
oMQKtJlZKx8FwdetPvXl2aOTgXSMXUZ0cRTP9YhfQWpGuk/mOvhwsWYXYQsy927UXPmejEirYB+V
fhsof0lD6qG0E2Yb/pTSK/2+XQ2kE6GCF8ssnnKtMd/oImySCI/aR8aT/sX1+VLZPMB3WGPtYyLK
kV3NjHfImr7FYPzeF1SKbdCA2ifQkvTv7dJt8yWDAJ5Odiia6TzaqXMtuG/tLMohyfkgrh7axBbH
GjDoBcc6dSzmgMnaqzDQmxPd7LnAPGFTcz7YdffUDXVytSanPgirtM4kXebbAvrqoUwaByhtatwi
E+WvskrzN97RYj/Pg3Ue6qU4DFWFTw1+4kfD7XEtj0m8U9Zay510+vGm7NGFywxvSxg3vveg8r4s
uKhaHCskqi7w7q37YNFdFGe+EodibmMtbPwsO1VYca+DP0AHbK3sEx1mbM8tNemXRozZpU+FfBqY
vx9JFzcnS6C/aKTC3qBt5lwM3f5M7xDh43nwcmoPvMXcGWVa3jl6EB8hME57QsrJRs8Df9fK0fnu
jNzzgWmrT3OO/SIJqPMRTYlTLL6wPMfnNtA4OgXOvDWq5GgGzVk5dNnFgRXSIDd8HarJDC0BN0kH
vBDSBYRgbHTYQ7PK25mpDoBxduUXzKzDWZdTtits7lNuZU/3ee1gdgdwcKjbwbqP1aReB6S3Dyc2
xntekPg6183wafGUsapj5YbvSb+pyzknEWDn+8bOXXTVoRbPUISLPW873xZtxed6ovmKG7rfLxiQ
O+CKurUl22zjVWp7uiFHZFgqaNb815hi1nHM74uZBhoGonjgo8xVDOLQE+aj8YI+fdeMfXBr1mby
Su602BM3kDt8k9oYYpnQL24m9EvQi+BWq0vznkLYgQcF7K6bul41qWK+FnJoMITzRT0NQ8K1EdcX
ZShTPx8zYSSnpsZWmPguKuJAn+MgaabyLI4a5JWz5jr5yZS28eiq0jEjnaVn1ElXfaT5RGcJvYxt
Fg5dnh86NLcvwiVWrud0g80i2MayNj/neEqORecUewm94slo8+4hoari1uwpB9BwXOL7U0I+d9UQ
3M6Ot1xGxKT3ph50nmjG9FBktUxCvj3eTTVN6itGQhohRCKR6ipnOmlJOe7jzoAu0bfWCXdhtcMr
J18mJKi72VHxBlfwsreyOb3nyda8ucFQf/H7yvuuMtEXodt3CXJp8nWiO3W1tEA9QpCbEAXOiq6U
DRv3PqKFlLa2QOu0o0+FxxTqXTG+0/BnFNFoThauokXLTyuc7AUqSL+tvaY+wgXN4shxc/Gd3iK5
gywqP/kJfZVbu07KL1aS+PtKzvFlMGL/PPrUpxTz0h7TwGf4FwgseGh4nhR2X9z2to5y7ZfdRRhU
LQ7wcECuacg7vUYtpS2c26nwxlAbq+ETEAoWHg0o06gjGki80pqG+ybp/JuFesNvOp1fwypq8rhm
LZJQedlrT2nquG+sizh6BPy3kJQZ7WIc2iCeliUGU637Nf6nyroFwQtqky6GjfALZdCW6vh7j67Z
9TMxZcgfgYZEYwBfQkzx34W+wCrOrHeu2/VFSyrn0U8SWhD12bqZ+sDmGFTmHYQMPcIMf1nfwJOk
2Hu/9AOSUJWtMUvzgo5GA63J7aRNq/quTkzr2fP7kVItrdhJWTt7zc0r8E4uHcIuD8dC0O2p1VZz
VIve3ZPesj/wctE0Z/R0Og3TGDwaTt7sKtmZOz1tjSc2QKkdlRQE3olY4uoxxzmgmpawFlJhHU26
dePH7cTbTiniRerGpSetcQp6098amSa/oTbS8aupKTjEvfQOHgWbACY7FVWx6u6apWigljXywD3S
PMzkwCIcPFo0TUuw7GOMap+YBcyn2Qpy1BeMH9/p3x7eSnLGu5huMkcW3lbLg3vLxAHLv0/vmTvY
LKHSTNiT8z5HnGpa7ehWZkeDo+22MQ9tuXxkTVuy4Ce/cjKHeePUPN6AvmDbSuxuV+bCuYuZTXcG
nKDzgF0u301+6+UbC3hlHs0cwrcWVv0Nm4QX0AXldZxGu4niRbf3PO+q3ciukzUItiUtM7yDiaPs
6hnezFPBy94Y0NwuIubIAKLiw9DkMQV/guifZ5BwPDpFYkR8sos77E5jyopjzh1KRGkCrsZOQcoT
04PbtlQjLdZ0dHVVXXscWXxPLLflwxF4Xxl80y1XQnMvCAZeYI8yTNNuOFd4kPXpcdSL5FkXdfFs
m8yANAEtduQQY7k2og/Oi1hB/4kTH4nQDSxo9ZyQBIl0ydV/jI9cnttlMydWfsr7IJBhNhrZwIgZ
1IdSmkn3zWL31gXo6L0yfEgckhTxSKhixvZMK1Aq712tsy623arbQLbGJhAZd9tEzqe0mpZtwuD/
urj+Obfdp8RFdRzM7LbKHJr6LPtUCs/4TDjeDMEdFBGtiOQovdJ9NZbRPCqYleE4pdZGDljiGmt5
b1NikJ527zegsQMMd5tiMbBWSkyVdV9Nex1CSCQQlmeuCOesMMptAVOIt8XaEY63o4A+2I1VMNxQ
gYbNM7MupCzfCG4RNxqpP0qEKDZC+C1hr4IXppwCTM/Ivb5lNWHtsb9NUmntqsHfpUmlTiTur6my
zRerrQoR+XNNX6VbtTt8PrQdavOC1jNYm6VWfVhTO+H56D1LlltvCnrmPqdTFl+7vw9ix7vObiqi
xq3EhRS1eNdAWpueEz+VfeceGvZOJ8fsdGrpimwzJpMdLX7LY65Ls2PWeP5Odf0SNR0RGGUPU8hu
NLmttIInu8jV1dH5xwHLp3SWNnFXNm0fuQ227v+6Md/9rjP9Nwfh12upa8KPwK1CAutX7Hoa26rI
Bj875rCVGOFm8srt4nNKO6QQHmlg5UbKLFXxyMZ++Pc//OfNPLYVEwgC8Arfofwh+EkSWrKqddXS
ZEdjJqG+5PQhkJ9JWTME4uHvf9TPXhJ+FKkK/m+9/frez36ZTGa5O6fYOtfUQLXlO0JNZaWS+tvf
/5xfBN71B9mevaJ2QBG4PyeKRK2UTYtIchyaWO3Y/NlHd/iRFs967MWCyPMYpHrGm16+N6v+yqmC
yRca53q5jlN+ux+/0v/0o3/Wj9Z35+/1Izj2P4tH6x/6UzwKfkOoDzDdQS9cVaI/lSPnN+J2MKf4
JP2fdGTrv2G1Wake7I/4TK9/z59SkvsbPkGTS7oBoGIla/4bKYmH7V81Y+yNPD/4IKMWs9lhZfFX
Eb0FMS4HmaSUJeuzDNlRuWMfUnNpqrBx7fFNT0rvVnOc+iGDN327gGsKpV/quJODId8aXkZLPWXI
atvS6npNGXKwrGkVIWmv3c9BZp3YuBohNg3y5Y4/o3zUhMxIrYjJw8/ipOexmOobPQmobqvN4oa9
ibjzasvfl3qQ7mMv9va2YJKMklIjVcdxsl+ytD0KFJ7L0DEqL7gAtcgaFDy2ciKIBL1j+ixIYfLc
8lgIWuQwWaab/YHAbfxA9QV7mkyb5uOwVnkv9bsnCipwhBUzn81+zyN4SrbT6M47Ec/udYpnPwEm
ElDJsSa4juui6iBaU/uYeLh+95qMdXZe+UdsQu23ZDZjSe6nMe4yGjBXf3r7YHf2dMqFpyNQczLD
VMnNb7le61Hu5MTuWfqxpFWJe5voVXKmt1P74JaLWswC0rzVFlkdVSZfR8QP4oKmuxepPz6nTd8/
BkFP6gNGS/sFwkPy2mocENHg2CpEU8gHSNrBEmKNOOJAYdlo6hnTuhMILzJNo32Xap4GhIfpEyet
yYtcFV+KrO8PwZL1O4Nb0MeiD8VNprdXbUmck2j75tRS/naGFgIkzfFoXYYEYm5aN1Ns+tVgtryf
iXil3JvMI6/SwN9GzwBSllWclUEdfVuXLv/QOcjByMXDjZE5GnllPd2zrSue6spOP4k+4/mIMkcT
kQJesgUtQ9G2Fjt0wqbmij4naiqOsrWHy2BTMETmRbfwZhljvEsXJL4iUchVU1elDA8WA5UTzNP3
LDcHHvmzVbF8LTraZPK0ustcZw5tqbybpK2XDSkqFsStX14avFE3JjBC7nHlRGQDJcFTIVNo8oLV
ynS5lST2FzlPNp5ztqV7r6DUFt9WuaL6Em8zenayISBl3C6lE9wnsaIdkh4pQuqELNS4cVuHKsdg
/CAVJo5QXOTad6ylm7EboIFU6Xymm49O0Dzoq+egzuNX2B+JdoqlKfNtUHnGVznp3RCmUC0eRtIK
8XZUwnjrkUuriJDScG8MlfzcKt2MgmYy3kVrkR0cVa8e4BMV/oF8IYTG1mcizEzVkaW20ALinnRH
OMSG9WKNenqWemp/IdJNMRBqpEoiKrnBWyeV/zmHJXWhUljpKGsQE5dR1Fqkci9ec0nFWNBA2tUw
Mary3UnS4Bnh94umT83GbVoLz5GrvjlNqxj1DaOutrEfV695MnQG7aAgd3izqvat96ivCcnLNzTM
1T3ElpF5t0e/vlnxDZumb+/RHwNkjIzvM54jcKg8Rbd+0Sys4NFBl3FlSttNtrHTYMAk0xMTrg3v
5OidFy1Wmvu8Dogn9TBworW0pNG3CRh3JLv1YOJm2NeZLuaNFvSxjVWx1d9Mula2i81hOmKgAo9R
lVnO/bIpjomCTSLseED1rq3+ofVhtZNhKvNPWGQk0BGjt2gRQCQ/xglJf/IuU/MZkbZpD7bGDQmv
QIILRVfd1e5a7aN2PBw+VG+P3D+VxuGyYDuouV3h+7HtERhyKj/jXJi+ySKd3pRdGReLC1S5xb/p
q5DSbRqdg9iSzLNBLDbEbuh6TicYmtjKzMjQm8dEdM2GUWo6t25L9Ugh5MatvJPdKKBKNPvcB+T3
GU2z+JgLjs3asOV+1ssnLsvDHvwVvhU2GmNIphHQpyZUFQX96G6lPi9fF2wI5XY0AHLU1oDUWqej
ieHEz6/z6jYazpQeuBBX7XZqsk+LlkAKVgzlQn/1leCmHKYtm4Ge3Lnq8ms8IxGaQe5ejXyKd4tR
tA8u+KAH1/CSO47FmXFcLEdG6RfHrqoHycr3YTC62Az1LI9fJhJt4AFafwipeJ9OKyLixccQxSEF
4/HBx8J6p+NZu8O2iTgCXWDVp+3bADtAVI9gnnKnpS0dIJEVzaXKbgczGHbSpymUZGBZ3uaBzq/r
CtqxuiLlhSm0hq86C6QQ7qh7Iw1+/YWs18VxqhjO7dLHj7bfukdKiif6ZjVfhukYp9+sRVNXfG9D
uadvuaZbWcW3AXCGx4XP+DHhH/7RZBI3CH3Re7AwhCJjuXzmcjzjapHaQolioXa5Tc/ybPSU5fXA
Z0TvcB4NmbGczX6hYDhDDymn/I7FZRs60rSucV10NoesIJezxMfazc1LO9dJTZLPXh0xQ32XLB5Q
NF7Pp7aejRtSZijTtuZRfNxqVwGmydqa5uTc0yeefo17Am7ZrLFdb+Xc8HNIEJ4Umua9KdppH6gg
OI7G0L20cU1m1HDGA98nV4Xs4mmQb7yg5C0iZRXSb6hv+pz8WDRYgbyfLL1kyZFbEIpY1cGlyIjC
ycK+DqKML4sXzMeOByPeEzCHhKg+9DoLPozOMmlS7mCZQbRKP+tTLGAYac2+slKNpNXIUcPHL+Uh
bReWE609krtszMUdhKrpM6GxaSN6w30z68y/mqrim5euhyYtRma2X6gKWbZta5r1Y6WC18ykqX47
0kfeYLyTgxHplW+myK9T8JZpsXh0jKCTd27LQvNgeYEkOei6AvJGbkj9xnQJiO2bwKh0CSGGPF7E
g59XvjYX9djKZENbAmlSK3W9XRO4XpRWFbJ8nkz3i2HW+blv6Z0mWaelrw6eyOzddPmKR6DgdGfb
TgSs3NXxBAnpYhgz1+d9nWAzHU58ZM1WnLyxQh94l/Hyxtg7fxJCqz7ycTZfgn7wngyZNCcpsydZ
eWpbWrI8erIDfz5gC/Lq+cEtljcOwO+QKN7z3n3zhmn4YtUdE4QNNinsnOHNgzB8cD2/uIOrtqVL
WbvhzTFX6wuOKtHL79bijAgmjRSI3NKiwzobMrwp3MfvLWcSKoJRkcqwaYMES6w7tNsS8vJ9ioiV
EU+dnFIL/3d7qvqsV/94e/J8oIl/c3uqK7rA3v+6ef/xZ/64PLF2/w3XhQsRdY1vYHj6v/sTtySY
l1iPLHc15+DK/88tiisX7iidrgXfcSBycLf5Mydm/0ZYADo6tysH3z3mqX+RE7PXMNp/O290xyUb
ge4Astg3iQismsF/BQOapRbw1hSZ0IavXlRoJZCoKSW47khXqIMHrLYCk5MQheRJ2FxgCWpRkSXp
1y72l5r9b2mSbtVTOcP2kiVksc5zP5bWDLZEZX0b2lmjbmop2uJTttjypu4W/WtuJTOEmIFu4VCn
DmnF1nGi7ulCr5+9vvfMYyeDcTzNVtZOlxaNaUuDClIiZkEVCuVCSULoiIwh7kNHaTeAc5uM1IEP
KiqvFnMjVft5ZJLnlE5JA48zCy1F0do319EHJ/wBJA58JIctu3MnjWw3zS6UpU1HZHrvoEExP451
mTchS675fpTa3swHc1ObAciOmSoGrejLqEzq9bdSS/5pdjgOrIEG9kHNN2lgsMzMF/RVYwMnMu43
Q13krKk8q3V4xFYrNYN2vw7ZLRaLEfLO8yrry8DVy8ycE17X7g5QWO6eJyKFH7wihPvxZMbtE+0K
y7Fv7U6zz16bzGKbtyAy7QmA0b71mxTO2GxOF1KyUKoK2L+Ke3m1c9mUjTgg7TTtrQPNCWktIbAJ
rOjemfV51QZLZDC9mqzQUzHkPOLBM8PaOxqlMIKRrQXNAC71tFwpfXFMfM3zGkKt6JKjZRoPXafm
uwKw2fyVqb7Jvwe50X0HoMzO5tasqKI0HknGGDsOfK8GHMYt+bWBULVu7WiZB+AlTm41NLxQrYgB
QxdDfszsoLK2bSHuGazbrZ4xPVJ7P107OokYfjL8y8Us6o1qBEVzbM5Pfi5qqGP6sgP7JPYCKqaR
NfND7w42OBCtMDdZwEYjKmSfnHyfsTyyLV7tyMz9+MCee6QjF4T2kcq6dsf52r3XZlN8mL00LCRK
cvM87df1uB/7RZgAFLDCqguMU2f1U2hbSYEim+XGwa6Gz2luj3201LZzt3YrOFzCmoQCVFs/48gv
d+RetP1o2RUAT729YE5o9sZizPcVeEFo04Kp0jZij9iDj8lfmLo4o7BLXJsYLJhy3eo4gqC4zXA9
MxD1hX3j+vlyYgrTQzppWBsNPJlaK8cjUhLaKZJbN0WU2Ay2e6N7XveaziL+zEwQwJknrNTklr0V
UlSnwfCa57xbboHnOffrJ/uKTUPfoAgQb5HGZcm5UPLQ7iPfahwWgg13aNtq9O81rRnX2hHJa9Jk
y7mVNoD5ETNiV7gE1jM32ef5KPZxRmoolmtqAe/9vnHb4DGxNVwhmDZvICe9LKZ+raxcRp4Wuzdi
GR20UsmtO++mT46EcBDmYp5u5swy3yA8sqke1FKjLha69eCa9sB6u7O+a6SAyqjn1diJJe+PZCk+
6MEMojbDmLDRBiWDUIyu/dhY05xGpjfWH7avkicntxMd+0/rfOlLLN1V0HX8HY12xFVgRmjuaEwD
cINJd+uTIONESVyeQ+fM551VJf5hdigSmED4+CHI1HzXO4nBB33os7MRpMMTWzIRFbw+Tx08Xj7W
9YNvKtigqESOiIODRi4cWzO5+pPfajBPwB75X2e3Su+Cws/IeNbVV7StYFPojD64r3FdblVtw93T
DZhB+UNftv5RcXfZCD7djwZAtJI9ljJZgFpxNPXLs6+jU6jZSbzQ8ySG/IKhhBWx9bkuEpI36aBt
5smwc+z2rvOGbzTYWMQoHmqEs4jr5PRJpHQzOlZeX8yiQekYvfkDpty4HU2r/54IGoAFlNptXaTd
frZN69WslvK6GMhRI5ChO1U59c4okv7ObNvmTGJBf2RbtYiIJZiQu7rukm1XS/3dB+y/sWlufsBG
Sr5KsYaJ0nzQQpuVzvd5wX9RjZX3ZnEj0DYLH63twpETpdgb3RDAxLSpak5+f0L28PzRvZhySSK+
kRZ7KsN8TiSeCH9y0lMdtA3DWzpueqlzEVRBqr5lqu0f6W+QOV7OGF6srgpuOUbH6n+WbmhA9Dou
rVJDZJvyG4Rga4vgH3CLNesLJTp5pFmyvVmqerovPG3L6ju4yJGul9BTWRqDgNDEJdUNuTHQSz4X
3Qgjg7rSi9f46lGfjI7tPrjbBxuk4GH08RvUc5yxT45t4AlgT67t2IhPJZvnT4lftXcVqM6XRsTZ
eZgleEj8Vs9Ga6stVUT5XrWj2saql1glqi7d2PxrWSuzyOuPVbGM0Fa84dmG5q3CzO6qjcZaO3Id
G56Jnup3Eg+XtfXQN07VpKGAlmJSZwftUJCthCPhUzLB69hPr/bsOaEzpu5ezSW7x5wJ/GRkhvth
8vdrUR1X2V3Scx9ycz34pBanO+j2woPeB8294oC6bIc1w70ButU8QYltQUU5LazMJEao2PjTfDPI
ut1hgBqq/1lTv/1/DcfwD/52OL799qV978Rfp+Pf/9Af03Hg/Ib9H0aCzcZIZ9Dl7/tju/BjcHaY
mWnGcgLgfv8Zji2GY3IDPrnewPPpcfvPcKz/m2HY9Jm4/zIMY9Bg1rSJdTOUO/xifx2GC2vQkCDS
8caiRmNM0dS53fIpskCgq+pm9DJb4ZrKVvGCAxAdA3zk9OSs4ka3yhxF6aN4VPz6l3aVQbAJuDfz
D22kX2US84diYlqttgMZNLzaq6DS/tBWxlVmCXo/uzVX6UX8UGGaVZBpaAqOHOVYt/0q18SrcKOP
fokepFd3/SrrBD8UnmwVe1o1TSf7hwI0r2KQDlqWUEOqmSw/6uChoEDsoTV7DHoISWDQkJRWccmF
obUCh9oHNuzxDgsEKk4MbU2brP4kGqbCGWZsRKJ23tqpzRY2wzT4NGT5/O55pSQuVsf4hhZ3vpM8
xe9cz00/SVDHKuJAaTZWMpq7IPWY/hyZPjizm29H3R75rurVfNMmE0952T2zK+5J6ximxwDBRBnp
VrM8Vf0g4CTOX8QMET60RsEhoI3Zjcwq9jZV43Sfs2phBJC8h8+FyMtbfxrTndany6kt2VWGKTP/
phh9L8orgD74Z7Tszgy6/KAVyXUSeb7z8hloYOrkUUeY+qBPNeNEWg03wKDw5RulCx2snNQjJ+Ow
E4jEUY+Md/UJSB4Ua9WLJ/XphgNRHViNWu94eetTHhj9I/GDYuYY1ATE9KYXmGlM/wi9drgsCCA7
aXjapoqL6p6Mo/XYK7t/o/Gs+K5YoT+Z45BtXC5A17JztFsLTHCCxvTKa4VUi6E64Mj1y1erzcad
4TfVpuKsxgUrlj1DobbVrHZGYe+6Kxac+iaf+zkiRkWmMueDgx8LA+nHStNrI9kaaBbaYlU4E4pU
bG2mi/uqG3UWZIHst4pKS2Af9bjzIdyHKNXvozn652oFGgFOaG7t1kiiodJLRvFloN0+ge9vgBfY
jgy/Nw1NSNQ4Nf6BR2jxLa+S/E5vsFNkIlmuAmdQQ+As1j58lmllGCedAX9soiUgZB05nKvM9bjc
p+kp414ZAjbNN7lWOK+ZUeqfWloDbtxA6NvU7oZL5jXsRepGjvegrZY38HOUPmtFM58B/iRPwIic
q49bmWtTsh9Hj02K3vWo5NwNhWP1mIFG+qX5TFYeSxM5wNHqZ2fjdr1H8/lUaWzkfJeHdJ7HRzqy
2qOjeDiHvjRwfjABcMvFClS+cIw0zDUYUKtE6ltkf2ebaY1+8VIDPwheVPQkRP8t1hF5LZMyubap
bULbda3PBfsVIltaO3/q4pSQ2uwP6hEJzUoi4l40ieZGemC+LE/DgvJFMTb5uWgEJj/uIMPrV/L6
hhFpDnHnWw330f9j78y24zayLPor9QPwQkRg7MecM0kmR1GiX7AoU8Y8Buav741UuUqi3VL73Q/W
si1ROQCIiHvvOfs8u6JA6uY6ZQD2sK4DVpIYfdacl28Zbp3ljJqPN2p2c3b51I4h2RL5/Bz2GupB
QopbQMsgHDcqFgkt2QQj7m6kw4bpz6vGe5mZ4mOjg6Jbh9QDVb3LnJJx7Y1gqjui6lZhjjBgx8kk
zH3AvpPDqBJAiTYfCWqQk/MhdPOqfWiXKeihrPHIF6e5ktqY162X5GO1sXqZDo9NMobeb1ApA+q5
yM3Mwf6Q98lA7o5X2QZE+65rkzeQ/pVI0XWLpmHjovPzj8TgZ00yukd0lf7vJtm5bNroX+vXpszi
d72yrz/679MAGTAW1ihy/xx8Iova4D+nAY+ulxQOh0lhOYtOh4bYH2YV5xfuFYF6hrQtyY/99zig
1C/8UbL9cH3aX5tvf6NX5v4JogGWSWIdQTgjgSohOvj+eOAu5Rwt5gSQHU1ujIiLzn7WVOAbSSj5
CAaElA5Q4m7kHJEhYMotJP14dKoMpddycJYicB7zdFvaZViz65SCXL6qL3JzRcSpfstj0IwcQQg/
pug/EyYN5sLq2LsmCYM5qxx17GMBZ2DAy5kRerFgEGYweD6j/ZdiQdJV5kw2ep9gGloNBZxJEUnr
FY+AOOfgJUimK0LHWXUQgKq9BNPYQAE0lh9RAVLllO3gTtat/9yxWEhqVZMxdKu98YFIL/85j8X4
FT4apKDzGF2MbgMvo0hLXClN6Z0c39Vv2jPFU7ZkFqxEVAAVKMIsXlcWvSGsxvhd0sXovqp8q0E0
K8PmYAolnrAx2a+uxGpflkZ3UH2kgMR7412hcKRrZdIwcnItzqGs+fyIh4LnxCFHa01nfukY+Ymm
d0Cr5g0EJN9AYaHojCmUXlRAvbYaVcMfs0ZRXuWlbb9O4YJu6ULegC3Iy6BXwKuZKqS8CiLEcZ2C
1MS2N/KprZTX9FIoHBlBKMEKsyxcl24w1dkBiXlVRG50VnD2rxEsilUzxONNEsT9UZU+7f2Ythdy
0OX7dMYAp2M+5siIua/5P18vaGaGabNhHOk/y265wv3UjXdcUq0/YRymrTigqRKbMZX41lFEp/G9
kUs+QomDnxFQH/Grp7NsXttZx/fCFH5BokPapO8w0U+he+KGi3U+ZwZVAeRhw3S0pXZZPhslEsb5
9yig47sy+8J/nrLhoZ21vZuwf1jrLIgD+jA6uceGxIA6G2tjXYlcPhXEQL4stiLu2pwbPR2tLthh
OuJvmgPJrwCjeW/RchNxwAGm4CzeL7ftuRs4KXNlfdUShOFz1j3Czeqsm8x123rNzJ2bz4C5tAl6
eQGfAINHgMbAFgmuOEdYUYYNgzAucFkRFsaRJIQ+kyYVksciQee5Tv0sY1bLLUo5zmN5XTJEssh5
hGFjwPxUdA0U7zueOwAhOdKZB2UuSNViyLljAmZ3b+O4SGsKZOek6Cz3yeTDpO2WS+SpVh1zG7W7
JzR/GeVyvMcK6m8Z98b7qe/9bWWJ6qVBevt8uYVjw+X7TSGslMvDvlTzL4HTw/mgh9ytB2zJdyN2
izvmOyXoZg6tuyVuGs+NzxfXwlRX6yrzuGE6lLpXGeOrxYDOIwHLKd4jZuHLm5BF77FYqSP21vpl
dqEh1HYF697p4JpY6CwAV0EEWlUaosEqqaFWZI3Lw0mOC30S6cX7LLKHfjXEOR/HBPsS65ELupy0
eR4AmqKAx8dOG7nn+yFXVTz1EszxZDKZWyEKU0fgKoBIAZNez/XCaiXskb+hrATyoQxbg7fuXB2p
OyxayE2MhiYyzPbZ35hZ5R4cwCs7M4NQChvX2Ci6YQ3S4pTPq4jHHXYzcKBo6/NQ4ANq6F2uZsWK
lUuagg+THhlcJJ2/jScgO4rG4MOFmeAVKWAYsLb8PVjhrSNjXWISYbw+mWYgnlo4K3yDuTU+VNzo
aI+w5rykpF4cfBise5Ql8slV3POYqxnYexE8n0eNBdgCqAufWc184DFdkDOGzyB4A91TPAXmPFen
sHTx26giz6IT51dYQCQl7TtLphAuBq5SFgfWq44lS7MIJu4pMp+4wScHSuS60RiyTUax8XoshHiq
uwmUiI25ZgOMQXH4w9eDnly3/vZCTh7wJTjY6GpxjrFPPeW54P0kOUyMbe8vd44ryMti6NDw18sw
0G9hSoszjmzubpwhT4wn/OcGNXRyZdFwO9ATphS93POWpD+0Nls+81oi6VdcTQdvVdz7zzbjHT6n
uSx7/SDqllGKnY4YEzTrW6Nbb5NFarkf/QlAT1V7/jMuKi7k1yUt0SLONxWwIwlQwmu6Y+Jphsc1
XqGG6tgQd5bD00UIhZ+su4GvV5Emdnni8t6znoeiHXGz1XYT7S4ra1lGwsFV4NXPIlZF8TyE4ZR+
tKlv43VmLauU6EH2WlFrv/rMO7bQaPN7EXUSWnHxhpjJPzZVtWwGNYby1YRrEvcD6u7zMNssZBye
eYK90qsgM0QY/YCaTtF0YPlRMLdBLnGEWIUlmF9gtbN/lRe6xfLgknrFVxL72f2cUBeZoPS9Nar+
8JmtFEJAa+dcosLkqUm7kbWWZ7LZRCwx4IYGSd1KG9F5K4v8uQxFc/KDsQP6ONEC4xyimidpofPz
l41IO0X2ROlXXbHHeHfUNmbAs9srPGMqRtEDFM02VXmlGRSse5qkH2K3tvHHFMGvNQkLhizra414
dN207tp0sd5B/MlFbgyHtp2OOuqqKzfxmzy4Q3JVEi3QfkTGtasqXe8Mx/XvYB2vktx9CCStmY+T
k1UG+wTKuuDImCdnVV34OySegt8wmb1VJhofVH5zsXY1rXMshVayRmKYHwTz+YhWZOWtDStVu7SQ
vb9yMdWa3Tic7CRK0zUFEREvsqiiaTc5U+YefG7LZh3qjhIRApQPZcKab72xdU9AztnmAMsswo6q
RZ4pPiAFwklDS/Q2nlPv5MqAu1dA/HYij2ETOH/0g9UoGUS43VUz9pR2MOKBxxn2+IrpPgHknX+w
ErfOrrNaW/d1CsXMaGF0gU9u/J3Xqx52SeN/jjy8UnrAozFzk21r2403XjM1uwmVFIVz3dOhb/Nt
TqnF+NKiDdKBILrxmiiZbvi+nLek9YrdDF6BfTw2iVcaPvikYexSfKZ7Nxh+BSu1tuPE/YwJYnqI
7KnYiIwiTsEiWsnWbu41tmyOP4Wztcd8/I0J6JOBHo55gdY3XhzN9/hxwYu7XU7UgWHtAyLrris/
trZhrZ9qv2Oi3DicjLY6r8ubdg5YotKc88kA+jzk3HDqctKeJLKwg+2X+pj6nXVdKlxJfGnFFvKv
/Tg6Zbka69rbGj5suIQVa8Udkt7Rm9u4nDqNORW3bAIoaqy+ALVsOMcM3dt9WKq1KlRxkAbRyRSN
nFmnqsdJ4ncHHOEYMuLJeNGU6ZsEVQWjLPu+i3O5wXJrPgC98q7LKWs/ME81rol4pbNvgJHBCsPZ
9XPbk9a4CaScT+1Y1Bgk2vITiUX0sPIO7TD3t0yfZBN4RN8p42wiPASBJ1xMXBbgPBsBU5nmTIxc
99VI80+jUac4CF0Sjfqm0TvD5bZBLUjUClGx3d4E9b+2vbQG9BKHmxnrzj4Io/bYF/ZbFZE6LLE8
r0VlLmz1QhwnRn6vQWOiYgbqPX7iRLzldN1wEozNYjNBs9m2NZYXGDzizMrf5Nu4FMDjYukeTM2o
O49gXGk5EVI9ZGK4pvtJPHalIGF1LCR0v8igt82HfkgzgYcna1BfQh0fk4c4EHQ/RJIvQ+hZ9+Eb
i3+4ixJZb2bIWwxi+wJ4OXFIiG7pPe5BoxosTE3sHDxcsM9GqiVJI04gHbQwIto0dASaJKq3LijO
m1jzXMQMXJ8rMpCPMyZyotsIFEJvOm8xtvKficuEgG7EhyEcPW5x+GKWcUKxy8GPhTRHL0XuSXgd
1vk56lv90UBVecWY7MZJC71m8woe806an/xBO82qo3ahKVrXU/xRO1VnHvPU8duTUYtZdgdWLZ8O
qurqgSaJwckppHALbgPQqJxm+5IyxI5L7yUgKKM5kMw3VBPL94R/d2Uz4VJ7NwFSYK9lZhkmtC8k
puGafl+nXhhdsuvKLsHV6l1yRGjy2Dmq1ob/n2KJh6Rg563H3SP9Zmsj4COHOuK0VQx6Yd/1FntT
XJNWcjLFPD5MUF6eOItmUPYGjuV4+auvCqLfxv8Jv2D4yzCJFN9abNRSG39LeMGPbS+6FcwguAMu
TftvdSZub2KAa+roUDmM09j5OArihST3yh1ZpJUuHpEseNZxKtlFNyOyqfQE1r5/6KweJELUDzCt
zInDO6ZytmnRcqo2Ys50oTVzmiDAhiNAgIONNh6lZ+GDkNoYeUDxlrrNSFAefYq3r2fkOB/Gh25e
ipJiQhEQBTHEhz6Zx7tlW3mNCywqxaw9NFi2W3Eg+6YB8hdfx2KDePd12EAwbJf+rWnSX19+/xvZ
Te+HsaEMLzsUsBMRvE5jp9eRk1bs/gByarAwOXP1UdevORkqD3VL0V1HFKVxOTYPeVH/7B391QUy
lQUcw3KVYD/5/h0ZNnLKjg3w0KDapj41IDySagi6kF6FXnmwDKmNJeEC8D3UsVpwvuQlYscmpp5D
qNbVUkxwQv/xV/Unc5Ygun3Jh5VKujRg3tk8uijIEBXEySEofS5oXpZq/DgvQQOfrGme652V+5xj
y8LOUmc1LEkLP34Df3GtyEYSFt2fxdOi5Lup0BA5opxlGx7skSDAVVAQvrDpfBHIs8DJFlKmBNU+
VnEUXrVVMBfbytHBOSxa8eSZnThbJVKFnzxQf/G1oHbE9kLB55Cc/O5yFaTNlghKwkNhLBg8Eibp
m0K89TnLww9s0Q/lmy6fOVYbfVi9/OQ7WVxp3z/OROMx/+MfijdsON/fLQVhJPiQCX+0p4wiGgHn
hOtdY69JuCDRZKPtVIOnnlI3MI5iKdwKCy8/SIe6kreWM/XpvIKiFkaHdum9VHUIjBojINVvseSU
/fgNy3duIa7ekhJmOYK+geWAwv7+DUfCqOOpd429ioD2I7uai+jkdUupU4wsFyz8/vUkvd54LORM
82TMI9aBCYrL4+g7LE+hQpK/tucLrdjiX1md+HVEWBVuL+0hJZEerYYmoUuD9DOMDyV6bzDUbtWH
27AH4DxPOa9uS6ZTDHOmngeLguDt8mH/6UT/tBNtKubEP+hEf+lf376fR6vLj/yh1hSoNYnDJn+c
e5u7+r8daJyM/2k5W5IJNPncLoohmwgAwdj6D5MbOeZoKml5eAg6L8Ppv9Fyhs/0/XNmcgxcXgZq
EngynLPLc/jNPhG11tgXTaVu3EC7z9Ng2eh2BL0Pe86I34wADm/GqjxhLK3FqhR1vzXnUG8HTkL7
Tur6mvS9Tn6yozk9l5h6cL+MaMzWsqoZYHXIPfDEWP2nNqWMbMOJyVY1SSaDvcdgtmoTwm6dqABN
O0zigfKCJnMf9LdUKlQOwHMXJdrcuPOqxpu/i9mtDm5DDkhH9m+3cvFZ7Hk4qnJVRYxWCUsv0QxB
QxzvrGlynV00wg86YCWdO5qaCVzmDsf+KpvS9K3GOn8bh3afg1DJx9uA4ytdJ3J2zQ3RtFB2YBCn
7rGcGguRn+iQPjI14neVtiu5JMdMwHrsejqGYH6TTZ5PI/Aj3iD9tGCGJs1IKVf3dMLLe99Kwoc5
SfvbmjqWeMes3QwRmWjrgDDvfcJR5ZD7GVsvPGmWvpgJ6h1OixTti9WMbXWjUvkBLFrrzhVEIbNs
60Mg7Ljb54EMlbvHUpyGO7eJzdncjEneFOY6LbzxrNw5L8QaMZJxtLQoIS9XYU2EVMI0pCjSbezR
C2bsV2WWVg89eTmrhuEKNm87DvrxnNIM8YMto/PGx0UdNvmOARy7Vbds+eEa8GTC+VNMxg59mICN
autWoT9FrOa2FPFGH22YSEIc5sA/iAAIfJQFm9rS/XLjkB/DWd4GbTMmEH2xJxJQc2rbrqvMM8GZ
Sasa+haa5jGE7kEOWnwKkdbK+YUx31Q0b0QrtXm+stN5zoL7fxa8/5cEhwEMG92PFrzhX6cvjf4y
fSdR//pjf4zd1C8+pwi48BYi8K9Sm3+LcJjI4TlTgBpMFDFCfiPCEcjQWZsWYiIgQ9bM/y6BHtEo
S1gBv2NanCT/VpKJeu/zRSG/xJNBLSQvxbUAx32/BMq6KXLV2c2BXF4QJ0Wj0B+EZZNegfYGkW42
df8Y2hommhlHHeOxor2PKoJ+92kiIMg0ZO+SCZeiS3SDDux+B9tMViMFVQix9Z6+qLlf+CrQjdHv
zZh4wFgLQA4YZYOnURb2J6foXzPckyF/1VNfB/Zjm5bzvW78JzyUyTorwCStSsKgSFsTaGMQ2c43
Het1AbbSQxTtQE9pq5YKMkUZBCcqlg9FMaQn3aAyLmGvf0UbDA7qP47E4xk4t97Q3RQPAdzzba4N
/3ctm9LkAVeM/focak3Ys4wwzkqBv/WixQiofYjpxPdevqh0BlLVuNFnrn+8NgBrgnkSPfoEYB3e
3hPw+ddJ3h3nNLHWrgIttNL2gBWWHtlEugoTQ/8jhVEdrovMMz+5ORg7p+r9NaMNMFq44Ahk0Sjl
DTi1s4BVtyoSICQ6bv31EGOLQyvhN/YKHy5q1EGrmRLD62jjVaHx0nXKfsR5zdIAwVdcN572zf1g
i4zJCL1PrHmd+NQQK0Km8khTFbpFNN56VWb8PkeDvx5VHZzIxYzejEyP54ph8f7y/vTyrrizm2lF
YkZzlFnLxbikwbkO3rid2XTFHt9dD4yYnLK45EvGWNgy3yEvm7lULK9DD0tntOpasvmuHZSd0SHI
RDofkH40ahfZLlh+NSt6Uwn7yaowyvQ0W+Wxb6yWzMOk73ZtHMpPlcGRYyeqyTP33CpLAFjOveBV
6SkB4Lvh1WNoH9qO8WLa9iPy6+y5MVT2GGEn/VRXkb72CuU/JXMPyUPJxtmghlAnbIrhVVBjNk7I
6F4BUrSvDLpvaw8EEhOwFl59X/IhkxkRkM3ortjDCQOwZtdo1OlaOKsxqXAuFcO09yzt77NMqt8H
RxG1TCsoL1eCoTXbg8TAt/MTs43OaVbyd/mMmXZO6UjclhbHCCxofVO6EJPDVD8EhJ+SXjqkawVz
fzO3ZnCTO3kMsDscvL1ofUGoQKSe4Ymm+9wbGT6mKFgzeC1x7u1TYerHtrQ+kWnZXef0h9kqJ1jN
fb0IvbvZmGkNZjd5SIbmWsOh2JHJGCA+xpACqAPyCQMTScvIa27Zdco77cxQvw0F7XCawKXFljh1
hHsyD6zDbe5SycxkB2/Jg5hPYKVow6VyUOshs9WHkb7Giu47BJ2AeelqwHW+sjRmA4b8cb+mC5Pu
irYfyXdvlyRaCOBMI7Sxryulb7DyYQr1yHJFLWTf0buWmOV6OrymS9LlCrcjrHLP8K3rzK/jbjOM
pvupn434JhAi/G1qkgTdZnmkAUw3vFoYj45yhlUiKATBxiqHBGd+5nWufR56IwH6eyDvuH6sfZMs
2qEXEd2wnta+kRbzB0BdJoqhOjr3ikDM2azKZ/hj017WLnx3oGdlS7Qr0/9tAQKZ4LOsJWA1KgBn
dwVInIGFQgCpHsxN7zjT1RBwiIrGWX/0+fzqyAFrTI6E2bp648xhc+ogPMFKdJBPpYOX0lAvbDRA
Zt3B4IxcRiFuUTXrJpPREwxukyIsQwzPOI+6ETgD6XXNAuJPpMNQwKnIDff7cR8xpYXonYMnNmu4
9JMEZFC755K4kCfwOCz+nSRl0B/GRPESWYuz0Jsbzm4YTVyU+Bu6UfM9bkFWJe10wctlZanTNvjd
R61xykqeUIkXA9zB8hTRzKMhjTv3uRlyb+MYgBDwTJcg5uB9QmEonWI/koS3QPOlxeMwyAccn7wQ
8v5xUzA/V+uMEvhmMAek1NFg+MWZbXs66wZ8yqYs53aLaGS+IU3PvvrnuPT/PC45P1YqfRn+9cLJ
4d1hafmhPw5L4heKOum5tBHIGr+gT/44LPm/uHBPLMq0r649qsJ/a5QsqkIUbTZqZhelEp2I/5yW
AKZYdJZtAl8Imb+cvv5GwciB7Lu2DPEqtO9sznGcvjzHeXdWEr1T96YZsv148FSpLUL7VmE9P8/Z
8LP0rfctoOW1GPtCiEXeCVb3XUeFQxNUD08Ux8v8e+4nFAwscs8T38A1ZFB/+83J9S96pu87Xrwe
UUkSHyVeSQ6l7z4be6F0kXbwegyuabMwCQyo/xi5tqOljkUbAJ9TI6kHgxPLpx+/+Pv2ES/OKZT5
NhlKrifet49qgylIqUGzziQEvOVZzig9Ez1araWBPgaz/0xSxM8+8l98xTbfFvPNBU7+pyZfqzGU
DZ4LMzUX412aRe0bUjEaSH7cjHehiTrjxx/zTy/owI02eTlaZDRG3rcbEtMYK8Zw/iEygvLKpYKk
x4CAIPeU8asKeudnfcQ/fa8uE+QLdx2tDYmK73qrkxa0K4KxP3TlWDO+dAIt2asXoZY3WPTOJnz8
Z4+YwaMLC+Sh7u3iuagQAyzd8plAEle7D+0kZbdqervrVzBd9bUY/fET3byf3AX06N8/YC4NH8mz
j2aFqum9Q6AAfEZeSMvckKmuRRistIMrHWZMXsJy4cHWRA6f2JGnDL93a4snnsHpwaB1fZAm/NxT
rD10QlNlv4ZKM80g8o97CYADejTGYecxjki46E2JWOmrZk+afA91ajMWoaPDnMJoYmR5k5y9HcJm
cTYa12i2FwlQZUzjg2iR4AfxIq+bGxQHnz12eMLWmnnst8wNZXLVKEQdDquEs4lJyPAPiwDoY5KR
z/NQN+y4xyZIalQkrp5g4ZPEEAnxhbt0BHMocKWNwBf93rofi2m4LsyICQBoG4oSykyG38tC0GD1
QaPc6/HOAH9656c1Kh8IDiimEgkpu0EW5PR43tdj3y/R3qq/MwmzyNc+KcroWgDYMj9r7FevMccH
Zg1MjvI+QMqH/PrBqJHS2C0JXPEc26+MTWRxhEQwvjhlC9Yb7zSDi0tLubMaPinnbsSSmeYFkTkH
zzJJF+kUrq7XrON7JNee720RL3U+F232av95qGf79TIMuQyYaljCagcQm/GaPy5zsksw09d7NUpC
BmuRiofuJk5H/ZYlJWULotfqRU59pfd66GktGwwno5PvBnF+TGujztuVI32v27ZwET9eJl1exXq6
waGIciYHpuasYBNYr+UlcjisePiXfrWPSuC5ynLUaAhAuDMoA421BdL5qrlIs1RVjneUOKR69+Qu
o7+UunoZaT0R1MtUot719OnQ/kdCHcnaQsQyVAx+4sHy0bZQZdPa5/u3xhY+BCm12yh13Y3vGVhS
akZs58ufaQMAPflkJqwbc3Qw+Kz3Ebq+zRD6/q6rNTcwNmNOSm1KNqTWSRBcQQ8mB6bXQ7dJ69Hz
Udth7qNI9lAurFqKzeTc1o6u7JWXp3J8xAJuYuwKsLX1O/SX0yqAdILhNouFeRxE65IJA2eLxr7W
bWygPusS0uZDYwoeqooB0SpC8YkkNOra4FrO/gSZVg5v/WTU5GHjbo3vBiCHA302sof2uqDvqTnx
wj8EW8nQv8eMZqYcoO3e5nvWT5UKIuYuTJyDwp92PlDaOsIJP6jaogOXqLPtlaBU++EQMOS7ajGL
PzmgjNdRFTBlk8Z0tuzUWWsMAJ+0yUwcaYqzaqdR3GLnax+GqKbn2dLq+LW1UgzvkdKUJKEfj1fM
M/qD5YG1XXUmTvKVWc5nBFLhW61ZNqm13FMRR865Mgsmy91sTdfYDHIu+LhkbMxkTeyLam7f/DhC
QKkNhhYbbm4f+jhiho1v9ZrqyHWDZ4VAicG5YX1oo5DgvKZ+LYSbYAzF2HWogZT0/EHFmtOYPbfU
lNr6LRL8x4p1GS0lFDdKo4AciYNjoK2Dx4FAULfVi00p+JyjUyTtKfTyxQuICJKSM3i+6EmrRTZJ
GCtJO306vI4lxoXEdhYBL8qKxDCTj8jueLAuwtHA1IjWXIWEtPKX2b9PJhTbaPnk2ET0xeCXNR8j
3CEC8GywoDOewpnp5a95YxjzcY6szjuqnCn8IqLQSLYbAR3EQRv+eQ5729k2BTWBXwXXxMCHdw2y
SVzw/pMbRfVz1javU46Ki1tQPOscfmcCpvsMJ4x13q5EfAJxI3/tjKAj/z1aoN/+4D6CgkjdTdwP
RxsbWr9RQy3WPJcujeqy8QiEk8UtmsKxIyRdPueRV23KUWMv6XPcqyBwavBEmWX3q1wFxblwDetz
JhR/vmLHaj6QvSaDz743xM2qrqug3M1eSfkF5qwDQooE/Jr2ccdXlwekRVGgfppcD5CWVQCSjZS5
SfhImMUqarJJBvqlHD3OIlWLZF0tuXGp6LmstY/oIIavw2JhZWGDv01PTC0S72yME9tCXjL8MjJH
v30VdAaLIjd1Zm4aKsHxQYemtwlHY7mVqM5pPESlOH/VvNaOZE1PoOk8XwSmTksanR64NOss8xdF
dQegFAfvhCMHbnhI3w8bP6pvMkpQlzEUDWXKet/0zWGKetZB4k1QjGNQRENPV2mdkJScLWlXLFoK
+OldpXh5xx7qbH8JzUNGQM8nmK3Xmaobld+yTLpRh0wTPv9y65NeFd21Q+EVq64arOuh6+gwXrTi
TWvot0IRM0pXpeGOkHON4D1jf9SxzTqdUxITpUUgPMC31nY5MTDxcfZf35YobCbudZRwkggMg+0L
aUN5VWfIRS9K8bbn7Jvjxt6KOUP7TGsG+y42eDSsN8RUocw0G798GSQtpVtp97zrOK/4rEM/85IF
9bP7wJA2g19MNI1VguaLwqUVMnhm77rrcLScU5dqbPgEakyPgVHaL04kWFinBuU7/OORXh3MBnQz
nQifBheWLOtm5lxbiHI16yIewKw0zFPVRcbvbVP7+6gbCKXjPXPKueii5Qh7aeVlDTt57TNKV80i
1A+XKKNd41poMsIxZq7e1LDkV5m9aJ27ykNSm6MpLR6D5YomAAxe5y7njss0l9EQNVVDK2fEMhto
HUa8zTxGZEtEMTZVvieOlo+Oio3usXdGAAXreIjCyHvIUs932KqwFgDW9UKkP7spjY1QfEg8Tstk
sg0txGTBBBukPrYu0wrIssjyeNMOi/bemeQ+p78zrFwZmafUavAK5G2/jo1o2vIPozwUNKcsmasb
Ln/9UJJ4dExR9KMJ8+OTgdBg1euIrWfy8kMoHSI8QHDvsm6w+Ry1sylMwNmm618RFResa0ZboceS
rpqw2wkzFBsyG/NVM471sexRqIVtJh4KiyVmxTGkWSV0WAjB5UTSOnn6uxFboBz6MoB+WOZIzmsC
u3gCB6KVi98L4JFGNt36qOKP3NccDLravPXbyrylUdZveux/jp5ytNB2veVsHCDj6xa9GxhdOk/D
drSsW8tsrRtiHIp7rjb7cjFmJ3a+fG/hlcQuoUBK5M429LObLkVpSTTYdGtiLPhQGU730pRSncue
UJc1QksOkCORhozpNk5/p3LxwMmv2AKEM3/HGWef1Nc+ZQ5lDZRV4Q4Wwjwjmb/Au+GCWB2P8I7Q
9yHa5J2ZlRy0jb5aG+zAejXhb2QFiUxWiIuu3m2ZJHa1hPitCCG50SlqFegIrDaxs4gLZmJZoVrg
otR3UzokNGM5dm9+XLYtVdK3agyPNDUKDpKOMUkxy3lXGkOfTnx2PPKoMeRx6Ad1A6N60VL8+HX+
VP3wQmRH0cug7Lco3L4fxfhB1HZJ2ZIlc3EadEicnmpUm9lXP41jLaXLZTn88ev+qfRfPuAyV3eo
TC0qxe9fl5I8AyNBVPqYZA5xZQR953pE4z1gKWkYnhTTAxG7rMUQEzjl/vjV6du8/3axkFEV84Dz
Jha/+bczeLh8dE+EUx4GAivQ4nqNfELwWF4BG2e1x3/Lr8jbKEuWkzcC6z/kc/8oOn6q6BCKXtmP
B5w3X8b4t/Jdz275sT9UHeZCDLAcG8WlCTHrW1WHCWnLBsBlMdz03Yvl8A9focsPMY30PbloML6b
cDL8xMQLmYD4PlMu3aC/07N79/SaBABiavPIkubewhny7umtATTNA+qna7a6eHq1AARpNMxua21N
tJiMJ9TQDMl0iBFF5saxxAFlN0tgY3FA/m/ugdZNbw3pAJitzcpej3h056uRHMsvdZNxqMSJ38w1
5oHQgVnE3owP7BHp2ux1+Jg6KWHuZKQIUUBMIUvNliF9Evm3Zmy07n1fdr1QNL3bppoe1SUU3hn6
1nzJ1JDF02q2DDbpJippVJxiwJ9rUjbhWPYgeJBqhzOC3+gaFl9deY+R5DgwJGuTMk9uRW61yH7J
jsj1E50RR2w9HPOZ+TGu3XbuqE56T5K6aeaFeYWBKYV1ata/RUi5d25dTXe2zAqAp9OQ8KPOZMy/
VgWBBzeXu+qfB/AnDyBouKUJ+H8/gIfX4TWOv334/v0jfzx8tvWLt6gH2J6ULbDO/sfUy1b1C+1y
9HiI8uxFYPCfhrmUv0jiOCW2Xdeio75Q+P6tsBLIC7CU4OFb+gH8zt8C4JFf9+3iTj8X4/BCH2HT
9DzL8paO+jcCKxMqNnL/UD6iX626VTXniI96wSKxnjNaLJUVNvcRR/LfCIqWhLWkxoP062lfQA6u
AOF59pq5M7lYnAmGjeGg4vGNCq8EHS1tmvw9jrEA7o2+jO+YyVXpilxFdSxBbe0we0kcTKgjpWEu
yuti2MQMuvalnFK0SMzKfTqcgISM7gu2Qx6VyBqsW9KgotuRxgctDd0OryTWT6+uIv16OZy4Yh2F
iCVWDUP+nUtz8gQgr/rMFCx5ZRY13YGxFRvpJdPL1MwsJZg03bXCXfAFdI5AHIHtOJSmuA8j5160
BoNdiKnyQ6fGOf3J4WVZmb/ZXy+XAFW4y1WFeegJj9vg20uQzzhXlszIx7lR/lL92ttKjhz+/XI0
gK/gRXZXscz9u9KtJJlEi1sWqX9pr+PU7Pczbpet69rl0Z+7/mYmEP4sSf96Y7Uw8BvZ+iGajHGL
zSW56eyWBA4varPnLAu8PZGD1a7Tqrz1vOZDCwf1QBV27TKxe5KR3OMIektqp/78zUPyF8MM//uj
FB/aQkHIlfCQClpUFu+mJ5UH6CAwq+KRAit4EcvVD8mQ+kTzmXapi16hS1RDVOEAzx3aNI1Po513
WiErGbvR/Fylgq/Bt4fxNiys9DSUzCSDiX+rscl/kf/L3pksR25lW/ZXyt4cMjQX3aAmcDi8obMn
g4yYwEhGBPq+ucD9+lqgpFch2Stl5TxHKUspJKcTzbn77L122xhXRGblbUrW5EId83Jne/GXRCzm
wc+y8ktRy3lHbFE/ZrWsgRn22qGYLSfcfPI8ZCuuaWvU5ytdWd9rZ7rI3jSO4xTbR1jUA9DY2Aqz
ZS32iy3Nvd76aWRnRNT9/CxEIz/A7uJHGC350fZkbD/Pzv1oUJeWpvOu/XRGYMPnpixu3Bk6TjkU
GT1t33WQeX3gbFv2sGDheuUJIqlZ7C1TmGVDF2Ax8A+6ogTcZLkfunXNDqbmtxQQCsivq9TqLis8
tpd1rNsfXklsn+zDdtrG7tQdF+UaUZ0OwxFjYnZVjqN+HdMMd+fVxnxtFx0/nElXU7XvUpUfV+JU
m6cmMR+0bFxuh9HgCzWzhKiwp5gKt3tTK8hBzXJ4ESm9XD4ywEWI3t/p5Hdv/vna+dsziwWNB36W
AKFlMNGY7ML+esOYyRzHCdrfQzrq6n70sbFosJi/rAtLvt6d/B3mba4dGPAf0vTUbhgHGDFCrul3
gkmYZHCynLtR717cTrSkL0v90Hnt6wIJJexAfjxXHf+WYu7RTPPZqg8cwwHxxtvhklDufrCTZb8i
vz1gv8L45CJEs6rR1mtBlGLH42qNZnTv7YGKIaa329HY26NmciqeaBrMFzyLLLrV/edl2+adv8sy
Z73uO9u4UBkQ/6S+SH/1tAo3QW4ML9jcu5tsyLBuVTDn09ACff9e68UBrpeG3XTx8exY0+QciAUU
7r7wUu/W07tm/Rc7ss34+8vzavv6scJxHmG/atI+8bkj+uWVgS43QJHp4weAJo4WjhiEUT467TFH
Ud64T6a+c7pBe8rXDEeAvbR+e730hEYPHpnXlTwjp93ALDEuecXcvkEaxKTkU6YEx4Xm06+4cvlh
WAEZJ5wgWvTP18//9AOQpuBjbd59l+qbv14/tSqG3kgT96EkSbxfcmO56dokiTonLkGy1zxn4i0I
BKyDR0yd4nhwPNpF9Vi3rwzpxD+59ywezGvzZi2ucXHkUpxTsyXv35Ve/FS6m8qSQnzwgn/+7J/v
41+OutuXL1zhsoQzKR8Rf//ssgLDroS0H5oJvDgelCH+ydXMGb6nu+eLoTJ1DWKVHj5ozofx0zdm
wolGDM7m86fNjkBlfypt2Z/oUNeeEDr8gy/FSCNfN9W3yhuyi2vy80vcvni4MJL9nHlN8CsC9j/E
cjqR3/bmXdGRF5qELOqDO7vUMWCQDRaT7nB8sfGLmRqApTzNOw9ZB2TWw+1cDlYStWW6fIXNpQ69
3HqtVggcCly7txtNc/lhJAPPK7MS2ryjFsrYIzgRJ2uKd4ODLxn5uqOKsW1PpZjjr9Qt9CdmAvzU
260X+1rynaLJdN5TIsbHq4v4rJbefChNIvJhlVvzzje79LveDirK9TT+ypU3/xBltT1Btq+GdOd5
gqV1LXTsR4GoePJRvEj80KyKJ701FfumzskwA+YfVlM1J5K3ywnbL46c3pzJ35bmJV3kENpuudzk
huJd8s8XAkPi329DmoSZGQwIyZ/j4N/GBp7V1QRvoKMfldXPbtW5wRDdeTaXEglojbt09wdxQqVJ
xCjWvjngH4GF80zaw7s/pVrnhtSrlucOwZqUdKVnEM60PKN9LKmjsSu225WY+/um6T7z+B/fTSnm
HxM1YFros1Fww4HkL2sUxrHrmXw2PjJ95ToQtVVSG1bGZVQa1K4EvqqIBibaEtL35J4WUT0vsjGw
JKUwbOFkwYvoHO3e4sZiFzPp03dy8jwiCzTwvuma42Ko4SC4a6H5ZtvIuf1eW5mNL+AYjlCOaAZc
zEztfWt9MVh5hVZDaQ2fJwUun3ND+IngYs3NQeygTrsf9JRXYT/Pxbkxcv2o/HLV4K2q7qA6M22u
zSUGi9pORfqF90D2hW7CEoGplZYXNBntDwPYVNTXonMSln+uDuDM4mkQ0CaPIxNc/YM2y23AQTA5
697Cq2qoHGTIbUcE1GncjwuBRn5caKwBRiu+qEH2/HU8kgpGZTOx9HnwScRWnlY/Jck4nGJd8NZR
Rm69p1ac4cs1nLa40sZxG398Mr8jWai9wtH+XpU4dMFxYNRaebKTKa6VcUkgqYPnbwovSGTTXGli
pSUAN4b1Stor87ieJnWfszYjuwoU7qFntjyOnMbZ7AxK/YQL6J08TIj7ciL8GYD/opxF75Xcixl7
rDc4WboD+uUGMEW5jbKOKXOrUA9H30bYtNtYJ7aqyp+A9h/GpmOFbjO2ohQXLkxiCaMLrl56Z1a4
HXgZ+Hwz/qruP2+k/5xs/8XJ1rRI7/zyzAnfxrf/9Tv48uat+vG//+vmE1sVvhXN+Pbr+faPP/jH
+dYHP8UReZMFLXKK5pYF+hVhuamGusmUwP9wkObcOKb/+7/EJ+Adj41Art387Yz/fwLe7d98rkKE
J90kbridiv8NcUm4f1UvBY0QW6sd3igTjUl8ymm/nq44ibSDs7jmRbGnTdQhG5J1jMPG1INqHa41
bBz7tmIBFcwe/diBJyz1FdQOB1kzM47D3GoX8i/Tfu20KkpYTNF1oIbrJqmPdJdMZ6+TbkiBu3PV
TLX22NF2vhGmtKsx8zYgeeU8zgAK2JJQ/AN1KtcORts1QbVtkBxg4fAelBGZ8JuoRZ1ji4INsHJ8
bpi0dnIssvTaYR17xpWLU7KL76XqbpehCbccK2+n1jh2A9ZnjlTFzi2dsyFiCo0LP2Rv9X2C6hRO
OWbRau7zXW/V6zVNzhRkUUkOngEpCTdpVw7anhy2EYGsUQd7a8CtE/NAaqh+8dc53w/t5mEuxZ4e
59u+WMWeRQGl1eYIOMmt4JbYVN1YFYs5o4LozDclAAh4/nEdpuzBZYkZVoahIC6ZGOOblfu8becj
0PDbfvX1XTcUih1JhqWW8T8QemtB4rUtYFAwsCWcPMroy+EMuuE6NVjns79+8PVK7kdaxnzeLS2j
SBBTxxusProD+HE9NGOdlHRu7Ox0/WKPMx5auOB7gMxjOAJ7Dst1Sna9rTkskKb3agDjvCzVuaWb
/KplGbizAME3yo20DLO3TZFXSIuZFmSYp4LOdo5+7J/HlSYwrzDbIFOx9mW1oJHg4rChM8OqtqZl
iUyR+Igg1Xoy8Ss/0X0EfdTw5pCnH0U0i2HTraUBGVh0QT06Tbq2x05tcqDCA57Z+0b+rV1acdVp
sKvruNox2HbhNPQysCAgoP67zNAwDkpIiEXePTWD88Vb1CU3pRsk0LwjrYaBgeMsPbht9abs/Fve
jeKQN3GP/UPSuuvn2rkz/R8CxFM4zr4dck08IfAEjuSS8PrknuqqJpoS3MiQEkp6kUfYKIbaiaHU
A2O0T/irjG+rUMau6IcrJIx3tYplv7Cx3+cZOq5dc5xVqvbY13MtwC/tQjdpxTFVEMoFJ9Edm/Eu
LIz+VRvGKizcJQ5Z4zIPNmt3MDx+g43li8gh/BHFVv7cm05yjQ2riizvPfEH/bwkbrezOaA8lcKg
24cYgwgZG7KHai68XT3gZs+LdD3Q/tY/AWD1QhyviE5YX0PecNcEHMoIhL7EtJE6kYKSENqm7u7r
hRfdiGBF31ivyBsW1Z5obLqbbJp/09HKtwO6czJgXuyyxJuP4N2oGp/NKzgGU6ihXz/Trsu36CEh
mLBQdk7iy9CWVOTqdkOY3M71Z1rq9GDUDIc7t1PRmLbuzp+oSYAAXj8WmrVSmTvpZ4MJ3Q4gD6TA
zrQi3TutJ8kQVM5uKsnOWVhHIj7qdHE1Qj6AQy41xodDUzg3kGLes9mBOV2Djpg7oJoTLp/QVXyf
LdgzFvtlTvGF/nOJUw/keWOfNypvkDvjo05nKDFo5+zRFRSI3n5wcM3tJdCcfUrTXaBk6YQC91Rg
dv4HmPmHDJkBlNhdOdUjTvbMOKyZ9qMSao3KHjj+6F4yyT8/uPWBjfEGM6nryE20fsdauw3XbQ2Z
uoxfhsjeugYWe+KBnGrM5ehuM1VZIL1Lbxp37PDWvUmwJOzpu0aJcPrr1XSjqTLf/G5bYlPqSj3P
gG5kpsmucv39xPjHzJ3DY+9+zAM5SFdRymT3uXXQSzoV6Dkoorw05z1NyixEx4Koo195Rwwit01p
fnOc4ZInIj8N9vLFk4ML3cEZd+VqORQWZvWT788vJVnREBfnD+q6gJPH2biTSflkGtOVK8b+pvXM
c9b0xAWbpgQC58BU7u/KFCdPbKXejs7gn30/MT/5FOHaamoOQsDHjcGu7js5lhewdf1BLL0X2BbQ
/DKvg8FKv/krPp1VUEVf1saVcvIpms21i0avBAjj8V+slXoiTJndDfDEc4OXEE6UhcAC7Sj0t5dR
z8Ez0Cv7cUPn4Wjrsqu1G05JD0iVBhONnfpEBxjaTEg81/laFsurjKfp6K7u92YyYfElZRpN5igP
S71oEYw5SCzV7N+O5XynJy4IY0QxPri8bjvW+KNNoKWi+jFXDcneLFq6DKelI8qTkWovk9/mQUfb
hpW1Js/CaTp5s+p51mQ9pN7YOfL8zc4puKxDovGUo7fPJp8LVxeNjMoVZdlRApsmMsuW0i/RGofE
zV/knNknpXlP6zhcDZg3A+BMPy2tdc9lXcYbl0YFonWMyG5cKrhFpZ+9ls1zI3iTK56qEaVrTSi9
FZLwO4afenwWlFMM7IQ8rfPr4wIAkBLrZQRNLb+wYq/cDf/uDHkZdFx9lXeLO8inZdpNwaJxk+Ed
sgfr2NFJNZMX2ZSsZ2sCGQCme137AXysPTQ8vYug45iSQYY2Y/vBEqR7+q/NvNSqPvfWPLj+Lm+2
vTpxtRIHBk24LVp4/5/F0e9D8r8ar1GYEM7+34ujWzrb/zJW//4H/hirPf03G+SGznSM49q3t93Q
H2M1LFgP7Qp4CuvAP0L6f47Vxm/QWU2wFAaheXapKFt/BvO93zasO5smC1vMprv/O2O1sa2FfpGh
GLMRHlD/tjgHkvzffeux1JI5rW37hNWijUMzVwU6RBufocrPbFJsZEuk+ogJSkWGXFD6iB195cW8
PNs1kFbh5MML3SnDS7KwB/3lm/wftgt/XWrZ26cz2VzZfEBOK84n0eQXhdIn8BYb0henfBbNm52i
A9HJUF9qe+EgitaxHvxW39SlhmP0P/+3IaL87buhWZy4Lvt2h3ON88nq/fXEQeobTO2UdRRBxq9V
F8MClFPmXxc+uajQaW33Yup0EvI1Oe7VIvzs2YDV+m1RtfruTgNYs1at1jkpARkUzlQexrKfij1G
L+feZYpad8vk2qdYViNasdVGzMqoAf205UEqntO4Vqvb1FzxF7t4Etk1d1RUSvb84TQpUNYevjNE
tNFhps4d8yt9GEXQ4OMMYP4QfMBWuQdnPD2QdqujZhU1gMvR8ooowd6Y0jqZAtrLhP6i9b2Gp959
mhbVlxDcOt7BrtPWN70AyaKlG/2pb6z5uMIi2hVA1YMcihdbc1fOHQUVDB9tWqfUei7ra51v/leN
CqGLLXOGvn4dXzwZswPMdJJ2gW6ky0xriAcbyyrWSKalQ1cx4VFNmHIIdMfsHjbk2j022MwIcySQ
r2WjOxBy2CqFHujCvZygxEczYRmo3txKBFi8hFhj1zmIO1APn4ypSff16KJ1+p5fJkTW6vFhYduS
7gxLUtSTsaGISOLEXlDHI0jcwHZag+hyoqyreumBDiZJZsqAUtEpwJ8r+LXmmjgyB5paUAqnD6Rt
v7r56lFp6NR3Rd0vNFJ2JnwteBXMU5QgBom+GJGe533Uj+QmVwCaB2V6WJxTc44KPaM0YZ4RGg3/
RDSrelBY7XGRN1N+VrmXh549um+40dujqnSksbIdj2vGbiQagfrgFc3BjO945S8M8pxeD6SRDcpm
vOXMthLjc74RvWTKS6h07fSHkPp8azTGYgdZ7VY/CK3jDcfGaXEcyuoq8OlkygIsGLYVOG7v5CH3
3iOmadzgU5FNGCXzGIDCo9EThm2Dzq2beReDJ052+RLXRuDRDvC9ztFzKRvo84OpN/I7aNLKwABN
4W4atPgi9Ouh8/vsbc7Ksj36NTya22HokXsnZdGVbOXz65bXgGtDycybwkg3oQ9PS89d0WnjRx1P
eRn2/ohS6hC0zfbj1Nfavom99Zr8Qb3iu3DZ3EwzkKHH1aLX/Uj6FrOHFtco/E3dV0mIWJe034Dx
4h+hMRFVHh92DVNRFiiKSMO8Csb60qcya8OO2fhtaCBIbdgoLvVFb04wcIsHw+WhmdC1YAAUyerb
XE0ue9yG1ZBm+vzXEPjj85qSvae72ZB7Fruk7Rlrhpcxc3Lw/dnMp+fgo45dQy49ayQ7+NjG7TrT
8sCydAb7l0pu5P0AFFLDNb9M73rOJHmdZ72t3/ixxEXWsj19A7DK8Q/GJ8nR7VGOCsD3JPLJ3I84
PrG4auNMXMdUX1D1tazZFdJitXJYYjMuaV8Wwljf7GkCvHf25kznfwryEIgYVLExIYNrUXJ+rZOl
zAaAAHb9Rgt4xaXTq+Gq6ZVz0w0GnxheXKNFkoqofKP/t+zqzPIWHjN5B6fJTEIuRr6ALEwgKzUN
Nxa70vKW5R31U7C+Gzv0oKGelsYd6Ymdx7S6VISGKPrjE3Dt0kFxgiHrzTeiozsBdJMdT2E99O43
2HySAH3WU8ldJqo2KIF2Vj2YUpbAqDGu/NrQH3WTOqtfhWTOmyD29M09sNCdIIfmfTDGZ3AFzmmG
PGlvsW95PzkI46FWiHg+sKejesHwsgowZ4PyI+w8jgwC3NepNcewFjW6V1Lm+ScT5KnDKDjZH3Rk
OhDbLCONGkn3ndnQCFBivr0IUjdXlLikl8lV/YBnlZPdwnrT3ntLb1xZtPadfNNUVDkMMQlh3jOK
H9lfQ+F3GD6NrnJN0kzDQP1BY1Kdu45ujeNDWpRek7HM+5DnOFCVxBY00vLAHyprePl8j/5Hl/3X
g+O20P6HwbEo3+Cu/1WT3RKh/23488VvYP95XrDkBJxk++i8/63Jbl5Ax8Eua3469/hbfwyP1mb4
2+KzDC4m896fg6P1m2PY7HmRi83tz/1bgyOWvr9OR4ZOxtc3GR/5BADt/x6b7RFf6sUxurMY2QRZ
okTYmMcII7h3bzMHNCfbB1bE2jFVGPF6Z9KewRDnGPQ+sw8LDwDot1XlZ/FBm2h1eaKurrzySATl
d6NT99/wcLtfbXZu55QD69UoczP0t6wASPKsOrPTKSKn8Ckwm/P6kredBtQpbRue+VOrDtXK+U+q
eZcodroRrobe/zqTQvCO1HwCKBy71Xmd5TJ5d6tpu9BXsxSVDerB3sLlR0F20nq8l7Yi3umzk7fp
G8BHLUse5wImNB2TSCsrXWyYhoy1XSUBWcqbMkVOdyOvK1V7Q+aeqEe68BQitL/mIj6OAwRj/P1U
vmkV5Ath07pI35pv2lQbklu58dgWTRIRlO+zC7K1mgBuxravowHPM8YoI40N/UNK1n1qX6SZzUwF
4dPGWVVzYi121dQrbQ2cCWJsQIEx3oJlRGXAaeWpThgh3TRC7QpnTqCWwkcwUzpgvHxqVP4dtO06
2FQCVclqgy5pMrwRppiTg1kscX8DPUU76ZLyNZ2GyUD5mhXIWWCAHNKadaQ2HxK7NRG3GKADa9BJ
9xDYujdKaUeOv5m82rzY05VZ7tZiTcGGQFKmC6q49MBxDs0gqhMw+elQ1HM3Bl3dkFOey00RWCgq
TouoquompNIgubVNv6YYrlxCh96UUIzMK7mTNMdB+fF9X8nqJa61sQ2KmD2+wgV/W+bOc9FUyT1+
ouFOprN7j5I8f4WStYQJSMRz36bLPddDA3+7yXgzLvFdaTYrbYCtZu5IwjDqQE0OpZG5N75fxF/S
drGOS+po2NriTfrqNT9in25dYgwJBy3XMoU2ieb+pe08IhZx6Tx3jlE/wogvjADEZwLEOO+sZZdV
8ER3DWDIU40miodsHKr9hNh2kgzoB1kWyRdSkdaVr+hRDIzWlk/CN9hCeLiUcrTtvvxpSMEgDJQL
JjTg03pfwAsMVjzEd5zn3FMv7aec1fGQT8IKBB6Ii0EeIeE9SegGPMg039IoYV7RMt0ccbSTZ8xX
ftegzXATlk79pR9Yhc6x275LMp9G1887Io/emd90tQfkInbr0HrXiq6M+9gZ0nONmPWUQGJ5nWCj
VxvNwvzIm16/0vAOIAB1lnuW5eJHIm9/zH4XHw0bHgY2Q3AbsZs/+oU3vepOXr6sDFgvlhyzreXX
K1461po01HKHOdrYH7CtmXvflWOUtc6VbChEBU9UHnJoyre1X9tnuQw+nJ+VfoWAP6tRV4/Somxc
wxwD9OyujvPlDDSbWZOObYurmHRqantE+DKSIqHQunXfyInm+BiYC9/LSM9kme4STWeTMkhgTj7r
aybXL4IIyO2o9c+Z6h/zVnO/LzatxeiUWx+VLS0XTm6r2Cn0ubiqCL5eSJS0ASfsOHSz5OSLwb1e
ZU/mpZmGR0VVZ2j3evPhTDQctVI1d2iE6r0DZ9oFBqC1wK9kSytrIp6TVNjYecB4sIPp1lApP7lm
Dzh9HW3qumjD3NGDou+gT7MEyBcwJ1mbvCE2Zj9Kyag8zN3FnGK5t7HJhOk8Wa8mk/3R0lyoxouU
68VcCNqLwuH8NiKsc8eJFKwaTQdRz3RFhlH3mvsiHwbowaMB53aLK89DRjsFhRzk29JK5svR3GLR
jRRgKYtEWo/zGHvvhawIaEzZhub3NpY9Lq71QWgxVOu5tt8mOluu/M1tx5yzNctMWzdHYtSkADnu
DQGGByDmWwHACu/0xgWbvQbJZIGxtwA9Q89OTxhrIF23K20zGl3sN1S8gwqSdrMb9eWj4533gHFo
w/DFw45/KeytPB6gULX+AfT0ctHGjX/ktXQ4Nb39s9HE96ztzIvhzgN9nh2HdvJ9+w46LTc5VZj0
snrXvlUUl1RvGAVz9ZESn6WTghFOLMtzo/ePNFGxlzL6dMfCiDMrS5AoQ1o66Jny7zujb/aaY9IV
KjD5HBMtvSmLOYmQkmNE897AhW6zH0psPeJ+/8jZ2Tx0JvGnlEHxKXGh4hg4g84yZwfSk7gpr+2G
4jN7qOfrptaToyaXlZxv5YwHIBrNPVduRUrLl3cZPsvv3cJKBL+tUd4WpfC+JE4sznzCNTTpiN01
NltFJH27uqtizY5KLFcng2K3nY6SFK6Dnl20no5Wp66bwzhhkBTTMn6lL5X0oNfUwewW38bBeM+7
toB6Y6rLTP6XNrJBpnfC6xC8h6YIoZ2aO6CMw0+DZr39ZKzTY6479h7RmIBNgvJBztgjSKbFjyiv
ww3iz3iQPiu4FVfe7ZzklrHHAUdCW5isQ7U+1U4SBH4moJXX8r3XRfmtA5oUQX8qvleEAPerIsXN
Y+9b6pU/+iIbTiS6tyqBAh+izV/FtusHK6CK45yN+knPSxHSf2RGtIsYF9Vq+YefY8Eey1Q7wPei
8HWIy/scI+8ZyE4WQbDsTsT52z2+Q/9oiWaI3IXJS2OTcyjMdL7KqoaIVrmwOhwNTQtx74w7iJXz
3nKH+mO0Zbbjsz9lU2LspjV1jnK2CD/a1xjR2mNNTI34j29GjWF/dHp7P00EP2vWepwW1YFHtEbZ
uPZq0B4ZpCn6fVYoJoySWt5Cb27ctr93dSKoA64b9rwsFwq5aQYPnoafBQ54EsEA9QI4TmbgZDWN
KhTfDapMoliU11alaQ/+sMhD6Uz+Uaw5UHiruofydAdEPY0gjWWBamh+csoV3N1khPRWlgey1004
KmxCImnYN6STcahni2Cl5lq32riYAc929wksQXZUeUyBg2386GIHjtiaV0EG3z6gesjmRVakvA+s
6V7ikPjIqhU2u8bl1wza0QFheu9oFB77I13Zsz2hyPntdFoqSCNU/7EywUl7rsb1vszsbyJ2n/9z
lvr/Ah4J+5+BR7f9D+aXv8rwn3/kz/SG4fwGCsbfohiuhYsEpfnPk5QpcL5YJPPIT3Ci37pb/5Th
nd9MB4+Cj+Du6r9zI/90t6DQI3GQp0IZBses+/+ODI90/9fTFJYVy+ZQZsLBRvNkW8Df/0XpLoZJ
FXLySVYUiDT+DkcIa9c+KZxbP26FuBdO1w+HptRrFuWxz6qBgTtzdkU8NxLfK4kjlktUnGMdzIrR
euBJtJFWbbbABT7egpVgO9fFEe1Dl3dj2enfK72VyJs8HPCJ4aT1eIJPRkNNRsOWypsPjS/AyaVd
fq7y2vhpEWJvAm5v713b4okL3v+zW4guaJoEyNnolg8UaMeHRDUqtPxSv6UxCE2QrdY0ccDpecKo
su1tZAqhPbu69u5B5SUrTrUGUECXGvc5O2WktigbEtnJ5Sb7JjepCmkcM0lfO+lD73oFzdTNst7N
k4r9sDWx0+6tlp8YRVyNqGJUY4ZAE6AEc0ZM5gzjXCKd94y41/PAnjy/sU36l6iWc29xhJJlXrOF
vXvpUAEyAkDAt+cv/hwM+pitj649Ao3gN7G+xiuPA42ZbSKzHCeP2JZiP8DPwJlr5eOfMidOr5Rc
llc4gryiHbHop6S25r1Pag22HRUSRuRSDoHAnlnty9ozXSZUbjNRuHN11oaa9j3NpgycbanC/V1I
d2IhKrgkcpUh5LhLOqgwR9rpQ6d0168I8Z1zx0+CZ9tEYF1CH3NuiEvdQiJkJKq0PP3p9hgu0iQr
jkMmpkgmpCTsjdGHSu7edwqlH5t0kYTmOjKnOZiV6FuPeZB3xr1m+3JfzxWBfeGyXu972/kuW5+S
A26aG1QCha1pbaqUteiK5Bx1tdZe6JmnxEWvJ91tzybkGq/l8UvBH5tWujRYCLOAau9E0SEZqDoz
RKBbtPnUnFMxO9DDMwAeiAt8PDix0SFAChvCEmHFGtW6n4aE35UyZveR9H9GeZq2+O0XuAhux9Z9
2ODSDIVBr28deFiCNoifmQx02eKWgaXQJun3qnPJQOWlW7i8xddKu8z0qQ70VC2MgJqXXTDEpldO
XMs3s0odBttB4iQDN7CelmQlyY5xoe7xwTh6elzxFTQU8ojSCEaDYXQnVaKNR72v3KhOsuyOuAlD
dtrNEA8b+lS5s7FVbx2EazaGUJ1BarRxO88XRb1yF5qasHZNym8zbOdq2wTVWq+CfLNx3oGTyTAs
8xJzrxdVIT8Mtn7oC3fCOGYltBYbmwU7dxnOS83NbjTMCDP85LjklGPoDm0EpSdfTYqPDyN2j+Qs
9AFuyZire1YwH5rya+4pzWkgZdN8bt+MjYXpGr29GqNkWpvXBWOwCDzs/k9Yyk1sDHHb1wf+T9AV
ZD/H8ciTaH0Unb80J9PGbrBD7jedQ6mnpjy5W3ud1bT9TzrWn+0J5IGV2YN6nAtzbo+ySA2IkfG6
hF6roX0Og05AKjfvBd0NnFSFn1f7POFpZk/E4Yu1yw9qsbxzrnlrQXG6tiyXxZDsxKjoUCH/JdpT
vXjYl0YSM4rzu2qihNNXaCph3Wu0zM6RNaVl6Pi5eQUI0d9bXk4vgZZtnXMiXYwn2n+zkJIuk99z
IZL8ve/c/A2wqPZs9eX8ldl27lnACcG9JpYZmKWy9pXB6fSEdY8WQopnhr3DOaK/4h8QeHS1rY2L
3XC7Ugrl0XtwFlQuER1dAea1eJ1W7PIhfrJ0Z+J9Sjin9gnwIFYCR63rcezE9DonY9DY1SQY3tvJ
CzzqmJ+MNbG+ALZ+odjAGYPfq+/8WjePjifde8dmzZaMlBqNZtqdXJ89GwhZ+rFKzY6TXbMQcqrj
QdyUlQmgDIWiMq5l3zTX9NM4+cHrGuu1G5dXokI0Vo1OBgPDyBBd4AbpI/COOV+ma4Dnxo1ajeEB
1EHOuZr3V3JvLBA8cCOJclXrsbLc0aUDjNNdQsJn4KlxQ7zK+D1B8h9t+l9p0yjD/6hN3/2oa7z6
81ud/VWf/v0P/jFVueI3uFKYGLbUI1TrLfH4p7lh8z1wlPYZoDb/wra6/3OqIhPrgAHEE/GHrP1/
NWrQkwbXNrYGImEg4cW/M1WZn7yIX90NHqFbou8GgDuMFs7f3Q0l2wxVtTpORbcu1pDZhkvcLqV1
Y8ZL4281i8QWqioDMy9Hp/MDc+hJoXgNO2HVEVbfESnTfDytY2mHKW5OLYCVMLFs/GhRJW6lAzAW
oVkPRYaWEShQTCh52jAAfFtFqJwSM6lmQWra40CjfA3NBFWK1idF2M1sENBW3rIbvhbPh85pQ6nn
2NSg2woqbfe9r8O85d3VPVKoCglX/6TiGssGyP1k5Raf3NzGsWDoMiQV4D5wWU5pfcxclf2Au518
SPIv1wt/5tVem3xCRQfPm36Seo1Pai8FP9R8TxvMt9mwvuABy6t5Q/1mTTpezxL8r7GBgGOdo1rQ
bHhgJj0sdG6Sz+gE4IMXzsQw/RxaA1H10Z4IBgDbBTns9XzNhuYC3yG7q59rJ5n2tQum2NyAxeSQ
fbDaQIyl8qu7cQMbjxviWN9gxzkukNv0k4CMTlaf2Ufwrt4AyYVM3cjEQjLuMIFd166R6Hu6GBDi
+oJH+a629RfMEuNl+j/sncly3Ei6rJ8IZYEZ2GYCOXEmRVLkBiaJIobAEJgDePrzgeru2+dc63tP
73tVZVUmimQCMfzu/nnjfCfrNzyZfV8HR2wl0Jkt2k9hnIxAm+tutF90Ka0DxL/gSJdkAd15TZIb
Om/yaLEFA/WGJJHrTv0jNeNBEXtfFJaNx8LOWMdOZT760/1WrBD1s9MeOfjcO+OInsrZwN4qdsa3
bbr63FW2vpv6wt2H4GCMPhj27hchJoMVY2/UmHDjx+CGqx9cJoA30rFeIdl5EaVYMoI7vBzqjUGz
jNBoPMOtTjOAGtGYw17KonhMNnrNuHFsko1og3AKQR6tuHIwKWajaKLki4ITbkCcIkzcA1FJ+UmJ
1S+T3NWB/QqODtFi85GHHFVww+z0G3CHFlA7Jsk0R5J+Iay87kPD07bHcXvVbMieaoP3ANX7vtIA
vVs3qE+24X3cDfQzb8ifdAT+Y47gw8oNCMQVKz0TJGsf3VKpG+BF4cWnFjMqNphQx7ZAkeUGGJpa
npsv6pDeAEQKAX03AmGLii8+EU4ddNENWrRs+KIpzR1QRp5TLYCNgqTU+QEzyrzZO8zVAYBU/MEh
zX/gSIsBt/DJAqk1P7lsqyCUXAoNzRfT4VmIhVvkV14n/AfqLpPsVTsraKHRLEr7UIcbHLGkpJa/
f8pvw2CxME0pAkAl0MFpT2iYYBwQR8MlmWrXxXne0BeEhFZAk5q2VLJMHT1209OU584Mkv/LXJF+
OS2kLabiTcqhW+uItFFNRUnm9ky5lBeu0dRjt4l4zNL0rTLztNwXmckxWBpNBSQIf76I9bKaXOrM
XG9m2Xnx0wgfKQdwuEqDTE/LEDhvY1PPwy9fhqb0INnBRJ925Tg0FzwPQDYxx3Cr5B9eIs8FXCik
Pc6jQ/KtlqPHGZO0tre3hg5JhGpY/ccJ9p+d+v+zU1NJZf4/7YdPzfgvSun/9kf/vlcHf7l8KR/0
ENijL2H471u1/RezB/efJeO/K8nuX4R6iNuAnfMcFND/k+6xqQ5yAuH6jCzZsW0Asv9GuodGjf8+
/3CwOwpXMEkJ+D5MW/yP+cdIpULdFTnRQMTNOQ4zCbSwrnOAanULm7+2nBELSBE8hETNMFjkdX7L
u9tEU5kFpMUhtNFzntuvaEzLfeNZ9dPUe8k7yGfIdyAQ1cmfV/ekuq2UK+R3dJWDsoh8WXOrIenn
VRFCdoFSi+5tXzNLoB2Ad1Zi8XLty7i2ZRu3YY7HoluWGRM1R3DNG1nUn32FVkJl++IcpNE7dwRm
wRxnibM3Gj0ZsWgN+8LtBVMVqn1Nb5CdWRmeyx6rdbN4N5bRJYrULJegsbJt9sHAPoc6F3Wsy3Z6
ExyIw4gw8vCbvwX0QOfU+AOTse7JC6kWmrzPTPRP4zjWK69D2B1Ih+Zs5qdckK6KbVAInzkf+MlN
XKC5tUvFNTnj5GP13LbdSZPUv1rpw9zTxAMAAPnqtZ6FfAwlVIdkQ3XMY1J/U1gL7wbqPpYr3erU
ZVQPEhgaAus2Wz8hUW6cLcvfmqngQUu+r9ZT/CILM0mq7XaPD90ptP9AyFm9m2kQ3Ccl6PodyqYw
o4QoGMOWcm4OflDRQ4JSqVWl7qTZhvdun20qPSyUU8/v7zBhrLpm9WXmnGVboScDbP0FRMzdunmi
TTd4MKDK3hISAci7BO6pMsmtVElHgTW+UXLLfDpGSRs4dszmTnbtZDyt7Byx5xcm1y92TfotRyfK
GeD1J+qWBn5m0z4Q3W9/0hTUvnUYbF45aXJND1fSRJunpv8wjSqICdJRTcGyGz5ohg24u53wyery
9EHbK9bKUKMT793JfudQ2lOkxnWLytbMmH8EVPNCtDTBtyjbTw/jIrib66LOT4nfDusZJK61HPNk
NK4t6kfn/YxzMLYF3aC0wXJ8G86Zy55GNlSNj1gLXWQmW4f3KjBMe2d2nvdcc069yf40czJjQsYJ
iq/OTu+rwDPVy9bmaRR/uj2/ij6Xr9JPGHqbm3SrAs3UVgsKyQOTKMyGkb5QkoTBIe2+ekQBfxrD
ZfgqGC2xsOavkJqoGcWu4uJX4PH57iep8YS22TO+Sm78qkLPmIb+NaPINAlpNCWdSrlp8afp1PrT
e5pWwq8jn6KsZ9fGQZmvAGzF1paagCY+iK1BdbBFeW7XdH7JkeYiI8yaGwyyLUG44bEYaWElD2bh
xiosM8Dkmc0vnOxSwgYe7a11So9r02Go53BsVwoLLk2v+db56knaX5H7eopga76H0yJyCmKn0Rqj
ZdD6yoD8e25G4UZLWD82a3A9oOTiZTZ7FMJGX+a8GGOfXqnYGRhi4fU7Mv0wPginxS3Rkn2brEdA
8AXZGkYM3B78W6wCT8PapwSt5s3h6b6Y3dYMMzJgXZexuYNu+Uj619pN3crH1tPpmzpEvqYSHTSg
tfRA8eOe02d9JWrV/y4W/1asVvLWdnImyNCWT7U3BXfF1PR4M+CyOmU/3ZtjYh/arZV0zglbOd56
m7fBciyhHu6zrC8Pi4mHge6Tfm9K2oryrmsU1cDrW5MgbFNRfbeq7maYZYIvEXCKtJvu2CbMswvP
EDeojvOd1+PQYAz1EwNbe2QYGMR5siQH0qic5hO33zem1Z7WhmxVOU3Gpahy82opl2k3+un75iGM
UpM5rvQpgLbCsQHc0nSvc9HOJ1Glw3NBVSIPxmwc005/jp1XHpeNuzN0s/ltMq3k3ZYufWqkpJwz
ZswKTHlgifPoYc8jFum4VzX8zgNwWE59CmfMkVS5cwkS+hS1YfgPo8pCsihsTUUFwXdwHaSwyVv9
26Vva5RMTAtFHLT5gNjVJi9hC87XdquEkOGY3a5h0P6sG9kwKqcU7ruiPxkX4dTtktwKDlU/hMdm
ndSbopntFZnSiIdpRGKd6/UWn09DimeGK2hXwYPN/7ghNWvckSd58dMWfd8MKS5Pe0yZHNVMvUNm
lebF1UV6HcoqCHdp7bY0teejv5eW3eCzZ5ATOTPKtQtGdT9Zpn1rbwgVhlOamSdj16PP/JIwoi8v
yLh4cRXSbIur62VQosd+09dtlI94EYTdbeGy5kGvg7i1C0rngoHf9FjyGDiUGWngC9rMtqtht1FC
HYO5n1/8trEE/R6rjr7JzKZ0m9s3abnO8ZZL7bNj74uldaNtiPXcZOP0mGET+dCA4WJFjcx1m1jv
Rjh+5nmdfmdmoXe4McW+d9zn2nEN2rx7GlpsCeWZciNepTZ5TjvnqO3iPfHGX4HVuse1cYbdmmAp
Y0L9fZmWMBpKcmm+3/1oq1LuJluc6XDC429a6nea+NNOFgaoUZqUTxNo0GZvEaKMV0L29yUNzDGD
ZPlQm95tneItpglrjKvBQk2GjrOlybJuVnFvVuvtFncm4dx/jEX2bWkijlKcLwg90WBjT3RSmwVm
3WTzDoTb4irddjvMtNA4HOyjml0uzuok/2FJ+c2wPNxTcyve4djR75kH/m/o0I8Q8j4T0otBlwOX
N/y3umS20bqQgrUU/iVckvVaiRE7mN2+ofqoAzeFywydg7VTqRg4HuPWdLJPhV6qsz2pM/08W8zQ
fM7nRV6XPPOIyqStzK4Pj1YxkBsQxbGbSnVpBv3krFl/MNes3pXAyYG5rx8D58/9YI/NExN5OLNI
xgSEK3sh9VtPGFJo+FnqvjroEcxvZwS/ktT6bnJHfhOta9+hLNEJHbg4JQaeK/dXZVUmMtPYxyrL
1ZWqpy/66W+/mqmKMj8oTG4znHal2pt1P58CRadR7ygnzmEWkzD3siMnFv8RQFAKeWMuDgx99Z1V
+8l9lzSXjg+9Kbtjjv8lW6BU0L7MI2oGKXqEJsloFqCgVfEM6d57THQ2Hgl5uRRNWnXzOGaA1Yse
aOxEWz1WNlLUGkdK23sR3U8vQwFig8Nma9Z3eKFTkEjhFV7vT1QLImUVHj9D3CVzf7eWXE2zAXmA
AGOhqveuDMm09frb3I/3yhwwJNU3nNbIqnrrwnuf6P2yjAB/J/LUS8FrjjkxI5jAPD7Zad9xrwl3
BNde1dZ0VwB4WXw4jxS+r/cWQPH/dPz8r3JnQLEczLv/2j787bf+0f+z4v23P/G3+15o/0X7mWWj
BHt/x37+XfEW3l8evC3ITyZ1DMxt/zGbtZHJ6WcFsuA5jsCMDO6NXWdDPVjuX9Q0A3hzYBf9oUD8
Gzc+FLn/ceWDfOQ6YA+xjSIx2fxd/13y5n0xprZpaDxAGH6dDMff9eXyK9BWebuaBo4/YGA7XTXy
0Z+Dm54ug+/eVLRPqoHOILr+MqK37trAB/DTjMZ5SWwvOU5NkUELao0fYH1Rq71GtCcnSHweZBfh
77723cV+cJxcWhWmv9L0z6vZBdYtZWmiee5LciFs+nJt7CN0AYZSOCqFD+kT7USToA2noXJ2SULT
4GFdU8Eir+aua5/LAGwOLfA1d6ALuWnPQvNOwiH2M+H0h6x0LHUZnDSHxlTUkgn5TlsL5TcAaFbz
4jcLJsEl7RHx18YECzg4iWZaafmLe2aQ6AoW2SX3i2/JYhjMZ0wfblBEGUTzo6iT4CP1itSPVouL
EQVicEwnD36LnwtKvrpCcakonf4odWNdBcJetzB9mF0lcI2ojUBw6Q8TCaUpXhvCTFHQFKcqbejZ
qPMBenptD6fC0AG58MB9WyZmZIFN7zU0s6eU6A4f1ljctCxgp8KaX4oGI2+BaXtnViH4izklC9VW
afaa65yr54LSD5b+pnG6qww/7WufVjVJ9/7erjTaeD2F3I5T79egkxmC/vwG4JLrATkaqe1zquWL
niBxLMS8LzAxf6YkrWM7keMTPFjIs9zTjtyPXgy7bnasv/ORcgpc2VZ9xNf+OK35C9N5AG35cLX2
zbwLZXq7EgXBOz28NVV/qaamPsmBuA9Sc4S2au16xm5XSgkq/9r1PktpFZSWfFHCoEudVT+W1fQb
b5NHReCa3M8hxmVkQGMXgtLiSpZEktX16EwOh+V1urOY4UfThKs5xbPIQk7eIxnL7iYYgBH6riPO
2NLzQ61XdwfTO9uvm/8CF+R0rFCpfwZZi0OVkUSsWtd4TNXi4ABPf5PDau5cY3hi79ZPCNXlUShC
OXWu8lMtsRSPufB2ZKHoOKd88TBgkDmzLmQH2FfhIa1cdq3MCI+TN/9uXFmducgyOmbt2CGB5PWe
kcDPBica1QN1FdN+jtQrqp7SNxtMUz0sW8s4/AsxlTHj73wXWPqb6dZi15XyxSiTM/AImmx6hVQ/
GK/ugmBgS11cstYlLaWc/NPG1vk+rj575wDnYXYwuEwtMA3uwvIaBMR45XkDbzw58Day4V18NoQH
cOqCAHcBOASCZFcxsbfRZmGcLCnGRyYos/9UOlLdw7Wp6q3zOd/C+h54sjyIE5+g4t4E/f+t96oB
76e5pse8aKxLPdJJjMNw4G/jwcKTnDA2HcuWPoJkmu5pFTaRO3ks0nBC/w+0Xj5axaIap76zXAg/
1SdrmJcZwyiPlt5TJAhtquW73aKb8/Bptu2cc2NPmHvpccw+l6IPeddm2oQ4CLRqvqWxu3/rXZ4W
C5AqnYDmVImrrA6rIwkEhbPAsI40qfCTScT1pfAAgDasEpqGy0ZwZ3C5G2A3gIAmVGvH2IapY0ip
coGz+F0TaX7xc6Vvy8L4wSv1aq25oKBGNpBduMkbrXNbCEtGdBwWFEHmH0kfdFFuqfyl6gqcq8Rj
8xurWybUMGJ8EeqBec8A6xkHMqwqquQ2Jm3ZXMyQ0IhvT9cTM7RHxw6NJ4nPGZ+FCwRWhqDnqxBa
4phmvMaYxSHQNbU+cOkTNx5uHLAxA7e+YRgwPmRNzNch6mqI5dhtby1ucO+hWicbFiCdCkZbQk2B
T0BGI4/zpT/NJg4EKF1Y+tpgDXZL4tUPRKTe6rFxT85Uhb86q3/wtYM1sJckYO1g+O59GQcFpZKW
PZ1xDwQkN7h3Y/hQw2eChBIXxmBcodFkh2CzKtZihVDU0Cmx0GWA49FkPQiW23wO5N1qiOlmyUNs
UMsI6brGs6h7qgAm3/rqUwIMEzp6J2aLwqaiAEhpdkcqrTrW4OEmHFm1VhvMBpEdnkQ6b844Elxo
L5itUnN+HANYHzJgJNhsPk9+tvDUan00ljY8d2JKuFlrwRQxrH4tm2dUbH0F4+YjVTATuMtu5lIg
4/038jnAdQIE1RZcUkQN1Rk9kTyNoT516z/T1tPEa4hBVvQKlMkSUhUFSZXbh4YXMVb6Ysj2Y2uN
5Lg5Ei7YUGzzduu0/PrO4mSCk5wPthZLcYAKJ87r5pw1XDy0rSLhTDaHXtgUORF3x7IbJZgFkH6s
d633vm5e3Hpz5WZyeLcaKa9AlKE5LXVJ0xIpQAqBzWueAXqsNlPvLOUnQb7woNX6DgSf9OeX/Rej
S3KTNGbCLKVg6Zdh+hNIEwwzunHuE2kl+2xzEM9OMLG5o/NixyBF6H5y4/wNhxFgnsuBYdLOa0W4
dF/Jvn0pA77U2pGVUVy9P7vRsTjqF+RWWETx4mFnbtyyeAitRp3Fl9FZDvwa8D+PFaQ1FlOYRFAj
XoOlYcMY7CeIowRgUoZPhQ5Y1728/EnM2SKKjc16hFx1KCZ/2WOCrQ99sVbXlmmBW1pWZz/Zy88+
S2BFI8vv5pDvYc6khCDUBi+9sNZ7aWNuYzdF/AbYMmo6SqXi258GWbzx2suBoU4dfGt9lz9ri+WJ
APvZK/W8N8owfRjhX9y7Q1K8AdN5cj1v3hM2uHWspj/ZY5BC6sgKQNN9wi+a2a7zzJQS9Dq+Foz8
QeysiWehwPspn/Q0k1zYTPS5NzEATxuL4ZuuGbHxOW/+8+ZuMlesVkiPJ1+7wfsse/FGPvZXoZLh
bhW2UcTTlE2nQg029R7exBC80DUrqxomzMMLWMkpZJ7tujwRonpsg9B9nBec6ntWTYMjhqWsvQsn
6bPv7MDZXtSUz5Tmh2a3EJQ+KmW6vDI1I/gTl9x13BNaAEic2k8qX8a9P4hrgMrF9x602s86bS/l
nCUY+hrwNW1qf8AYcRnD5dYv8iYkt1AsQ3jbWAzO6ivckcsMGV+7i/4lthiI+gqEbNGQZAuJoKyW
x7D27gnPXSVcEX06TKxGn0xjLXicvcn/SFKfNjOr9yk6cfNXqF/OjTnmbkRiqgQybau9atTKMKdl
ptwMdvPY2U6Xcz0U/a2WVsCsNWnIMQ1qxKndBRCeEA6I1mwhm9TsikOyhW+gWAAH5/s6Dp1nHAti
sdWxBeH0ymomX9nixu+gLsWTLIbkJAo/Pwt35sSbtN6lrcFY7nKjT+CieHP5klqgp64mYyGgvmbd
JYTxhlgtCM+qvAwv9KxP+6zSptzQlYr2FEwBqyCvNOBoexXBOn64ap5OQd8gWhfFcOekWfcMdrqT
vH9NMUQ2IrasXDRaTlfrS9gNdD1xfehnkkussHvuSWMYraGyAZyVapnivOB9uAKXXVUxcrP3PCfB
6n1P5Rb6mgLNzhqMTsiL2BENo/qYyb8jHe/Wo0PpbfJnnCWNPz6Va72YoDhr46asdf6WVG596JKg
2gyPumTiX1NgFRRpsHMcaQREdsm3iUQnD9QUQKKpWF67KnwCKgEqqG7Hn/WWlDMyvzh4w5pedV9Z
uq9Y3VBN1Tczwy9hC986zlv+rtiSeEs1ZFGTtuVeGWuJBNMp9zBvCT7EsK6L3BUhp5hyGU+FSad1
vVIhbRX1afR1em/RJrc8Bn7RNXcaoqobhcBBWk/ib6UpLv+AfBwuWyr5T2UDx818a3CQfjs7T83w
p90BW2Hgdz0GhawKd/NXF0SpHQPWHhUJJCvrLrL7jHVUBySdoKTZpyHz3FeLCPYYUUWh/BM+EGX+
xI2URMIokvQ6n6a8RYMRXRFDX5gxg47U4kjDn1l9hq65Ju6pTiNmgUfdwmOtQAwcVxeX8jQsQNXm
Tp07nsloHOz8GlQurFpr9D+hVDu/RL0NzEH7DpCnKvWtl2GSv5km4mUFWIApI7TTAOwmk0ocsL8p
bE9P3lhxBDdRfPZt3vkvuAJEDER6BRbXQ6nqrX79IThYX82Lcncl92MA8uLY8GUvq9UOD0rl6num
nepxnk33sqp83sPdVZGbmUj+ZlbZcSqJpuHR4HQADZZpHi7SDqfpreO0VUQM2XnuOUXGKBdAwmuz
iFP2Og7nBNy0BUl9LP0zs94pari4Pw5pHh46KawfLr7FUyU7tUuQznA1kPDwcQ0d89Se4L26m5Wz
8vh4+2z+WYZkQwmh3dkaIj1u9ruJ74QsrrCQBazl1JolxLhxTK8lV1qqtEJnE5O89qBC7cYtksQO
iPbGqCvyLJ6TKoOFwTaeQKh77znT75rQr05GDpPNmNlJ6tkDUQe3pt8bwoAfXtj2oUkcIkOhb9wN
9ro8qjk7jUiVN1oyS3exa3ecwI0yLpcs+62U59wkCbT5SLXpKQHJ6siehX9U1LiDHd/DTCE4JYeJ
TWdeHoBmhbeTTgn0M+o8SS93Y1QqFsy+wVEhzPsgABPQ97TxUvZFzM5HFa4bMGQc7NrgVmLl3OtK
yNgsE2dX4Lt5I5fqU6GylVBWeVa9Gap/Iywpd9kUHB1Xm2LXqOlDaDbWIBfreakgWZhcPKmzd4dx
pwFZI+mgDeHagmCzlj9ocs7iiU9rZ9X6O7XEV1kKX3ZtwXaU30Htbs8bjqF4HGroINq2Y5x9YMFo
Zb0Uee/+kCRjd1UqvD1n5i8qLeVGcUdgcMTR2l6Taat5Wnr/aArKGazOya/LNJX3zB+EiEaH+HU8
QfG57QfO24WYrKjdxj866NU5bNsyhi6xntD+xe+55opWDMV0om+FanmjtchIgcCSqvs1ZHq4+DD3
dwKQzYW5VpRlizojetGoZhnygjg6PawSinKKcMt9jaPYUucAE9aiOtejmuQ+nfrlFXEBBM0039i4
BV44Sn3Ljbbd+2DtrjIPa0KrVw6OTQa8Z93G7KPRRfU0vodmezObi73LCuulNljyQBfRoOl1wX52
7eAV23C1s9sOgVsE055ApfsNei9dkau0ruolu86N+m1Qfg9vM3vqPGIXrKSHeeF0VKcULWSNRW+s
WTJbr52PnuRiJNIOY7hRvWhYU59KVcYKjS3A5MvUg8O3pp9ut3rVY7AMOIabtKCTVQXJ+yRGFA89
TR0DimV+bMl+IpkFcMgRF+f54PYOXRzUrJrccTRBs9EOH2sWrGGnbLfx+PESsglBlw0Gb0IVe0JC
OK05Sq45KJ4lTSI+KuXfyMJVd7DeGBKYmJMAzUgQoZ5F0DiegtLs41Fk6pZisODMv/C/ZB18WiC7
naJh8Qjy7ALsCdixy+YKu+dXItXYHqUh05g2NhQJn3Y8t9SXNfclr7r50rElAdMg+j1a2yxQ1Yy0
Q/iavultdZ4Dp7wtomG5nITT3mJJ8HQ3zScM+Cd/at9BEl5IuQj6URTKTmrcJCHa61pivCNIeVEm
yIPZBtPvS6+8KJfxH+m2fl9z1CctqK194rTXXTo9UJv5IaqcJz5ZXET/+oHKgjpiMOOf6b2wKIgb
siN3FwaIa2XczZbzShiivxoSAzRh5+X7tKTBIBMqjfOmMikR43LWuWN/phBJMLkYmp2Q7gfCYPgw
GoIxXELkL2uWd5miOVvDYh98STFeMdg/E3cyn+bAlZGn0d33BP/n327vT0+sfcTzPKqZfNGOl65l
GEVoZW8mhnNTdoHBnCXP8bAKKU+hV984Q0lWYrWdMbLyOUTTTs0KuUFkUKzZH01K9w4yX9SP3mya
N/C+NixQjK6/yC2iN5iLNH40pE3ufFEap4INryO17utTIIvumoSRtceAXGQRFCCkFUJJdrUsPzln
8WqlIFABwwZ3zWwnWNGz8ZeRe59YDxZFIbDRA0INwodVO8nezf253qtczM+Bdsd7y8qc9bbTQUNh
sF81R6agFTHlwVZbQNo7bI5hH6k/16SMcmBAWAwUcXIr476QGLdm3rnYX9kMTnkyfVtS95kTgvvU
JilxgnYZTrwHGEm6HpUuDF7mAL4fmCzrKRWIS0Dw7wKzT35Uuqaxs0oCrJQWNoVy6wy8mnH429cl
Mv2uHabsijPEoA/wL5s9ZilvvDg168/OG/AIH9Nk1tuQiFDHzCyMM02F8bLmcsPxbm4UbEav6V46
5bRXbRsEhK0b4M27EYPzcVFFsl9YF+icxqN4ixYlvpH1Mb0oaMf1dZRDueM1hiJuM6DOUImBLtuj
AkbK09PuhZqJ0bZ1TphVqS5iwyICQO8pJyYcmTvTGnBMdsN2EmKVeQM17r9j7Ax4tcdiOKmAaBnw
x5ZDa+CQO02Ncto7ga2f3FENDJ8EShklhnSqKssIX6gBwHiRkW2P6jRJdcRMbXlc5KTl3uZFi9d2
Syz7PRdvbbFFcwStVDTZ6hMfah0jETwsBsf6FbvnRWGXilw1QpbMk/ZBp5P1WhScwMEfbb7XzjXv
+7Yhg4QdK3js3Y79lLWsuS8BSrwaTj5ebIJy465CwL/pFmN4pcNa3MI1Xo6WCsyQy2tvP/Qgth9D
I+H60mG2vTKMzPq5lLm8DH0w4UC1GYZqa+QtbWqW1V3lBgRlgz7DqOL25CX82WHHGmemgju7C9Pi
lgn/lk4LO7u8KkxrcXFPzy6fdFUQBunSItKyv1/THlaTtyiLqBztzWL100vhsFTWZbZ8lsQy3hKz
56C2egMN8AyYbrMQw9suLfL2dfTc5jAb7Lpp47CZ8UhFXHbyWKR9cVQGvhNKTaurLtH+eZrFEMPr
ltfKJGnAyd4U1w19ac+g0AZoT5r6SRxO0Ps7INc2LIUHJVt16y5zcKrAvcT9tKrj3KNx20rylBjd
PNwEWPq/M7012MRm9U1wvrumUWA+jAOnf8aZPlMaI3vE0jHtgzAlKIOWsU9VX92MQ/jLmEwzZnEC
EJG5Q2RgjL0JJ14N4GgZ2u5WZ2UG94BtqL5e3OniGf46U+FTghXh1jFyYtwzb+4uPTS4GzLe8jrw
wp91oM14Shbi9cHyI10qwjkOCckkKBgrmknFrKxbXkCbJAefpGWsLIJABg/6MZtAek/dYp1lT937
vpH1YjFoWyOMWmbk4encDW7DWZaykre8dJY9V4WVNh/tAX0zkXEDv2EObIZlGdWuNZWP2sUXvWRs
NoW7GUkkvuFrw2+j2UW+YcZqctJosoOJPYd2qvWWegb+u0geelsvdzPtQztrki9hb323UxZr3L5x
DlA9YlLyI6zJE4YpgseMhzrqjVJEtDQ3B8uUzml2KDxNC1rnIX5RAYjLfQT/kqbrHSgJipSK9lX1
bXFPBuCUGBahpXY4TmD13g3adPBgGN9tQf5CrJyQdWtgsIH0tcPK8aMKi/ZhHtsH3HblshNNwNZu
bhfBrDTuAtBX5BMwVraEmq6dyfhwDH+8+Urmdaz/uxwZjEFP6HwfZrT2tNLXk1L63JXtf6hX/zvZ
Gr8ycvK/lq3/+JX/7zaCza3MH/y7eo0O7QSm5wbhpjl7G13qH+q185cgGmSTBHDQmtx/aiOgcgCd
OQxsm0ELuJR/iNeO9ReVeEwwPZ7tLwP0v2NXtuzNjvxPwSIa3jA9C0GmiHEPFumtFe2f4tqc8Ooh
SVrjCjbe9IBwRiG707nnqlxl7KuxjwRlto926cGFa4BwmniFzoEZYMaTzfxtwW58Zfek+sx2CKgG
EFy0wPbX+5r+EjbqOovlkKLm2SeHWyUBxw3K6dQv8yjvORoOO/RU4BQcoHamR1iFXF4I7YURN1dg
zviM5q2noWanVsratIG0ukUu6r8Rs8Ya6g9OtMC0+hAGOebAfiaK92mroYVKND4s4YI3svHcYzu7
DvVpxVg95oAML1zu26vFh/TFq1nJI5QFrgfsk9fL7PnnKtXEMIt1uDhEbA5DP2J6oR7Lo61ciFvG
f5bezc6SMCjE0rvzdWvjiBX1clpFJ2L4p7gD3da9Fl1wIh/6qMR26R1C86aSrFqJrqKCiizAywQT
ZSaXHWeZ5MAJqNrzwDQxfTr0wqeS3nSMqTB7uj0fVnW1Do48+K7hk2UvvH3SMMEaHV8dtJUSq9K1
bUIR6hnLyXJ9al0Ma/OSveC2tp7nyvXoufGnt9psGBPBq4wEGMnkVrFwi7hssrwjJWZkpria6sRe
n+oOpMsY53MTGL9kqU1iG4BYuZiNzK9wk9ZNv+6BxDt4aJ0BxhVstOWxtevgNkxDdKU5aMlboKC1
87HiRHyyfFcf/arGQ8jFwL/TFShTg1ky88TcqLJhF6y9Pe0YzbgcmjuBZoqDMMbKgPmaEgB8QYCe
5K2xMNw1IqPSmiINorBr1900f6NHyz8wab5Qz71a/QFN+0k9eGCnNwR1t+JUknjMmnyjU3f4K4v5
AXRqdaxbRnbpHcCpaZoPwGXFuB4dbJ+b1RGnMhc3MfbiyZgW0AGxERZUU1I/UI3aOgg3CPDC7iSc
R6Fv5rxeVHuAG16PSLHCfGVYph+oRFqr3X+xd2a9kRtdtv0rjX6nwQgGpwv0S86pTM1DleqFUE2c
p+DMX9+LKttflewu2/fZaOBr24BEkZmMOHHO3mtPSVHDTokFE7LUoPjjFAdx0eiaBjXF1BtPUWrH
KV5el1lB6+TjZSrQtdDxqZHXhjUOYKQZd1Q+5PWxktSwTNMqegrsgrgaI5mkWOd4gK/nfnD6XUZ7
MFh3WNQLGnVFgWFPRIeyIKEBjpYVrgHVM/dAAk8YEBFB71Ja0TCdasf6UEdKbrIwD69rotGvnZoB
c8u2syZrvhjIK6ywMpsNeUthjVenyAB+TjjinUYXT/5YM9Zxa7HocKn4ln6O0EeZJMExIqqH5oZr
YHpuWvpAYUurVRiinVem4Aje9kQarBLbaqeV6CO5jcymReLnFjdgJMO9WysSOXv72k/68CHIqvFU
oYW2qcPD+flfdMnfQZdYlin/QsdVFF+a5suXH7Vcrz/1627oiV8c23XJZ/62qf26E/rmL6xJFi1z
LLjWN/vtb84dFF4esipPSRN5FYaf37dCS/3CBrkwTXzPpiT6Zx5b5eIb/n4rVGQ4+uyCyhQWFBTk
ZD9uhSQmkmM/2MXR6HEqVPseJT8SosAYaKhD7CE7RziuHM4tUqf10k7eiGa09i7q2EOdq5hBWwDb
DvuRuGpq5TwgNE23Dt6XTRgyB1sPGs986IzvWa9qME2WbREUW4ijrMxs3REduq6jUG0RbXzuiqo9
9lYT7m2EvhuSdGr6FimqGVjV+6lHcoVWWJWr2R+bnY27YJ0VHiPfBIiBAsv3UugmP3YsjDszdnZd
A2vbbHtz3SdxeE2ooXcopjgjU9UCFIY8GX8kzrfyfSRoRsnemC+aPltE99JxPgJ1qChd8yqr8cuH
4WWpp/aROZd3HpPZvOvIIt0UmXuLQMC/NBMoVF4ehh+yqKELgRr5MLtdD+UIzWyQmBpJQ1AchlgR
yWJNt2VVAvEDab1zSMJdkewlrgvXvwiLdGOXY3pjIEtnR5cp0+/B2wIiL5mW1/a9Btm+HWplrnEf
qrNP1OCxa2aDihwlmkoj4yJrigpgYA2nAmwBjECzvKydCE9y7RnM5IahexAxklgJIvQcMqjaq0rk
O1lbNr+1mW+rXjaXbmygWuvkgzPm46cJ19S2GWhJBG7a0ItFVztMTrZzuhKWVTVCdIsT92NHW6gq
pg8c5Ju9qFBPd30o9xR/wVPvxeWOBdD5DCAknS7ReCWXIRZaGpfVyGl/bJnB5QRhxFjDDqisNZGQ
NFUmk0EkMXxyqR4ytlbtf/R0MXwN0Sjs5iU7BstFXmx5byDuTEND/kZSPcKTSugXldOLwXEM1sJs
m5dGmfYnz6AXXsLRiVaxH1XbKsQCRZSDt4mw7lwEplNcW6IvL7NBPEajgf/bsFR98LoyvR3L2rjw
AMNcSwBSJ1XHqNJJLOaMH+Mccg+dQY76TpOn1CMfUyngs24cLpDj75KCGfVqHrW1i1TlrSVi58VB
IvPD1Hl4JRjXhytMcyYNUEnijQUIVW6SGn0gavKYFsOc3xiGffDxudK/LupL7ciXMqvd4Fxb2Rid
gLm9cxhI3eUQxuCIC+PYxJ0K5J4w3ARUSu8Phf9pVlMdb8Ngmtksx+am6aSXf/ILC6W4KjqkGG33
aFejdaPB1aNvJ9nlQQVNsvV1x2k8K3xCf13EmH6AAHRTRU51V40GkcFrtvKQOCiKmUeZof2iHYMF
nNkkmfClewHv1GsM8EFElVJ1ODz3vK9I/WTmgLa+JJn4GUHf0NKeMsKrenJz9x11BjNiol8ncVtQ
Sgafk6BuaA3OPgIOnx1RGSTWIzbnm4smy/OBr658rUS6HnsawSuz9ZOPLj0c4+AVPdxvu8wGxrde
16WbvtOAlBdFt7ocwtx/yhnavaTLEJzxG8Bssk5as18V9TDeQKZXnzGNteke8xegE3eCor7pjZjq
AYhh4G8LO+WSMNI4dOejKR4s6Eo5rrAMEqU5VPGetY8rtik8l5X0G+AkeUgizqqP/aK8drEj06ef
KF6s9pQCYDUR6PWwytzRDbfg2ZzrsXfGHWoy/tXM+mSlbZ7x2hHB9JANnjxRt9ORTaFKwofM/WFP
tL1zWfiqPqaxz3s/2sHGBvzXMtCw3H0nZLQvXMZSZaTTm0Jm5/l1eqWFXZ7HyEZ0WlUuxOtWEZao
PHcBmMBJ3HRFB0slceQFs989bYdkeVcpM0XoxFv6bZaxMxdBq5uBRXCYjIq1NTA+dYyiuIKoXd55
vetcAXPonxEaSIwUln+C+UvnodYA40YVokPA7rGa544pYt7M06d6qj+yR2mm8cpBa7MQYSCdeytp
1uZ9OItgN0K6fSR5rkE6bARsDkV2zEK3uS5bz6BAnMyLvjCDTzNH1pspYIbvOuGRpTM45Pyq97TA
4k2T+95zDxCzXLWoSA6JXY8nd14UzDYQzbAe001FZw9XhoUppy4hmYfjDo0+w8bWBGnQMvqhVu0t
9GV4MW6g04CHSP19Q5v4cXbL9jg5fbcXmlhWG0kAyCiBgXFuQAANHFSuXayTyUaP0jvFFku8Ly3w
8OTJrQaufz/6yMakiGnxkpd1A4aGYKM5Srcq8THUcwPwj9OeQnRQEUvjrN5bzLOWEaNfvfSebC85
64gv+ODKnd3S5kpFIA5OU1vvjJHrSb8MN5Vowl0SYxjRRZtdpeZQP3W8h5fYs/QNNGr/jIKrWGMD
Sc44auI9B8X+Ki3teW3LzDlkc/+h9pglTjAE3wXY7K6CQPj8ksahEshnUBMeYW5lbplXzQioaB3z
5t/YiTvuoZboF49wSgwV6YYs+PZWE/OUr1TuOccc+wzwq2g+Cc6uHweiHNAY5CZJUajVIzN8F8Ah
wxiCmyrDe7SA3a0tDmbtUXcb78ciMLf0hqtLO45NOO0Npxp2/3ozGswVFOamZDWK9tGQHY3Wrglx
fSp33PqwHFG3jg5HSdvk0A5KAMFuKNt1nXvSdRjvOAL5OO+9N1tke3a6bzdlENsvcsSTgUQxoSdo
JqwEWqc+E+4eD6R7b+nEC9nywjwOIzStUxXf/lvf/636XmEW+1nD67F9iX4o7b/9wK+lPRj1X0zb
9FB7/eaj/73RJZZGlylhUZqvZEKaTP9B6NB7gpLzXYvrFftumtbSjbJdnB32P2lxvaJxvu9wedh0
LdNS36wZjsU9ft/hIqUX9vVEfoaPjn5GuTNU07Qj7YMNLVfWMR3hMSM6DKtTgxTus5gmLGJUMDdT
XeiDhkG8OJJG8C2dv8WlOd5F02TfMFZoKKFKgBwBKDeLhgDD/Tx3VDDQzJjGglm933u+emQ06OdI
cXKAd0449PSyzCwwrv0cUe4FXQekdRQ+ovToXLlT3B0GMAdjfwxd8CLBMYCPmlz4rlf391XPQ743
CuqMbaUiqbZhMpBTx7NUjOBSyk2Ty7LoVYjiw1zyzoeE2bV3Oleksg9ZfBXkeYRujc79egCD8VDk
EtoZKLQDN1WS6tsZH4cojx+8RDERgxKWUOMBSxuR5c1Ys3ZRGXQvvoBiyiGDyjdmGLt2KPvXftnj
kF3744wB7CLB+2fTSoAJSfrEMJh9fZJMhQux5PuNV1GY9saRDD/UkCn9j+nemEQ3Iw4N02SRFle2
dPcSomEH0tQs2/ogzDAQyzqEYyQd74C2xvqygtzH6YcZk5R5f/x3RfhbKwIMT7xO/3cL/OmLhhXU
/rAofPuZXxcFV/zCORsAFnOOb/Ss37vfrkUkhHJN2Ejf+tjfcbXsX5autGQj+L1T8Kt3i/a3K3GC
eYxbaAvYyv0nawPREt+f+FmQ2H59l7+QdsRiE/txafAE1M249OyD5yEpy6PIW5HOZK2+eyZ/I/vL
c4TFPbLyWT6LkPmmrxB05PNYVPCHLimI0ulNHw0XmMEPRduPN7njEg1ESJXelHNbfWtWfRr/X/il
/JNrL5/X97eolovDd/dw0CGq4mH/eIuRk2WjlZJ5Gyq/pG2sm4GONSSRnPPHHTPW8iVkbYL7WWAx
oIKMv4wGfUEG/Y61yaAerKYOk2aLsmVt1UZ90aWUXo2XLGP+jJzEdtL4epmKXdJiCO5yJxs2P3+A
f3oTLr46Wp9sCtJ58wRNrSrSI2Z0/jOryKhIisqNHN6FO0yPtUVuWiBS19oa+dQTsjlWz2g3PBoH
4cJAjf2FESLHmxKhIlqoGcupj9Okp1tyhIya4moYxEMed+1uAhOIZS7HCP7ze6BT9ofPAW2fD9bT
I9DkLRa3UVbXTe7gH2hYDxsNDwyxkp6wmydff36lZT/7br97/cTZhC0MjrZn/6GNhRimWbT9/qG3
QhMiUs2H53j1hW6t+ta0AYb8/HpvXqLX6/nkyikcVYsnY/kGfjdBkqIpCnj2XC+M9S0rCueRjoir
n1/lT54fjTllURDQIGQ3//Eqvma54GjqHbQcYiZRydfK8uND2ngPP7/Q4hl9+/xsSQvd5cXDjf12
UUhCrKYD38GDnJGmzW5Dt9nnOzNNfHBTDg4TGSpoOEI90ju8g965yqi9FUyYO7oP8ym37fpWTw5U
BafHUFwJhmKY8S2kf0sgIUGnkE74bj72ITEqa3A2ikNsMoDmUCEXIVNZwiYD8d1Ip3k3OHN8+PlN
Wt6buZ/iG0LhxeOULmN9334z91sCsbpo1uNhgBKP6rHEXBXC/0etme7KtEE3ZZVfx0wby3GYKc/k
JocsX9JZsQXtUCmSCZvG2LvawtrUTgGfDpLylY2b+4M75Pk7RgZbLQZ5L/y8poofMmS66A8epJn6
u4hAMdJuovExCgs6h2E87QmkEfTvP7CcpQente3rsJM2nPmSCgx/J9VJgOSD8/MBXOwEiz/Ot1RA
Yt9YpfegAzs5JgbSuULUzJAwgX2KaCjTqk3Do6rwKFaZGOpVP7vqDN8to6QAqE9zD/WGglHswMbI
1q0gcSUlH+epBXKc1Uwi0bYZ15wKp8/TNC1gm6hFhtxaeztQiFcSJ5LETVQA49xZ3dqRZT4wOs3f
kTGefq1EVGK2NX26xr4GXLAayqVwLKLxvUvM4cbNpT7Yvp8dkykZz3PtO9dOlnqb1osLf2Xl8XCN
ahWYRpLZL2bdbCEDA3QM0i8GwvlLrL/GBjMucyhXX1CB8lc7oqbl6R/H3iiuyqAKVnIEi4awBYGk
QZQxQqvz8jwx9ycMjnwPHmRJ3IXIrWc7gsCoxgjac5rnZwi406ORpS3SDAL7rkRncCybljmMyf6C
2muw9gSFeUfO0NaLJh3lJuE54dyiFF3XbmM9pGpHoBHfiB7gQVdb1ktZa7R0kTQ2Frr3fLWIGx7R
YnUIRyDn9wGxZ4iKw8Mwdbsosm5lkHdb1rb+CKpiWk3G2HorHcnPnAnzDfrS6nbS2WUc2NEafA8N
rDADCI2We8WhuVtrE3WUhOJrhgohsj+G99hLLyHkfIhAAx2itjXvAjFP20Q77xAw49wrCgSLTbI2
Esd/au3A21laY7kau4G0o9Rflf08rnPTIqU6qQ0GVTibXYQ7LFGQj0X+GjlQLgid0N+jMC7WE61s
FM/RxB8zBjv45GoNJKwsITvXPV8uHJ0btiESskPPKcD7xRhyQ0fuddMYJxtkzLk1aAhoTDMvCcIi
cuYal4ngRD9wZcqkup6Rx7NMNYIR9yTUEb9adhBWbB7cktfFMTj/M/iska52W0neDX6oiHDsNgrW
tIeKT7pX4fuEWOzPjttM761eDxc5Srtj2vstXuZKnbVpkHtHs24NqqM/dlivr40J0XqXTfiDVthf
GnEEfObO9UbUTr7NzRAcjTGPj6o3ix3zpuhopgRB4J5UUE+wFftWF++FUxfnGPE3UjmkdnbJvyZF
R641p7L6VTu7ccpu2hsOTeq6MdNdkPTT177VQ3llTmBbAmTY67mfMOiWmDsr8i82ccjOIWbiMaXZ
VVtE0XLLHesL12ECP8BZ2sjInJivA3rB9aeuJS/q1RSjHd2kAZjzlYmf8AvRqANQLxPlEiGYnyKM
IjtC/9yn11DFgunPg2FSX+AfiMDGD1QnPSUfdGCT0x+T4k2QMf5ZdYKY2dF00rssVPX7JLHSTWrO
wwac23hj2BVMolRYx0HVKeJQv3sq2wYCFOK5z7MRmURoK9YezU3WFeWXk5UkTeL9P0yTVV1Z0Rxc
uI1m5xosUGiOhUI2gaJMt7rnzon5usbkTMh7Z8lt3c6g6ekKXs9uhWQc9wc/I/2MBEgUtOtOW/wl
aeeb+75vuSUGCLRqGZADpEcRvUWMYV8LFgYsF8CCqlbOOKCcbO27XXBBrWLDAXd83MyZvugdvq/C
QqxHDdw/xb1mXS9lfZGA8iXnyVYSkX1e74m7sk94WYy7iQtEG7DklBcgw/izgZV/GAIbGXbgRO2d
6Vb8E37uO20CtdJuJN6bnk1ONtgpJNDlvkkkEjjqRetkjyYpNywKQnfWFeEhyG+jejzmKezHPkvI
MLSCaFsWTIaQdsEUaOMVZj57S8sWLkoBUB/1fb/XVT9Fex6/m37SyqujMwfiGkb5hLAc8yrBPG2u
zY22gACdfWZLFSvr1EAF8KSKrrAxj/n874H172m2bOiO31VCm5f25b++/eTVS/7lf/77KdYhPMUf
SNAMWZcf+u3ECilSOfwnmB6vIGjK2V+n1B65g64L2dGHFUllbVE5/jal9n/hQMp8mraV41A9+v+Z
Uju/8NsowKgnPSmZlf6TE6sr/jCl5vIoxvmV/BUIPZZy/Lty2+udsixBwXJmxQZM6HxJ4oXp27x2
U32OBwvhRfBhKjx76RuH0SNrHVgdQl5PcRR2V1bpxMyAcJHbbiCCrXbpJUcT3S/tFNlDWUwUKBzL
j3XQPgTswktztn4x0a7qeIMhLHwkDq54ki0dsiof2Gd6oI+f7aAoT7g+/bOaRvulMIkMRK6Mr8aq
qPpWy+nhqXVK40s6uuMjG14+fmG077vJRQwW/QoN91bnJEeEY3Iy0bB4e6cH0jhYKuRMFhqduupa
umSs0qXxYCibGSRd9X5bYSJEWYLpscnjWm1caY1XQo8YPtPI+5ClGZOfhhMsj4X00IMYh5CQRYGx
J3WWXhzH823gDST6iRr4f9CkH1U+Fyc2DCi73qw2tlbpe500TFRFoCjzWBIzLNhPhJFOy1iRaZhq
2LvKKq9uYBCYLqmzgNfo4hnPLNts4cCHH9GtRAzBCU1a1XNfu09VE/ctMrkRHv+s4UyC0Q3Mehf4
YRavqSZbeV0DCq13BvzSB82k4KWj74dWPhsILQ8VACNfiIcRzwBPmcUuRA7viwc/pVWzmiRH2zBu
2UyzavGBtlbGaUSXLRoF4HqLhbdBlW9VBZ4Xj9MjEu0I8/Ta0HWR7gb89ScBHGFpFfKPGaRg2NnY
gJxV3XHyW09Rzs/Y1pS656rg7C39OUfC1uI3SkDdx+vXEIS2VxyIsogR1CYcbf8JBz/BvqgP/ScK
SsQH2lswjMt48oFBPLeRd328H9wS6RWBj6QqkLr5UoERbfaqheu10mMzn3xsptxnLjgkhIJWboJO
q6EI46EwHlXJqU3nLLrAYM8fMDCyCrF1oBEjryOonkn3A6MaBj0pYDYSEOKpR5dMK88tHXkV9NkQ
7Jo2MMNjW/Ux8l9stZ/BSjJXA3+HlgkcGXkeVLPZPsODW6+JdeqbnjkeJJUVBgB+/egsN+/RWyDX
ViLLW+th5L/MNc0f5dDKGKm2exT8dICQExtrZVTcRNBJ88aLe+f8ekXH7dJx1xsOW3GGYmFV90t6
TTKEwdOAZ89bozVlLq4G2c97ClX1YlKHe2tGb+XJMXX1XBNu0q/gR+gDo1Vb3YYJXe3UWjJLYivW
zRZGnGWtaxnz+0Mr47YmKr9zhBX4HdLxyXh6/Ss9usThIZsU+BTEPfyxduXwLTOY9135OgNukKUN
s7jGGficgcnU8z3MRJpQZbZ8pMgol2eSTHiw28lfEu8akH+65N/9KWYmjOy9cVZGyeE7LUGcowql
meEOGSuUm9T6oHJTTLu4rrKvGFH5RiaOsXynxGKkDm3Dy/clRnuiMkQ+drA903E9umk7bFqf8gR0
4HDHAGq86ZOperb4puEpLTvomVlUEO3tK786tx4nksommN2WRo3VUaLM63J4mutJNwT9mG5wSvzJ
f+LDxFxrUWzdJdGEdi3TTfWMUaRBK5/I8b7nW7xPMCfvYN2RGNeHNrV723xKDFDCiD54LTI/G+89
B6u8KzVfbKkHzc3wAM4OfQLuDjyEBVaJ5Jl1O+jM2th+gUeLR8b8YeSofxiE736qq4SWmChKz9oy
koB3KRsYsWGYqCO4V57vNEbBk3ZdVpCOAS0XzIdrbLdqSz6q5DTZWsNK1gwjGfqp6miNS6Bp5kXR
WrNjAPurirusJ1EEFCQZz6Q2RfIRFb67Myinvyg3ty4C3caHpPfE58x25ycv7EZ3R8Zscq5xgn2x
yJ976Gx7OlY56J2JluIaOeajTgz9xNm+2YDhww6W+R6FrECtI0cjOwsOs/y3sdiZHnjbIjTnL0Tt
AJm1CJI9wXV3gdslLgihfA6sZ3Ix8Z8NFI4wEVzBQVWnlwwL7I09DEsFObYUfnEwu2c7rJH36vyL
bfsRgEOPIyvMwRo6Yzt6VzSh7kSO+heUukCSS7pUI84Zypb6ltMvLGQTHk6PDAFSS78BgVVdDmhk
CSfvgpui16wmkwu8yKi6Oywl2BIG8glbvwHMA/HFOlcpov/HoLLKpyHK9D1ykZvI7uu7SaKOGMJG
cEoV7n3hYiYgd7L1rmsQioQkZJxqwsh8H8phPKnAe5hD6bzrEKzuSxI6kSEMRenzfiCOPGDfX158
SKmVz1yokjdNA5/PwdJub3H4muehnHHZBnVr3oKjKbejdFEIJ1qsmsTSI27dFqVQNpgY+WHJDx8C
hsvZGjO3DUUwh49yIAc5I5teqGxLkV2uvdFsHyTEsOdYoj1nK7QA/CcKtxHHyWPvWHyrB0iVI9v7
iVTd7qqV5ocBG9hlRXca+9UwVg7xw0F7hvOXbHqakveTb6jTNCbiNhVO+7UnmfXD5Idl/YLWIOtv
iV8KQs4Rc3oMsxTfXK3fy2kObqNIwLFyYD4iTcRD0RLvkKFNRXmhL7rGMq61btF5SdKHIGLkX7J2
GM/1wj0N7AnLbtz2z4i3gk1IFM2NX/n2Nb2BEPdOEUGfNKF1XSGwSS/NAJ7YhswC41Yx/N+4qhu2
PC7ER8oZL/D1FB/oQEOqKqvHoKvMi9TUTy1b4hYHrr2o1p6FDI/JkDRnY7LV+2HA0MI7N2mEgY1A
qEhKWBNyhLNoPlx2rkadRcsndWULVgLu7cotq1Gdh6hV3KHH+S5SpL6HFeN7Nj/jylF8Vcw4OueD
Vx5kJt4F+KpWYeZg8pIc0mkhLTZL/DmCQSRrIaq5iDE/O4UP9oNzrANYny18h7/BHFdSVtatFyrn
xoM9cV9qBR1BA6nkfiJCHuZxh+6bZE6NcRj4xqNj1ojjNZYcYY3VGnOevfPbPL+HWdUXKECSbCdJ
0NqMMiNwqFqAZFimEIdgMo5u8kVHRtDA9GBq3Z+mxjLfEUfAAgV78pIVqD/EYxM3mzb3b63W7PdV
0UX8q1TVCRhrfRfZ6O3WMDiHLUECiEeioRQXnUq6W+g0HOQC54iOh6jWlA6u2WQBXLC8e4q6iIZJ
TjfEFgRJh2MfPvbgc/Dtjdge6sa6cKp8PIwmhBXlRx5CQYfPoUVzjh4qN2ELeW7n6N2URjZvQt6m
62q06x2OPHbHLAJMBL8k21cDsaQgBIxVX436HgStu2vGOkhosAgIn0kTb0jWRO8FK8gctbiLAEE1
K5JaiHGByncqFUqtlRlN3WnUCjOclCNMZNZTeNWkuK5d1pvPSd05X2l1Dts4dez5EPlt9qly3frg
az/YZktpBcVVQzed6B3hLizXdIgdUO11BS6gh2zUed3lUAm5CaaM0Ni+RgLquvKUJnl/NTdeZT2y
v6WXbZGhilkTtpLfJG1srZvUhh6aj6FzB2iBBEzb8BdST0JZUAzqYyqkGe7w7KIO701qQfQk6XXI
Jhv22XjGtdxswdP5I0giDzcYZcClJJeDlXeywvfY50GJzBbNWxK3nkMCde7mYEhIUQmjXZ1209lu
bPuqLqJa0yirDZLlbJyRZdaeRlFPe6+Ixxtht81DNORYQ+tT5c3jpvZlfZ2Tk/7JYbXc922tLxCm
B3sdek8UasOOlsymd7W6pWUFLsru05TwmTEPM6x48yB2sT8TRjooDZKBWQHGzlw6811nmdXHMc0z
4lx9mYFqhM64stAlorxEoZgC7YN4tQgXDR8Jo0F7HzVjFdvdR9xlNKSnAqmj/iZ8zA0Wt2MwOnvU
dO5diUKyetVKFq+6SaswX9rBry5HbASr2OO7cEwHDKWrOZnSLW7mCPOnVLb5Ls75Jz0QVFMENyWG
uJ3NdF4DkQZO826OoOopS3uhexPKqr5h9zu2OTvo8BczjbdzL9+0FhW4sBi1CqXeDglDMF0TBhh9
cLVWx8HiJGrHkXyYJ7f57GvxlxO9tyMpYu8s4dmS2bGJqM1+M/gCJTuh0mjKQ4Ho9QxSsHpuWJhf
UqNFuSjL7hORS0pdhb3XWUfNPDWY1g3h0fkl5KCMlY8Xe0uvU+nrXPfiKjecubrQEvFXH7X+tk9L
CkA1FwFlW+7gug9Ny+dAr9r5XjpGoLfI7PQh7jrKTAAuL6XdD+09mH0AmHMrxIB/30EJ+GHmPAEJ
1xs5sIWBbVHrh5xFiMlm8OlaDEyzqfnMV6b46s19cW+Rz0v0db0gOhhmVs9mrsidCzkbGcvaaXLA
otl3O5MF1Oz8hIPD3gtLDTo+53ZUWQlnryPhjCCfvfL59SycO7W4+q59c/NtrPlfUBhuyrhom//5
76Xb8f2wk8Gj7Sg6NTjTTJozyzDvu25ISoXMtAFAgE3Xl5NmDD2UxmrGce3nF1p+0R8uRJAXZQCO
Pfn22+VpTnB1xoVgpPARVx50JEYyfD68e+qliT3O1mE5cghBuvhXY/w/Xp2Broc9AWYtdvPFBPH9
bVaIYlx4CjC4kgr9+TDQza7jifox04dyNLiq07ocAowh59j281sXhJ+9uXcPgq7p+VK4ForCNw95
SGwDk5kuD40Az7PqhxBFMAmt8qFIGo7NiB+4+V5N5amFOseARRfdgmwK3QzdwSgeXv+gfyN0/ipC
B54En83/rcd590JkCHj18ocAYZbF5cd+0+kRIMwiadO0/2ZJZfL7a4NTECC8NBb5jksWu98keuj6
TKnUsr7yqpGA93tvU9lE8XDK8Tmtop/B+PpPeps/rqdMAPh64/lCqIffR/Ka/fglJ2m3Juqrg3HZ
Z2Dx2V+7W501RI6Q5dB8+O7B/MnC8eMb9XoxQpSJQzZ95XC7bxbv0B6XULpW3UYGR/9ClfJhwlj4
lMag3VavS15ouurF7xN9+P+4NMFAaCUXG+/blzk2UjG2IK9uce5waZ/QlG0/DchmKf9QxePAh85r
alpuTUDc3V+8zj/uk8udu1LRovZ8FhQ6M2/WEmnFYcEQyrrNcoPmkWdQo6zNtmPricvlcuPS7vn5
Lcsfl5BfL8pXRaH1dFhF3jzuoiqCLqx8eWvLgmUDEftRghWud6i9/KeqRUWhYouLd6JjK4narv3s
0BvdZ4bDc6iZr+0runbjoSGWIdjOM4uu40mWPPAvpjj1VQBtLp6XXI8G8w6EFTDP1l9oXRZVxH92
gW+38dp4ZzyAP0a9UaF4g2fRvojkLR1LvitdRuMuW3pyXsMql8WsgGPKeO7nT4/hwR+v6vN6uGhr
Jf//xxeDRqKbjLYWt4noxQPIMDTkbhF9NZMR8oeYxztbVeIKqCht4SmiC/3z6//xxXQpdIAzYRrh
e/P2Xel9vyCOexRExjvjXby8MLCHxpuw/8v9/M1e8/qELcGuTsOCC2KU/fFeg8ltC9PsxK1CtnXH
mJwedB8DlAZ4ajWfydJWL73pVM+hadJlrtyBl8VACk/eONi5f37jFrZDa1Eig+59862Vyij92gwY
sDMrrNfKJdzpDP7F7Fdxkf6VxOnPXpJF8Mh7yf+5FJY/3ruoEjM2rF7e6gY1PQQt+sSvndvONcsT
NGIadz090rqO+Zb72UzJ2CNjINyAvCIocnN5Mpx+vAvp7+L+NiVBPQzst6JlVhNFPVPTYkp4yyCx
YL/ycTVnu58/MvEny4sr+fwQa9mkUbwKj76ryJIsDDoPkvltgM2v3s1U44fX783Y5tWz1rmxJqKZ
dW/iAeZQfrZhTLbDupn8+lBNOeVDnCq0OfMwAwQTgdl89rQ53v387/yzPxN1F/UUdSPHlDdvsgGY
pncgF9/as8sDeX3MoqJBLsxAPNQIH/+iUl120B/eYodeD4WqjxQWmTyjwh8/3bwNZWKmU3M70Nk7
MR6xXwhmX/7HorXdmdZ4oy2HhncQB1T2ZCUSHDLg57uPu8U4ZRVT+9kqkQaQsxjvTYOXILYY/6jl
O/H6iBp2DWeF48U/N71LM11YZG0Y5IFJWC1EFTPA+flj/FZhf78ksllz6GAkKZRE2Ph2Hjl7qe9S
ioa3RHGjb6qmWW8S10iusd5N7aEAUDuQ2N0DI5U243vsSHkQ7fyI8cMq43eb64kO5Fomst8i93B3
/WvEOBK7TtCqDEHQ4V6juQTnnxaIGQ3GI4S4sN2YbllqGqIIAdZMTWnjmNLkzUiWSHO2gCXdfCF4
K68qbrsl99xr8uSMFqS86hN6wQQDaBMAtcyM92Jy02tRTtknE/fvBpQ+yCJ6hHPF39dHnyebeLuL
doqKTdyyf18wc80t1ARJdVO/RrKDgSSeXS1J7bYbeejMXNeonroiS4aNFbjuve/XEWKNJEwd2mk0
Q9Crh6Sf+45PEw8VivexNuCS0eNv2vQwY+cheKHrFD55ssY4r3M6Ocuwo9yu+uDCRNlH1FjPJNOl
Za9vjQE6CT75trBxBEncwnkUVtWNG+YZFEZfRcHGS3A+hFHHtpvyHXHpkpDPXRLeUOf/y955bMeN
bGv6VfoF0AsuAsDwpmMmk6QoimJRmmBRogQPBDwCT99fJKtWy3Sr7pnfwTESqUwgENixzW9SiHOk
BtE+gHrP1TVCvKDYTppQh0QbUkAz7lWcAn2m+WeU1mW6iz2wwGGPhhlkILznbxAtLEZOZgcJIsVg
egSbcQ0aNde3oArbG+BroXNIdFOlaIhlS3gCvZbeTUU0fAUQJ5l3gMShEZl3u8irEgye/O7QRShJ
tdRWs22vz04fZtcuerS7kDzgix6ahvKP0WAQufEBakPzGfqTeIZnhwyAVOkrG2X5loxxbsbGSb2z
Rx4PKLoBz9JEiV3lBNOWjXVBc8X1sqCgDiFqEzbDq98iC7nAfFCPlgizAm2MkGnKdV2XUfUYTJjG
R6g/l7oJdlVQhUamAptzo5GG+kvs8r8OOCuBlpmfWQ4kW41afrXDCTxSz1ZK45vLLXIEgJg0VOHB
sk3ys+ICixw0K11j8Xi2E6CxRHvLf2nDmekOgtRYPFVJXH5crJ4npmPmuijKMQWbgsiMzMz0LNPs
yk0aOhymPnoTsDScQH2KIOTC2gASVW5or1pb2+7C3RzNbK86YXIPO46QnflIXwcML7erlv5LzMRk
k2Q2+epQMjsD/SdelniNnmgj9q89HR9MsLC9t3ziUOBXkGa6FGnJljc0xKPa4+NxuOLiqDiaM2ld
/DTKCdl5XTXnoi7cx9Y2o2pUwemrDHBI4ZIFNDNLP6qSneMM/E2CL1kPM5TE522SCAKH2WIoWJzO
5aTeDKXHb9CEyO8gBRNiqKvDm6StopsoaJYHV0gO9TewlYmR5HDhTQy+7nwZLsZN2L+2kVnKy0y6
RwJmJOHgahltMD4DNASmnLTTxVEv0/ftJRcpSpQh3zGkY8Ca0NQZ6cPcXWpjbUbxaHpH+wtoYMwo
N7wyd3H7BJyeDovBF5vsUbusvQPkFMcy3t8cpNHUv+KasjBX5P+BG6c5wwgbeEExiReA0dEeElT/
qkpO2zZK2k95UZH9LlmvHy6Jwlq0tb5G0FS+XAh2CHDwaFsuBvpk/soYgNFYBiL6BJcbsbeUV1o2
MYxDHC6aG7YRz46WO8l703Lw9PR6+pgrsnObJLzBuxJoRKE+YfnBaa4LMCH72I3I0vuVCThTQhTc
277jyrFmIYMCD6cZpVgdLaZLgoOAJwOplfH6W/HjmaG1ziPAnaXQPqpBiO3nCIFKQ0jGhxnfb+G/
pAGQ7CuOHS4QRCVdrdCq5xyDMSf+gvcpX15fXiEHfDDTczhMpEGcPMOum9+H/ty/llHPM1JxSHLH
HyMMTLo9ZmrEtsaUKvhtghzUAAoIA95J8qTv6t4LTtxOc0ZJXT4gho5+v5WWXC1TvO7IWNG5w3CF
vBxnnjsb9XMUYfyRT0bCfrn3mXyPt2pOrBSZuJga0JE1uxZUNgNbGl5cTCzYwKj9mFacE0ZPy5QF
j3kBcnk/tHZ2hYgAe+TSkUqrmTVFiYj7vwSBovRwkM5qVqWE2nwjNV2/NuINU9J8fTUDF7igCsrB
UZ9y9CzPTMy6I+l+e2xjj6eKCWG4wxDErMNMChrVWfyEm/Vyv+hEvqCTzvtq45G+dzP8UXaJ4I3v
up4ruexEDD4dtJ4zQoBwyNH3b0ASP2mT/j5aYnc+hY15QHnrE5rcJm6PVUf7M0PhHNFFytEeh7mB
pMgNjTGtCw/9g7bpdHp5DryDCT9OqDlliI+7JFAh2s6IWBhfWeJ8BEg5iwygQvGit0wO7y93yElE
jtxjMQQOBnzkpeBdZ0t9WukuP04A0h8zQre9mSlpH0ErO48ITPJYBpOlrdjFl28Z4+XY1KvNjlKl
BUIlvKA4hIpuahdEdT66IJPHkUrGrBpgwSUC0OuU6w5oPC+95C6KLPZfFCLc3rY2+CkGlLxWq8Zh
J/BW74DtAIgEAbn2tc0KXi7XN83GtO8E6rxseZQJoP09pFksvf08MaDRmQDNI6KxFA9LN6P2ycwE
aIzV2eLlb8RKBvCmNjR8JrT+qcARs9mjijKX19Uk+dfwA9z2AxjVmYw9Bge+Xc3hgtOniX2Lm1tX
TeIQ5ElFElOSI56KwkbFnljNArzFIlO4T7lLXDCBtUsCTpzL3kXokmNtGVR3XIJMf4FpFL+/7E8f
KeEr/Exh/NWtX9wGY8gWCe0RwIcopus00fCT3zYEkvHhdxWgvL2lhd4drbyOULpGpwDUqvN42RVy
KUyrG49I5psQe5y2du5yYboNRW/has8QyalRrbqgmdbC2gatSxOiwyp93WTmht7aqiikltvOn/mZ
JhHqdtSezp3jcwtsOecR2Hwz75wy4c0K4pYTBiQaAt2KTTPmDdHey5x3UDLW91TqbGrbcgBgAeLo
jpcIiEAa7VRcRllsxHLN8Y1iALIsSLrTDOIAwiQq8fS8RUiQoNAk3RQfWovZ6r6GpbWy4QZeM6/V
fG+i9PJQaZ+SQFGqocAERiURyB3C5pgQuZxRX7N2UDwXZMvJhdYPkxNmy3EYpzp95xidlFNNGL3r
7ImrEOFg8E8ZKpU724nX7nEQI0lIYhXR00W/oUYbg/sNovneH93gwxgu1TtI+V9TK7a2BcLBR1G2
CNd0RPa5SPLvCZYcmwCMycbDaqrYTo3HC7yAqYNSz4mkM1SfB1qeERmKlk9FrlnnTPFAGzGvuL6M
uXew6xDf1KTFPDGdluoEGz+/9fzecbacmtWJyn45GrQKtoBK1VihwG2JlpJ8QboLwZAkM950vYtJ
x7L0g33dmuB/jcw+jUhwx+RUo99QwZRoJViNSxeGLtuImTLAmg9J7vJ4ukrx323ksEieWJd7OoAz
njZYmEJQIC61EzlOZVK6Ng2XhyLBihIguLUdDcX4UigXTBjOsxfxqkZpyyjD7rg8UCk0m3BRmXcA
ebjS5XKYxOgnfFoxMC6+NeSYnC7AD/aAfrwTOJn4KQ5jdtClMEzspFbXJUwPQt5ATGvkAmqJfhrj
MtCCN1mUMDNTkXN3weY51tC/uivWaZg6MHxiO3mHWrqcn8j1slurhGi1YuvxOPHN20vcjPKC4Ahs
1ttfmNPABwjqKo7Cm6rDyQBQPu2refHVJ2Tk5k0zEPc6AGl3Q4n4Rxaja2414iCN+RuaFtg3bKnt
0qOLCOg3f5J2j//NyBs3GLEaUWCXbb1lGC2mlwYVV6G07Z+CAPjliYJtGY499c0GOZPuCvD8eCh9
F9sh2J7waIrVecRai5adiIhK9HlYkiC3ODYwcKGSuMyrJFO+x5SO9e4C1lOo0991a8Jh9JYyC7zI
JXNnjKCQUThAmAnCvdSDe+Cb00dkYpaPSyrXmxT98Y9AHIpdzxtCdKbaWQ8gK42Kt6xwDdC+su47
C93iLel0He69zluOLkC2r6PyxGsejes3FOcnnN6WnnR7ZhZMXuWeHdXbNw5J2VVJc+UZoLLsYL7E
KCi3bZ1jwtxAnBAAuO6yQIW7JJfZX5Uakg+SHH/ZjhVyNUUv7CtcxfVd5Kn4Y2oBaW9azSdhdJb1
ZMp1lNyvtUXFyoBtdoCO2vhZddEkP13aCv8z4fm3CQ+DBTqef5jwfOuH//X/RLG//ct/UOwBNGkp
Jf19iNSeb6Dq/6DYXSTYUBZl6nGZtbg/THps3DRtBy5nAGOb4QT9zr9512gyQLqWhhXJ2NulIfGf
THpk+HMzDGi9JxF98I0WHA5sjOx/boYl2gfFmSfpqa+C8dyENalM7ar+7Gn8YZDfIfFFod95YF4O
tjdBKASvxR3iifOxSDucj+J4DA7dEHUf6CWg+e+VpI2IYeEuhqayd8HMAHprD+MFSbMYUA3jlKA7
jPkYGzyJD+4GZblSbPxCYF0YQQASBqLTxhT2YTECk9bYkiVVmHzEPBfv+El08TaS+XM0z0/OBfuD
/pP+uCJQiONhCRh1suzdYNBCicENMaoDQrQYNBEHOsCi1YrbB4HO1A3/BAP2DtPNK9VY77NY5f0u
XfL52IGUu11nXW8Wg19C03I65wbTBA/POwA6Te9RR5K4I6/mzoHa9numKRnakaCjZCDAO6Wzrj4k
Kc5PgOEVIBh+HNhgqzifPuLJjZdaCO4q9DXsZ6A5Vms3uwS0WbLBSmz4UIAevccyzHsfX4BczQXU
1ejR2ASF1rpDbirahMGEahphfSNB+uFUwxJ6PSA2v0GyxbWQlIkXD831Qh1pS9INAF/mjOk77AjQ
e3G17Ze7YII96YsZN5QyWX3IbWQ1TI8lMqByHbBHHo7ocw0f/R7CFf2i1dlbk9thf6IBwHV9LXge
YrxZQ/c4AJPD1F7sRoOcg7X1FNcIGkVz91EX2t9GSLR+7vDguXZSwECVRshWFBop7UHsyjxJHnq/
9hCuCpryNsyr9q68APmiskqDjaoaCSm1l3iJWbGxIpo+xV3svtdtk+9FIlGPXdW34QIXrPUq93Gb
ETPB7F0vnCtdLr2tF4I0hDJMP8MBODjW4Cgcb3hG0g7DFuQvT+kFrjhfoIvLBcaI4l7/2Z5bbL/z
iUFMpcTZSBV8KKSf7yxRj+CV+lZuh6liyWZVdbdgxz9z2o53lnIx95vtb35dfQ7mGWN7DJba02Rw
l6VBYKLY4fS7qtPhJygj4+NqGdvmKS6Bp0AURirLgDntC7AzlqiFIhc0z58B8zf2ztGUZvveantY
rgYdio6auxcB2nWUn5P9fjI40sIgSlVLJ3m7OBqPJwCns3A+rX30ye5GyI+0HbvARiclkhndGh9G
YneFhwmIRANjhXz5mMTqm015oPF9AezaGdirKMmr3uEHS9MKkPA2T6V7TIg5D3wCvBCvT1FjzM6h
jObTgtYReTPeoBx6ST+7t/0FeBvGS5dAclOfqgswtzMY3c7uD7lB7U4Gv9sZJK++YHoNuncE5guK
Lj0VF+ivu6IVdxxjBxlYFFTzMyDEvNhnPbyKzWI34rYXXrwPPJxWqHidfasG5NgDjC8cJcO//K7S
YjOs59oOrGMy9OlVEXK8x9hMHURMehvZej7Ufk7raymL5wXGxa7K2/kcZgFdvaHamBEoyQ6yyZui
y8X7tKmwEpP4okjUXLbhBNM0bytYdgUC6A2ooavJ77Pt5FTJ7TyJmRXI15Xphy1OAobFLWhd62nG
F3wszyNUzV1V9opmYdKQKFtedcjVWerlGck3uWtIoE8LpvJ7wW+dS2E3t07ptYybfGtByrhpXVrj
I5O2U0G/j0jVte89xP4fUTJApU2SmaQCF6+tVqtGqA+/t21UFgV+uQgl+0swnyFhoc/QTbB6wpxs
f0yXDYPP7kA37+JDe1euif5OFwVXCBrwh1QkfomNkxoh5PRf8dBsdzJIgUemsnZ2DVzQE6r2JS2s
uLvJyvEzBwvKaUM5Heu1nXlLcUlaN4OaZ6jkVTZ8dWtOm33gB/2NXyEOPSXOh4TRyNGz8C6lM6q2
XR3mV2VgVRtQeMceO6KNwwG7r4MG1XuauUccxu2TrSFZxlGRnuTsL3szAD7LAZ4o2Izw0CvE38fA
ic5LHWQ06sqH2FibB30SXJGs4zuG2+v3kd6TsesLwborYu/sTCVtc7el3eNU1IQJrpe2US10mq3V
LK5xs/X1baoS0kHs2LdFqfC8WYtoJ1AivkYzIj7MY3teqqrdY0DYvwIex9e3UjPjgRJOhAfheR39
9NStKE8C0D0loqNbmoz7sZi/IKw07m06Znssmz42Tpeewq5PjqgPeTu8Qe4mxBJg13t3XuXiIzZO
4j1mENWhs/q7ROcPo91b7+c0v19Y1+t4Qemys8u7JKjWwyILnN8xUBHwaadeHsQKpNIvUFIFTTkO
lOiL/ugX9OPmkXV9aMcskdc0Fmm46d5Omj0UJbS1kRXCU4yejkZx0p8bbe/x11rtfRpHFMNY3ETW
89y7i95lsCRWY1thWBtFjQT2UjhliVQrKDt9xCL2gwg6me/WaSWV6VEQZJxBuwuRApgdqBxDj7Ad
WAUad1KxQU66fec2rpXuVN6tf3lYaP5VNfZyHeDOcB7bur9qtYXe41QFCxJt2IEw7ilmQn9ZswYA
BI8aMj5zLiJmWFjyRWOmR20x5tdQEEZvg3JS9YBJYHZdGS9jz4O8Sml+0LjFvbbuaF31mAfc9zps
D0h0O1Db8bTYVDXhtaDnhU6iBtqATFzyhNA51tG5MT5RNE1g4nj4xHSrP+3sFQOCGdbMvOF0g2Db
oNZy7tSIndngdqhkMUYbIUBzctkHgYgpzRydIu3ZB/h5rQWFtu4dNG7XsJ9GLJOAJZdpYaFF0UoS
vxhrJ0YFfvTOEZYcts2wttmhEHScmzBi3Jh6Iy6HSWtjJJynzm7J7fx9mHbtA83juWe8prNtAygS
l9SYChaUxXF10gVUdrFM9sbWXQCeEUHbv8ooinZxHzk3VR5WxjJs0c+rl/kH9HuvPExe202GAC9T
oXpm+kfvbts3OOkmGZIDGyvrcfRZLBTqtSliyYBwHqzQPT75mW//Fcep8fCw43SbjF5Idaz9GkpR
MdjbrBuGZ4L3uvdYpDMUvi/IheIVGVBibniigG/LwrgqRdAa9/Mw5nrTjcLdDgO40a0v0+pd3fbA
+mWRjvtBpLdKzOoQzdVwM4+BOMk0VJineqF435fdWCAdWpdXvlEYjXho1+HYA9Aua1+/LnGYfo7I
uT8idh6cYx91TSNiGtz0WAbIXZw4SXRb2cLbujp4Hiqv/0vDvobhLnxEJKGFu4uwTx0jVHTrEar/
5CmfUTCYbxCrgC04S9zotkQo4ptrxTBg2sx5IZ5m19lsObQQfPk8ocSsUQiugvhgtYjg7pCORPQW
SjVSPYP3AG7b2ws515uG+e2e4Vp0BYZ83AuswOipTPMdXOv5oUd4Faf6GTi4wKGqQSH9RbdIsG/c
pvEPTtYAM1OOAlHrTsO2MubGXjy0e0um8uBOdvAKcGm5AZK03oXtqj6oGczIlnief28GBy/h2i6f
E8cuE5gUeXQNRze+hpJjX9sqBufEfj3bbSLfe+swb2dbNSeXxvHeWo1lYuCrva4Dh9zflnshYjhn
0HsKQnNVH2apxFVeWvVpsSFVqKicHxuYX0wJu/2g2vxdljCtzg2oPjfweoLEtOMF5GUJEMvtJyKf
ZyTaUgPNLwxIX1/w+oWB7jcGxF9c4PzYuuzLym5JoAD7pxfcf3ChABgywDQ08ysS9DAElCELTBfe
wGwoBP9T//93FNeQ7gMW8v8v//+rZOb68qPe2tu/+Afb6Ub/m74jmSw6s7Yv/6/ZiBPgGwImBxkw
iv9L/f4PvhONNlAi/DrYDgHS6QeFdcGPBADJkPYeiB4aCf9J1W+Aoj8iYLgc+uEkaNIBT2zTAvi5
6KdY1FU12v631F5V/h2QZ+zZWO9Aqxx2w5C7+gn4UDYceu2VFf1uLcTXBTX/+sZpUAFxD8oiQHA4
hWhWk+3HBFLEeFBV/djZFV4HHP1KrnJDmE8mC0voqfWnrVeOGuN2Jhe9+w6RNBVQ1NsYPX0EZ8g8
rmSkAeDK11HmQnAYbRFeIbyetYIsIxdRt8XUF9WWQz3lPT7gMI3QpfgXrJlj8D8/AGnoq5CT4QnI
f1BqdH9dHVxfHVqUq/im+nmiVqySIEUrp/M9r7iNEkieFpVTVlffW9ll+tE30MkOCtfYcT+1MyfL
xx/21v3bd/8Irnd/uyTyASTPfdQO6AfhN/PzAzOc1arpu+QVQL0obpWfJcX16o8t2ITUktmM4GKQ
MWBnQq3CkepvAVOCXZ5qipcGA2VUToJRoF0J57y30/0aJyuGtuXCo9gPGNWvTymaUBapLwNqebeu
mFuk+yryexhd+HGNGKX/+aZ+Zgz4gc0iC59Blo32n+Rd+Pme4rRYQOCW9Td7BoHxQUDEbB4qcvz1
/s9f9Atqky8iowI2LeF7sXi/AuF0WbXRKpf4lfac63h7xRDNt9Ge4Q1fvCD33819I4xpjBSlNWyV
kwTTQ5GJ+t8U4X5utplbBgLuGtxZiHQ4JIafb9mBu2hHSy5fpx4ewx3CMvlAIldZnMLXzEHxBP5P
FxnJi5BQAirMDlgFs7F+AAFaTmLRPwm8r+WIyhOWYVphqoD2yxrr+V++y2zCH94b7o7A5Tt4HRD5
QKL98kDxMiwLSE7u6+IktK6+uTQzUuxM1ci+gwJqlrjU0oi3/vkB/7aTBHsIVB/KtmBiQRn9fJOg
DvqOmUf/dSE5w36MlkQ4PcSulbG6f/4q5/dHCGaf3jCtW3ZU9Ct4MG8aByEht3rtsa1GUB/T2vpj
6Q7EqO0AJCVR75Zoje3qpsm6Wtp7MaXF+pT3gVLepioJiAyT4CdG70nFAg/JqcmImRegxkJNXeb7
1b/h3H97MCh0CpytEDzEuOM34V0nKkJ3ce36K8DFjqsA517k3ydHW6CymkriBBdXE1Ogf1us3x8M
MpESngqioyDdfw1bsWUkIDthfSG1clxGaYHIxn4bhCrFSsjxMFwsaTL5RfACxhaUCZZ2XRepbQUs
dHrMqnXGXI0Z3Tp8wZ0jjw4esy99FgxTAUT8+dH+2gv36YDTkr28JpGxPvn12YpkVl01ds2XNMzo
Ymww3hvW+14uHZtq1Xaip6sIjQ55Z3lxxtvU1/hnWTC7MP/GMrrwE/2VDVjl32VvszIcfwz7kYZx
fLLTtwCMhhvRRSwIiT33SRTFl8qyYKfS/e15OjU8Z45hzKOwDEYwLTYh2oJTyxe6einD93GqhuXT
qk0KscE2OGYtKGw9gjyAVNnmB9dvBe93m85wIxWdyeqbnFEwdjZUTv16z+sfieeaQe/61GFnyDUC
eo6gMDqo5T9jG6hy/CzhF69PK9pS0+PUtXJ66HP+Zt6goE4E2aSM2XlmbgotBDMSvPgKvc3xgeJF
j0M+A209O8/xRgasKWuxwaXD5TclUsr8SiaDvpIoyi/p8H6Yg4rDTLdY0A7bnhw4Qf4tifhqCwNY
fn3FHpJvQ5pYyTsms1n7qQ0zMR1jf2qz29Jn9nw1Oyi7ndPW0uP1uIwLe2kJYUzROAC8rs9oBKQc
lnY8mDMTmy+Xtw0DsoF+QuPXCvvZv29A5Fgizps6sBkz7GycWVlQYddsPxy9TBArq8C2qj12UohE
7Bnn6YpSWtF5/eczWgWqau8hhJelW7Zcg50qamCCNRi9DC9tKP/I+V/j+8U9JW+riikHwGSG/BTu
Br1E8XENu2yEx+mkuHhVe88KyNo0Kl4si9JBy+0R6M12aaKBU8sr0Mvq9/iZ5NVDPYiG9hsO5Wa7
KIwteKemOqJrhaMMoDKELxebD4QG4MTBYUiGIvSuLX/JcDGolok1bJaJwTky+eCp4w9haUvTYQEP
Us4nKM0TU9tkBRwQ7nJn8fiZRmnI3EQegVG9bb14qpN9Y3XmuQfuRBTYdyt4rWqPAZjZv4xafP6U
hF7rTddRDxc/3zW68XkVQBaE/MlKBvAl4HWbgUvS3D1/OY+5uRZ43NgsbGUQ8ArSRynYKd4qpX+c
ZOhxeXmVhSZviyckL+56wP/iGQIuf9hGng64rNyPzBq3E1KB38dlHlnOFfEZPqkkBfSP+YDfb3BI
bGm2qEmtp0cV1vx364QlL3CQA5C6I3VkCr/354z3XHd6NcEjBRL5krc0dnilEQDmQzv4DjwJ0ZM3
AnpRjjc9BhlwPaQ0m0D1+jgtdp9Xt1PpO3xg2yH3xISfXMzsavySu2GnChpo4riEJUIyu9x+jFKR
RdOOkV9gIlNaIt9/kData9pyyjsMhU58BmMpSjyMmWy13gutF7Z/2IdIQ+2jiulZTaIwN/JOCljR
qDbaA2iRrYxzL3vXOOCbEDHKR/OE6wxtP+fg8i6jH571NtybDcg+5obbpUQncT4XcR9wjbHV82xa
H6sdVKnoM3EzdZzrpPmAnEzso47ZNxFNUGlnTPD2BGLCzX6AH6vBH6ixiTC8JW+nXQSOd0iPMSaC
IgFZURBm5dd1ZpSYmmCruecoR02ekV+XLmma3KCVPDoBwulRbzZPlpuQEgyzbtWh0LHZl/a49Oyh
2MvaIjljLbvyM7oQYwdiX3iEyr4FbAx0pOB50PgENTS2d/0sXUIu9nEjT6kGnc9Z0Ohq5rMgrZgo
OLL47Fw7U/EwHWw62PwmJUzLz4YuNnGpsKdqeQ/KyGSEKeIMhCflL5L1G1KL6DCxirwLjjv0bKip
7TxgnDz9VotzCAjQP4Zlv3LheAKNfLXvAGlRB8Ilx9GkVcApX8XANvp96JfmkB2GsWU7LhLkClCr
sNPEB8Zwlv9uoRMHQoUQJfyjamECpXsg+oD818o1KZaxydVfkW6lGvm7DiHqm8WZm9ZrUNjsiKpQ
StJ8ht5uphmd2oShl+zaeK7jvW/TRvsANoubzxoOf32h3nHFQY4l8HQAkh7wYudo0LN5QsbIrODf
2xodVvMzwNQYXm5XPFi5chTNTLjvLQSRnhzMU1hjL+gMI55MNMHSMLBoDg5bP4xFgHd2CvT6zoWE
R7M2KroBW6vV0fIzoFXEXuxqKR8j140wluq6NmuvZa2QqJbNNKqvKPFj1dklFf7lMVfqbdFzzNrP
GTF3PRRB3ZSvPgJdHZJkuJC/zEgYz+/WCGPbDQpAINnAkcyKjjs4OcDoLRLtoGJQPgunu67Fp8AI
wNiVcwPmE8PFOBwmZ9vyjGjaNguNL2YuaNj4DAOWgu4cWrrdrEFDBppu3kZ1lh4+wSMe/Q+yBAGf
MHDC7MhMqV0dN7SuuP+YfRonw2lIOclKRM7KeWWgnJWr3R1iNBoNi05j0C2H4hawv6MOUxQkCB2R
oK2PwK3ShoMPxvN1rzGJ2nj+4DpbDdIAXVjJ8CzaAdIK8i2UcebEiSiTI1C8Ydc29ryeY3p19pUz
O6l7QLLGqVFqDMqV7ljsCeteFU3lf6QV2uXNlY0fg2r3Ea355XEZFm+4tfqhth58y+/XpwG8ERoO
nZTdR7qNCXPCcmCupa5wZQeivrEn8Mo73BDK4irOBgBUK6bTVbOJUHFy023QrX0bfnFoN9evKT4T
04IezaDbb1Eu0AwHGo012sb1ejEgWRnXrcBopbBFKa9iCJzyDii/VeBfKhVpbfotRQ0Ck9FtA4DB
bXYoVJgxtPQGD98ourF0C+//zr5tjXiJ8wCmtgFuMTeZOVBV5TFc/ohntFL+TsVzF4PVtvFjKI60
fwXZWMwgWh06NHPZ/8CBEBy5Aqk0mWMlIpDwcrehSR87DnBeh9SXJsKhOG8yTPiD6A4ecl3OwDq4
MTWH57VNLFJSbOwmjh6RVjmnDCyWxF2vdBDwmYdRNCb7A7BkKocgd1AwBTI1VWV0NbZVJp9RxDLS
o44CuRRdJdZAr0GNrSBMMhwnszdjEuVe+S6T+ufZJnezAATMiliWh5k5NDD7i7ED9yqwUPvJqeXq
HSPfLUmJapc62zpVYwW9fUNeAoAbsReG5gREetmc0dBDfVITOFsDC6TqwJycIW1mrrRL0oDvHvFI
agBa+gKmz7aBAcaH2XmD/tymZ8rG9fdRbuJk4Qclv+LmTsQV1bHqne4F5RWTr0bo0q1IMI6d/DLP
bd2AY8yD+gZxOsiwh0FhNO5d1yowKQu6LWaNgKLIwfkOxRrm3Q79uGmEKuvU9A3A1KPzCA/JBvNa
3RLDtUmRLu0eib8Hp9TfJ5jvNKxj0dimY8FA3Vy948UWC6kSfJWaK51VFB34w7KwhJncXMHYWynb
55+VWFteoc2oUDWkP1SnfGJTDajg7Qqn1iEYeJAyLFlmkwc8iGqJxTOEPHpPb4+RA9Nxnij/xuEx
bGMwzAcvrx2e0QhPBLP3GleROTWwCzuOPk1FIPLimCqZVPPJJx2dHlfgU9yVsyrTfOo6lAbTk8K9
l8+yB5C0M+hYbQr5UNK0f67o1znLNpvtLhiYNbpkKbhKmWx+wna2E0dbJf0U3iMo7DbZjYxBMqCG
sYIE6veeh7QzfDCmatNj2fvmFWEObxpegPP4hXjyTaLmlJTGWeuYDebFY9a6V60bIHa9S95O13Sa
Eg7NsZlJVLeex0TlUXpoUxynQZr9GCNBSGZtswL5d9BONX/g781vk5V06/1chgHHpZNyXe42TQOT
GhZyTEwy7ylztW+vRzEInks5zg0PtesJfNWNt3jIs0/hjNL/Ec5sEfBWt+yFktEQOUF+8Dvf7N2y
dqP6tkLYDJRPUjKTQjoHFSePpJY5K892tKaK76rXjluwjbIizQqMOfNdBFVkekiCKOtepg5BtIr5
2KgGgouefe/Gn52hqPHadNlnwCZNEZgrQcVmYxLMA+l9prf3FJ4850GLVZ89mEn6LINIL9PV4npt
8TKlzsKixG+ZT5/YE7lG34Qdd5stEdpO+78r4nCtIxKDJUkQM0dprvX4U0LN0u2hh1nLV28a2/Xe
trDk3MJtSilHprRLejz1pPLGR7mWHoqO1uyw/hbIA5Oz48hAFgby2hT54BdMIp8oJomPcR8nPLWh
oqHb7BawVhGzwUnU5CiRaNYnVt1E3NVpqXlPbaBqZF6oH9hOUvD1tPbi1YRKcOeTPKpALEMK8mBh
6x+d0EkpVYqQPOrt1aun0qRWpVUBYIWY1ZR9uxumCdFLRMxm0z+yYk+bLRnY4Vy/s1GCqVsWZDUV
t4isgYVkGmZecarlRN1KWfiGbjrnyVWM9vj4Hrjx2p/CcXHKY9i71BQcbJZPfuAtw0ToRO++4WMi
f+iIVXlbm0yUkRtRfDu/VY3wBdCsPrUAoAhSJPyj3PZ0rtxyHyWTqQLfCosyXs1FN+sy62TLW6YB
6w7hSsXrT2HORqdIstn9c1rXPNIMQBqXPkKJTqo9TkPxMKCwXxvqgaI5wi+umh2F/J4JWAOP0cKb
s+izrEblM+tXJgOpVxcvXrOYCh1/aBM5oqU3iW7lYJNQ/EuP69d+ID0jCPLoNzDQCZBV+KXBioUn
JBTGgF+WeDB15pRaZSp2Fg6WJV4uY8f9/stX/tpVM19JeQqF2XfckMTp53anVnUd2oMcvgg5m+nN
29YAC2g6u3/uif3+VYBDyXFBwrk0z391zHHhrKLd7jVfMh/5SDJP6XvQHxeCNbHrz9916Qb+2D8G
d0Ob2gMN4Xvy96lUb4PjnMvC+7J4FVTY85hWKERvBYaOvIZpV+FgCgmpIWiMcMJ6mihT2eKGowaX
upsuhJlsRJS8Jva8Rea/Zx91l5gSoQ4EFuM3gWxn/vTny/9tqdDohWqPLgMeQ2iemZ//0GlfOtCR
yRyIlyFzFq6DA8qUhRyulFB//qrf9hyYXXwgIElG9FXDX/vdpFGZW5NAvSBe5436GGuoxE/OGphX
RMYJTn7/cnO/jlAcHkwgXVfwnfhBXaxafri5ru29MKF//4LgsYlRA3zG9X7MiOwP/4e7M9ttG9vS
8KsEfU+B8wB014WnOImd0XEquREUWxEpjuIkUU/f3ybpRKRdcrp2gEM0TwEHKaU2yc211/z/a6XT
GNmczT38fZyJhj8vIyjX8ndou9h6dfzdx9tM1dSC8UNUVTlukGAMt5nu01299VbGN3IShI6gEshS
uUwoRgMev9N4l3WLCj+FWNXhbiTHRjW3EMfQNbS19o2eQwdivCwSoXmwJlK7pFFWeI3HbzjiNHEE
oUjHamVR4SN9NHw1qAz3KJMm/5Yn1In88xxCK9QcSrHhu87zTQQ8yA9AYnindDGAvjo//gDmo821
EWJBL0QTlcOr68MnIEr0Iy1zkm+g45tVck4ta09vCtx73vpl57bUuS9cY/iJhP7uk+IKQzkJL2K7
pMn61bbbnHhtiRQPqf+GU5zSfE60sI/cBJNQhFtAvWeuUSru9iTQwhJt7WwtYSxpkUihpfTnqpjk
aqCd8EVKpyJ5pG3zHYNuYIhO1ucuzrxewp9Wb+gIS0NF+FZFXQi3SxHAY9LIwUaYczsL8G0YfiJM
fAa3BI/ldAn6AtcerRmGunCa1i44Csyrrglneb6O12gSlbYV9t9drXMyk3q9A4L1BjYU0rLHt/+R
wDkQN6iMZYffC7jAWLQrIgtfAW74NfU3Bj7rKitFCOTtS+EB9Cnr47cUp+VQ5QpV67U1GpdeAGdM
QUShjBbDwt1+9Va2yDFWgWeH15br6KHyVi1UnoAuc68iiNppc+EUKhGMCM8VisZvbkD8r6I5BT86
Z64tfx+olwTqvS3f0v8a0ogXvw7ivIw/6+FWz6/0onyG/2Ms5AbOmaDRMW3DpV45JtGxGVsY+FlR
fKshZt7fMr1ViMV6nQnP6vj26qMjzepw9dD7bDtU3gyopoYHarXdqVGU1PrnBCybezYnfVmuLlak
UYl0g/UW63BCwTvm/xwSNsjlTgAECdYskJVM48FJf0PII+r32RZaSPIIe1M46sGKCIVZMZwKP137
Iq21U0QawIXan0NYu7ZIE4cx1ZGbWtEMXk4JLWzRaqWISpFWw9xBVKXBmrR5pSjo0egiSRnJc318
E0b7zR7AVMcIGQBgjvG4YmpZq9KLbcBXVbwWlnmeUqoITxhMS+R8/FYCTXMoz+KborzAy8BgRl5/
LM/bNCOnqpnzG9dM23tVcKG/DZlPKUwTqh4V1NXeI5p02IVkl4gsaf+nvK5EhkDZqmyuZToin0ks
mKHp9Bhaje0rJVxXyv6q4KgyhSbI4nD7EmICAqZzWDcJjwNA44QlfeGPapEoIinA9Tk7e1cFn3JR
p3SKQhxurbkL5NO4w06Xmqi1rcjxKpYvvuRaw2vZnjg1ij89K/NAJJb7EhonEtldU/PA7s3pj2PB
Rou3pECOb6k7/HyOI6Zs6KqYpGFhCy11JMIb3qB26Zy7i2rD+XudJ5Z+oVMevbRDNzPJ8fvlxcrc
eW8aN4jmZ5k5Ty5jmPVvmUIH/Dxxq4SiKWOIPKURk+z9cvN5TvxavAc6V/unvlvrl4G3/hBTarur
M7PITuwclPYptRz7XW3N0zc+qLdrLJK/FzwMDJRS4L3+sqeOXENrDi0iKHdPNeE/scJbZa+UBAeM
m6fH0cvfm1gl2DZAhV87TV6flVmzOacmHt361PDBYupUCdZZSTovDbeU8Eot+kbXhAWPdQvR3W9U
7czIcudGxz4vMj/VLPq9bZ8UxqooXupMk7yBBKS6DQzDpw9KVczkDAJS4JWVB6mBkuWfbLMocIvm
1eV6V60vKBM0GTMXKC6f7rZeAHeyGdevIZk9L7deTcLGX6+/VC6t+LAHMwO+hHz+Zr+uSImZMJeS
7VPMU9VWP5hlo37Xm7L4xoxsJtxWFvz6Ozt+EzpFcG4GTfAM09BQWSMQlJVRZhaugqnjKIwEIiX9
42ysVXLP9wLHr8+T8JyJR0wGsXPV/vyM+A0OdHczCLhoyNIZQcIthwoURk9cu9xL7iH3j+kR2qk3
WkJ+9SSOw+vaNCriv1Uaf6BE6ITP+GOPJL99TXp1KNmgxMd9YJVVMKgTOMj9JkkIXI2IqQUXsaHR
+Hb8JduVfpnh9i2Bu9KfAxMiBnkcRO50ph3V9Mrca8y5qvE/MBcnKQEP7Np+5HxM9Hj+MSjmSsa4
YsvLzow6CxiaF4CW28EawVCWoLTf5XbuvU6UjfMZe1vgJ1VRyWhlnBe9TGJIG0rN/ACdVfIjpuf5
KiE9+6HWG/2LtyZOPdFSTYXoO1y9M2Kg1gyni22yNyG1OKZYkljLveZ+na5KSglVfqGtLHWh7krg
x3y/Z3yhURMeWyLcANwg9sXARo9dAk2Brdt0m/29WYnN9wPDf2mk6+hyt98tEs2LvhqKtzur9BVF
jw1Y3UsThvLk7PiXsYQwD74MbJoiqqMZkMYxWCKH8qeF85jyge/cryoKB6TTmG2zc8G5nDGBfV9C
eg9M0YlLqB+AK8VUe9L4MiVvdQ05U12eRM5KebfXVualsQdGCGrR+wZyBVaoPFSuAzqNrxqjeZkY
sXFDDjR6lyp8tBObwlhzui93lF3WaTE/dTLPgeaZ4PsCeMaPxl4Hbw0HsHZIpvgSGFD2LrbKSExu
L6rvTeRXn1VLDz8oiYuBsHfa9sLQy211YuTB6mYbebS/+xuYVxj8yFSJulxRAoBtZ00hBJv4ybQU
9yrwG/OLRlYbFvUwtHbPiP2wLYlPzN6aZBccjBR9smOWvYqUMN/dmUOmYVpvFQi8brPAaMA/bxL1
rbYVgM3jn3NEatjeEt+AEEfTQb/Trjb6nKoe5TGmc7nO1uZr0mbgguZVo7whUbm+oBBRoulhArvP
DDW6DVa78ioIPPWDUnvGxfFnsR+LFq4m6rOdrmxr42bAfBtbhbtKkuVqR4GBuD2df0sZPFSfbQQC
baPqIRmOOBUESmCxmjPwdNalTzvsGXkSz4MVSIFdM09t5+8AkJRI/ZJCT5TCvw7toLhktuPurV35
KyBBzso8Aeyub08KaJLameQxUD8YoU9dmBCylwrbcrEOS+XaszUxtHzrMOek8Jv3zW6LOVvD9XCx
YmABFENaEF7FlHnxKI0YnGq0iRJaSsByntcUPW+tmtAUX6T4VDLrEpRdZOTwWtAugyRSLjq1yfq9
N7wgoeRKR92OiiZ1pZIRlitAHE52vQVTBTowyGz6al091SB0cbb5SxWA/xem0AV/VwxA+GEGekCq
Bwq55xJfj/UPqDGYPvHdNfjhH+X1DJ1KKNMvwyXobNU58bbe+jtdHg1VQz4ZMZVzvy+q+Ss7Ub43
9RrcQ2PXWfwvBBaSa9xmg85VeH1HAkunVBEXeydazmO7qc7aD2LvKz8CIGeXF+q+9m42kDxfNLY/
P8+8+e6r7+Z1hpxAqnBcYkcJuvb0uKbILaM66LUcd+yCPd3WKRwuy5Wj2p82tlZ8hLBPOXNI7L7B
LlZvq2hTvs5At75i2LXGMAEHQ+ZE5e59ABEfDcnJtr4KlMr4Qef8xjpx4dH59MxTDmMA8ZQ2/a4W
R5yeaYLK0ZZBatjE3saslmS9N6vPeBYWMFvdbE4q+JDe6nYdUlMq9rZ75uZW+sOHoyJklKGebV8y
eai4tbxodaU62/CzzpQMKiRYAdg28ojtXq2dU3NDubf70P9veBb6FxFz/M5b/MSHapk3H5cF1qj4
67+7Meji15Yf/ib9d3/p+EL9AMGbJmOA4OI+Zi5xUBD23JUDHIZnAXcYIDfaZ2of+NgSEZnZsrpn
bcOcwchMWp+u2fZChKKUycfdz4oHhMOgH9+i77i9cJG54cEe/dMuHH/BbjuP/51jb7Bsv8yr+//5
LxpppDdBsI2TvYAVqNsEcsKHm+BYM3At5PvhO2uvyW0CJPkuDy0lCqYzI28DQAHUTXsZw10gLJ7Z
cI+R4SB8mJYQaB5t+JLvb6gzWDtU+jm1J6XA0zgqokTkqt3vk9sFiN1xPKWEwHBnqAPLgm+lEwLO
1uFR0FRBv+8QIXbbPSFFoDv0uEq+vqnNqEvoHmMKumukDsGtgawhOiLT117/qV24S+EOFlYJ6rPB
4AVdVDp+RwRGKxyYBG9mibqIcH+e0gMe2pICKYEMiCZxTe4cEEvbsjbB1GcMPdEBuvUHYaQNsQk2
v0Dw0O9Cd/KmdB5U0yVJ/zuyMPIwDmQBdUCRGrs4VAOOPXPwOtmh/u3/U+dg9OS/3AIGJcoaRMOZ
6ZZpU6kB+ySusS7UMIiAXAmZeovR7vaERIAyjKDakhMBa+ZCvuUxOaTbBX0oCq4NlJfhRGxE93t3
8ia0C9j0TjxHrvv/xU3WZ8K60A7AiTq0h7w9dP5CSbBF7TU1GQC9pcu+vqni+nAQegl4dBIcZwbc
1PUcEELthdlE6KYkA54pfRDMWZucJ0feveRIFDQN50E4BjboTHFN7iAwJl7UvKTUgWnOsPweWNv+
U48sg+sxzgkHyqJNrL0mZxlItGudfP57fcAu0LilCS7Bp2VBVWeAn2mR6l3SKR0F0J/SCsGckaRT
SWT3lm/kJ2saYoIIkPOdXKzMJ5P+/IQBojZIuNwJ+cgzgPjCMQSutre+E/r6QLrJzkupABEj0pLm
aiIPcGgMMQMihSx4PLtTMbnIgJ4bUVeVen3dnVnoN0KM7iWFn3m4Cy4pMxc0OxmJiWpAyCg02V1A
CGjNJCtIt097jdxCkTh0HHopqSa21+T0AI2rou9QShYMiG2p67miF7a9RorANWDAIZCGeab7fXLW
kDqLKBtI7QLuIc25IifQe0bjE+HNuA1TB5kD2F3tDSekFXk8V/pEwIOErENo9OtbD/SCPcMi4C88
ZBSmdyIo/stmDMibMNuMzk6aCdoLiT/cBc8gu0SSVYONqb0mlzdBsYspeVInAu1IvyX1dyKi9hrp
BQ/tSbmVukt/Irptn9KJEL2csrvgzEgewVJDV1N7jbxE1+JEUMQ08Enaa3InQjQnS58ItKMB0RZD
bLu3HFlKB1eZDnQQFb1ynJ7XBHO7rCwwtpcOTcLjA4k/1Au2N4OEjOYDmjDba3K7oKtQpEmeCLQj
eTIS68hDe41OBPUFyJ3IJ/V6eEIKQTfJdcu+vkFSnW5l6lTd648cBVyyGZVmikzm5BQiqkA6dKDa
DjcUTrHZZYhEXvLwEIAImNHFgbZwu62e0vcHsyZbXSRt4opmI2LHJ8UfgwDaie5X4UiJa3LOASPC
pUMnU2TM2+7X3lEcOwemmHthEKl2LumUhABjzpmV8o2oseIVcAoY7dxeI3tIfREN4NAM2ydXJigE
liodLZAigkIKw99J+qMsArUlMvfU4fuyyvR2AQntHLZ/n0c1PMheAdABt+i2YWQPwf+yDRbmsK8+
TU8tCn0leyKMGehL8kkPEj8yC6LrgNNCL29fiJyeXiAZLuscGHSWGKSMf8oC23poHB2yCAA1wYH0
emOCJ8IWnd1y2tEhYwSGjOxqrxiGu0AMQTOaAIk8hAvtDadkI0wqH7K7wEvSdEgv2tN6gRwrv0AV
C9Fse3WO+bR2wZONFsSJgL2HbEr3kuMGBI/4Gm+RAVl9FaozzRPaBVFrk5UFg6AB2glBqvrzWx/q
BVcUp0mwUn/tTszk9AKIevnqs8axFyjeh10YO41YUtoQSDj9yrWgiKYkCyb0uJJ6QfgLhM/Ywv5I
jHzHtgbv0KPJILqp6UWMe+/Q/3t/iQBKBSPI/8YuAoUIthcscG82JpdKA0Up3Z5JRxaVK9ej8vSk
u+i4M9GkYlGZ7n6fnFmgBmLKOko0agsWVMgT+rccOUpdFkXkb/va3OScZoPARrboRIqdhiw2gTbE
9hrtAmbBJsgkl/LLbExMIdrwKEkqRNGmSppEIEc74zhWiCpHBq4mE33ZbdPvq8XfsB0/8TCnfhDd
t0iYYFk8BZj5p7/wAAF5/HsP/xAYD9HUPPiLAhjT3bvr+BR//mvQC9pavoMfHyxhe5/+P+9f8PGt
B/d6eKuHf3kZLPNFfudDxgaKpukf8+0iBk7DrJTvi3gxAOm03Ye/nuQRnudnuPDMwk8PYfnnCS+/
t24egOIbPnDbKif9wHkIs/GiGGxFi1eSXfl0EQU/0jwJBk/d9ftKr51Gab64Tw+fukNVyK8MVvKu
DO6qcrB424wku/jZMlpsF/nycOUOFyW9cg87e5H+eHGaRlX8fbjtXTuR7F0u2PXgfvA9+04d2ZVf
LtN8NXzkvu9DduVLdjwIDnccpkjBwiK78Kv7hT8QQK1r2JNeN4qCJA2GJ7Lr/pBeOrkPFiMt0nVU
SK+cbodi0bUoyC775rFu6qr+0guzQHUXNg9iIKwXPaCilC679FVaBcWjbe6Ab7JrXy+CZKA9KECI
kq/8unkTLZL7h5VaY97hUuSXLorFnV8Vy7IcyHRfp5VeP7iDYG4xBFd1NTD5pbEFRVoOJLuvLMmv
XRQB/2TZQDfR8idKFn9i9bTKx0uLkpj00mlSjnRIj2qVXfnt8ns+HmEHilMUsuSXrhdDu0XuU1RF
5BfevrhcxFnhB0Ozzvqi3vAn1n+9zIvlQFP17S5/YvHr5S64G5ixvoD+Jxb/mubhwx60KqUD/Ekv
neal/+J0kadYyuHh7Oobf+YGZ4twfPYJiCkcyC7/zg+GO95l4qWXDSM8kmFUAx+WSG9LL50vV2P8
attmIrvw+2WSFE1UL0ZhQo+Gkl3+o5/eL1+8Kh7Ztg6DLLv8p7T6B0HsE+p/5gaPBbHHxsguf8Pu
LyF5G7gUPRhRfu3dMKrss+uy634uF/6DQAudQreaSFfLLnu7zGMs28NC7cpdIlh65YDIZiTefZJV
dukvC+wOM6yGR7PPXUovvizKF7dPPXyXFZRePyjuUmZuDDy3HvomvXaTwsWyGnzNLot3fOWnMk0/
izOP808P7ChP/WfD5Jr4G3fRcpH/9b8AAAD//w==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_xlchart.v5.4</cx:nf>
      </cx:strDim>
      <cx:numDim type="colorVal">
        <cx:f>_xlchart.v5.9</cx:f>
        <cx:nf>_xlchart.v5.7</cx:nf>
      </cx:numDim>
    </cx:data>
  </cx:chartData>
  <cx:chart>
    <cx:title pos="t" align="ctr" overlay="0">
      <cx:tx>
        <cx:txData>
          <cx:v>Average 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Average Sales by State</a:t>
          </a:r>
        </a:p>
      </cx:txPr>
    </cx:title>
    <cx:plotArea>
      <cx:plotAreaRegion>
        <cx:series layoutId="regionMap" uniqueId="{25373834-13BE-4B58-B24D-E97E36B564BA}">
          <cx:tx>
            <cx:txData>
              <cx:v>Sales</cx:v>
            </cx:txData>
          </cx:tx>
          <cx:dataId val="0"/>
          <cx:layoutPr>
            <cx:geography cultureLanguage="en-US" cultureRegion="CA" attribution="Powered by Bing">
              <cx:geoCache provider="{E9337A44-BEBE-4D9F-B70C-5C5E7DAFC167}">
                <cx:binary>1H1pc9w4kvZfcfjzSzVOgpiY3oghWVW6JVuW2/YXRuloniBAgPev35Ql2RJHHmtjtW9EVXe0o02h
mMTDzHzygv55Pf7jurrd2nejqmr3j+vxz/dZ25p//PGHu85u1dbtqfzaaqf/bveutfpD//13fn37
x43dDnmd/kEQZn9cZ1vb3o7v/+uf8G3prT7W19s21/WH7tZOH29dV7XuP1x78dK77Y3K6zh3rc2v
W/zn+1Nt2+xdvC11u33/7rZu83b6NJnbP98/+8n37/5Yft+/3ftdBeK13Q2sZWKPMZ+iAFN5/3n/
rtJ1+nDZwwjtMV9SQvCP6/f3Pt0qWP9aqb7LtL25sbfOwaN9/3O5+tlzwMX4/btr3dXt3R6msJ1/
vr+s8/b25t1Fu21v3ft3udPR/Q9E+u5hLi++P/0fz1H4r38u/gL2Y/E3T4Babt7vLv0bTvFttR22
9vbtMKJyD6FA+ITyHxg8xUhwgCjwGcXB/XX+eO97jF4j0cv4/Fy5wCZe7SQ2Z2W1zbR6Q/2hfI8H
FFSIo/sPfq4/UuxxFFCEhPiB3VP9eY1EL2Pzc+UCm7OjncTmWHe5y7f1W4KD9mQAFsz3fxqvp4oj
8V4gcUBIgO7BYc8V51UivYzOk6ULeI7/tZPw/KvaXm3fVHPInvB9RggRz1Um8PcChigliLyoMq+Q
5GVMfixcIPKv491ExOazflN1YXvkztMHmN1v/AIYjPEeIMalz/3vxg5s3VNb9q/fC/QLYB4XLoH5
tqPAlNvabYGg3O/O/56lUQaGSgaI4gcGEDxXGUn2GJWYcx7ce6EFA/iX/b1Ev4LmceUSm487iU2k
K223N/oNsQn2ABrOESMvMgCMgCIwEVCfPt70npa9RpSXQfm5cgFKdLaboGyr/G9t6/wtfb/YI5z5
vsTyZViw3POxIAKzB3KwQOdVMv0Cnydrlwjtpvc/ya+zPN3Wj3v0vzdpDEyaYEKK4GH7FyYt4HuC
Igms+eG6/3jve+15jUQvo/Nz5QKbk4Od1J7HHME7/fc7sAydunpTPQLzhsB8YQrk+Cl5FmIPYZ9I
nz5EnQvy/D8V62WwXv6WBXBxtJPARbqub6/b/LprH9/tN9ArvMcFx5zSh4gUSNoz2IB20wA4Hllw
hFdK8zJMzxYv0Ik+7SQ6p7fDu8Nb626nNwQH7UGeDUlOISq9+5AFOGzPFwGHpOJD5LPQqdfJ9DJE
T9cuEDo93EmE1kDl8ps35Awk2OOSc/wjXSCfwxMAzQ4EZeQuoXP3WTC6Vwj0MjY/Fi6AWe9mZHqy
dW57nXXutm3fMApiZA8IGxUINOj7Z0EZBISniEPmIIDA9Wlg+mp5XkZnsXyB0cluMrrNrbbpmxIF
suczcCxMPti2heMJKFQaGBUMPcSoC+V5hUAvw/Nj4QKYzW4C89eta999zgGct42HAoCHcCByD1m1
RXInQBAOUQHe6QG+BTyvFutlkBbLF1D99XknHdDBDVQTHk3NG1A3tgdcGgnyGJEu7BvGQA+4pCJA
C+72W0FeBuVh2QKMg3g3waiqvNb5W/obYGuABWRuHvKhSzog9zALfMqDn3W5p27n4BUS/QKYHyuX
2OwmITiob964siP37vICLHhMeIK1ehrlQA0BQhxIHkAV4ftnqTC/F+gXyDwuXAJzupNK89fWZdDG
0Oq3zOxASwHGFFzNQ8lz4WkwQXucA1dA7N7VAFF4qjavk+lleJ6uXSD0127SgQM9bB/35w1cDNlD
AorVgrF7vVjojaRQroaCKUYP1xdZt99J8zIq96sWeBzsJh5Hb13aCSCmZIJIIe4RAW14aslkAKQA
Yaj9PDiZRWzze3lexuRx3QKVo4udtGMXuvu/aI5iUFbzMeOPzRtLSwbNUYQiiHj8RaLmtfK8jM3z
1QuELnaTnh2Bie+uyzdMplForSGCBD5/iGgWdBkqCCQQQlD8kK1ZcIDXSPQyPj9XLrA5+rqT2nOS
O3f3rzH527kaColmAm1rP8jxv7Nn6CMgUDZ9oGgLV/NKoV5G6NniBUgnu2niTrZ5fft28DC+R6E8
yvgTv/LU7/hyj0AilAFduE+2LSzcb8X5BTD3T7GEZLWberO1U7Wtb94OFQrVNjBqgMlzFiD8PYEg
c0PlAxrA255y5pNXSPIrQB6fYYnJbvqZkxyKau5te6R9UBWJocPmIXO5pGhsD0soCUDr1AKV18jy
C1h+Ll3ispuR5p1F1p19SwcDzNgXkAB4CCOXxbS7pijw/gI/tq4v/P9rJPoVOI/PssRmN/tvTnTd
vmnjLUwVQBmGYwnZ/u+fRZiJETTfMI6Jf9dV8MyQ/V6UX2DyuHAJyaeddC131dr9rTKQnnnLUQJG
9/yAQ33zsTtgAQyU0CDYga4OqLF9/yws2qvFehmkxfIFVKf7OwpVv33LKjSMe1BIjwEze7nMibEP
ZQAOVc7g3h+BO3qqQqe3v5PnV+Dcr1uispu1mdPbK7t15fZxb94gdwa6Ae2CFPTjh248ZcxS7sGw
gSAwpnN/fRHQvEaiXyHz+CxLbHaTN9+ZgZPbMb9+w+IZtEgzAuBg9oDOwrJh5O9hmMSRMOr2+E48
jLC9SppfIfPzSZbYnOykNfuYwSjduwP3tnENg9YMEhDJH3oF5SJXc+d3MJizu+mC759FfPNaqV5G
6fnqBU4fD3YSpzsd+qpt+fguv4F9I3sQXxJ2N3nz/bPQIBgzhHQNAvbwEIP+m337vUQv4/PzWRbY
nH7dTWy+j+pGW6uhJP2GHuhu2JBC/f8HM1jkowUUpAMgBr7/YAOXCL1arl/gtFi/RCvaSbTOsvwN
/RCDeWkYxIHQ52X2Bj2EcAUabdhDvWdh6X4nzcvI3K9a4HG2m3z6zN6mb1qPpmDXAhiQpv69b1nk
1u7r0UDdYErn0ZreM4PfS/ILNB6eYInHbo5Mnd/WtZuqfvum/WigJ4GE8ZyHlBpCwMqesmkYLwho
ENyVRe9RA8bwNMp5rVQvI/R89QKn83/tpB37BDjB6Qq3b1gkAIcTMKiuoYdIc5ligzYbyii5m6O6
pwwLav0qkV5G6MnSBTyfdjMBel/U/T8gBWDeENQFCP7ZuPlUkaCxM5DQdAvTu/eKtCAFr5frZaCW
6xdoXewmKfh0O77pAC+GIzpowACFH4ryFCTIHVDg3WDtftayn1q734rzMjYPyxaQfPqyk/btst1m
jz7gfx/t3GXZYJYAcp0P2ZrFKM73YXcBZ0MQf6Ewv5PjZSjuVy2QuNzN5PTnW6sg3f52YMAwKBKc
wD/LmBOGCnziSx8SN98/ixrOKyR5GY4fCxeIfN5RRN5+XgC6azAJJJTYfvCvpxZLwDwBkDcO/er3
1xdxzGsmGH4BzY9nWWKzm7zsr0nDSV7pG2oLJGqk9CHR/FBdW5ouBNhxDBUE9MCdH+99H9a8QqCX
kfmxcAHMX7uZpvkrd9e6dvlb9j7DhAZYKk79h51fxJqBhOlbSIPCFMePHNtTP/8qkX4Bzs+nWcJz
sBP+/vo/nvV2v0v3fv/ZT/4PD7wDvw8jgtAADXOE3z8LjwNMDLpt4bCOx04b9lx5FkfQ/Vqsl1Fa
LH/2JP+fzrf79dl3Pw4KjLftdvX9hMEnx9/956vfHxfOPlwsfYjZX8Ttfu8Obv58Txjs8o9zC+++
4mHdvcFabNpi3e3WtX++93x/TwpKobcd0INuHQS0bYBZuj/fQ3R658sgioWyN5wJEkAqob5LZf75
HuoOFNI+APfDRLy7aySGJdCHRQlk8SSGkp+EY0J+HO54rqsJ8lM/duPh/9/VnTrXed26P99TeKfM
/Y/dPd3dHSHJJGG+jgg4SxGGJOH69fYjeAX4afz/KlzYGg8lvw1w0nZyRQwzXhUh0+fzZ847U26Z
Z7lb183kJha3ZOTZGHk6QVdpbVntRZqMpTiUGZ+6uJRe3ewPUlXupOLKeFOoy5GbK162xahj2Kuq
oFEqBMO3YtRT97HKRlFtg4Cb5Joq2vinqZ83hoYK5w5EYYZbdZZh1A51nFbclibUA1fqGIupAZFT
pfB0RBSti78912tY8wTSFzYJcm3P9ghaDgiTUPi+ywrBdsEb8XSPBFZ5l/lZcJsMui6a/Vaxiu1X
rHdW7M8ubfMhmnMDJ8lUKMlJsv7Pt8fgNJ/f/65XiEL5A6gmzD/Iu+tPMJoLGjgf+flNgUta5lGr
KadZKCXxmmJtxyG1bWyzNmVZ6DFvNvX5wOjkSITZ7A/0sPWz2pWh1g21+BRKYQ1c+42QkE95IiQ0
M8PuwNQTNJ2Da/dhUv25kDVqs6QYjbxGBeH+N0Zt710Qv+TcCy1VKdnvh6CvVYQUs0SEwlZOlGE1
I+yiltajuCwG1HkXv5HrHp6frzgcfwS91hC7Qu0IRnwDSLc+lwyhptYiz9zGzgRlbkX42CMSd9D/
2+m/3VyLwI+0S83gZKiSOcN+2PK0xeoIXmRQyzTSpWlHekzYWBfoXCU8TfX+1AwN16fJmJd4nKKE
jI58dU2jmnRlC8LqZqWqbiZthDTynYoDy1FeHdMRa+qfy0mkolmXftB79CypFW7GkzLNeglq1PV+
jmWICoBvv5l9kau48gpj67iqei5tJDxYloWlGgT8kVY6IE3oT6XwvxFps+6g/L6bQ6ZIwSPpjZOn
VkNPPOXtaxIE1WlNOthuDBrXiVPqKg5f4BWkoSg084wAN2QCPOdh6VqF57B2VtZ57BtRFV2oczhP
wkZ+0/pwfzSOALcsUvgvqOoA+zs3QWOTtWh62hwI5JU+WZlAwy1VORa0P0QDSfI0qkYFDeCbamyq
orqkuiskPfWnVjJzUPjII/0hd72FN3bKaTkPoRwmR5s4Kzsl+49DMQpaq7DI2kAnkdfpdEAqbCCD
y8m5bKQRwyptoLzbfOKT7Gf9CaFJwUYmuETEP9WtG7T/KTdQAk5jeM/BFqwz22BcRAoHzv49CdK4
4JD740C+YT5ObXDK1JCYD7WURUlWRe08VIUGxpfGNgLzHjRkVesJsI2Hkcx2CpE3Gt1HDbzuPIgm
NiXDcSld6+bQVsWQH9aeDKwXjXmG3Iahqh2ufKTKKYsTlpi6DpWolf1SN03gdWGAITiy0azsHWpN
bWTqHwcqF2AQ6qzySRclvMOAvGIsAYCmug3gj/tXo8rBF32rRVX6aGNlkXcm7C3yFQ6tS7UAMUhZ
knAovV5+sq3VwYWppVetVc5THmZpOlzwKedFPOVDsslZT/dzROcDZcd+v7Op/iisT6JR8uxU5G2F
oob19lMCL/U+S7l2IWhfdlVYU31JUa7jUeKkCoOKthsssYgGUvOjwKBvugR1rAfjH/tDbmLBsgzQ
RZ5dF2Jkq0Ln3dlcVC1awZvbroIJ0QreWF9dZ6a7IJiZI8u89Ej1rl1xx8aocyzd73Un40wOwQdh
siYqc5Pf5K5J4iozaTixuo55IpvDYCZqPSV1YsPacAZfHUx1xIparAf4yoPAm7IrO+puQ6YsuWlk
WW3KEVdzOMmCr7MC6QvDfDKHVYoaF3pUp5fDOAfbyqt5KGmnPg0ByVeItOiQIZnlofY8esxaPq9t
6yCxXojkA/J43oZZS+UNVinrQ4EN/tiTIsvXZqq9FXaq/eh61h7cmYLYTWN3SJ2dypCrIYgSIZMs
+JL3RE4H4Ou6a0dYgVe6M62N0lxlU9jDPPFt0HKhYi/x7KGSXPOY4bb4MPa0jDhX+oi7FjdREmR6
iwpnjkdotDxyPr57QxOem5Cl/XA42m48QaLsDwKlvcO8pBmJA7B+N3gYaB3Oc4CzsAWu8XUwzXDb
eN4YkRzPcH5HoUkoEwOUYp4dvLlZZarQw9p2sZmHcjz0u7RJQ4RNfjphAYZYmTHqB1rRQxjtrMyh
HRu7JqYjR7xSY1hQ/pkP0zXqkuSUYVCf3nVtrESD8jAdVS9iPmm6YqKtT03G7NfJjP26QKRrUxd2
ZTmWZSTylJvQ6yjb9l2jQ0qqeqPHgYYEqfbDiOvyg8umtozKtk0vm2xqvtjRKBI2YzdGCbamCAuQ
j4Y48JMSFG/M5oiNwXAuicuqqJ77YlsoM4deitRnGClvQmN6/EFqFhwYYoOosyg5ZHnNti7wx+Ni
xrYPjWYd3DRpw6TzmmhKu/TYDzydhxUu5dZ6EG/EQWOaIuSFa879wS/XYOh9P5L5LPZbrLNzo1Wz
okNmL4muzabvRrwpTO9vLU0uh2IuLudGzcGmMWwKi0altxNsyCZrRdetNEfTRWslT0LLmukIl2kb
oqzvD3xZmk0jJMdhKpy8lHUrr+ho6KfCJvqqn/v5toMXPO6FJicsKegGgaeIm7FpLxTVXsiHuj/2
rCu/zUjXG1rhZIrqbman2YQY+LIRLBIq8sADr136+wKxJDKuLjYl7+ylmwgF+XtyiFFN14VP3dfK
JM25rDO7j6dKXihl56PUFc1qFGByw6JW+WnNUHtoOzac1y6xn2wQsGta9mAcSDP1p2xSoDwNHc4w
bbuj0YrhIB9GqkPdBfUm8RWLs8YH1jWAzTuYPZscJ0lmP8wkyC4DsNtfmzloP4HDT/dB2cTJjL32
HFx9vq5kwo/zocI0apWs4mCeagrvu63Xc+rp87IMsvN01KaJpKnQ2g5F89W0HUvDhM/zsZWsO8qT
oQxTT+lPKZ2lAputxhUVZbCP9ZhGvZnZWdCndJN11rvxEhJYdDxxNucymtQICbhYdEYFwXHJaS/a
FYKWn6oNK2mS48Ez6bnscHXqsan+XLV2C2vS0LU5/uwUMJiiE8XpKAvnh9zg/FBqQ751XtINUZUN
6GTqRXeZk75vNhmpKItkhsURS7QN1hKpWh6qLDCxHh2bw15lQxzIWYmwmFvZh4om9an2HMJHk9cI
2GsfDa09bmQ/VGs8Wjwc1KxRZ3Rk3gdRy9xE/mgzvcqksR+LNO/VylZ6yo5UXuo89mzNp82UJNjb
iN65+eMU1LbLNnfUA8WyGeH0zhJ2TQ9peVjywLdVhAUwl4irLulPyqorXEQ7nH4axKynSKPKP67b
IcHxgIEiHrUwc9Z+5nk2BxbsiDUt94E4pbWXJvt964tDTkZUF59mOiWkD6exQbI7JGDs0EHAsn7a
NNVU2zjrHe8upJeWRTiQtJI2tF6SVmXkMTle5NSTfkgyVn3QE/bmzeDTqYiQaAg6HmQx1hGxDRIn
ogJzGuupmWNdz/lhQdo8goJqedh60+iKs2ryfDlT2P4ajSrGiKiyL8PJEK7O2pYVQRtPfuFXJKw7
p0Efgtk1UYcnolYMd1V2XGam8ENVm3GO5nZs6pCqab7wRVeU+3XOuF6lAx9OyhxC57gY83GfpnDw
RewHKBOh8wuLD8rUmjI0HRdTSIZx+uS3pD31uBxFpIqEuVCwktpomlL/MzaeveklUBNqzUQ2WieY
rtI+Ix2JgMJlno5a53XOH0KR+R8nj2kBxKwLpryKwJK28AMaeTk0iYIRagJ/lZnKhDxt8ChXpRJY
ZCtDRs35CfZ6v7ssglol+0UTsG3a99/mOUsv08x8S6XhRQhhgroYBlGskiCxGwTOA4GR8O2FH4j5
qJpIdWpp3q37zMrINGY2oYDfi2BCpbi6sHXlx9b6U9gFOQP72rfquk2TeS10VYVNOiYnpgS/EuHR
DU08g7Nh59Jl9EJwa22c90ECxC+DFyYc03y4wdqUH0xTu2DlhEiPna71Rde4Nl11Y9onB36tUhF6
apQHShdNTOqmWpdNwi/qEuGVbDN9VCbcOyHlyI6I8ftIpw5FpYSwKCYkgYaNTnSbeSSkCqG8UqkY
yb5xK4N9ferKYGgPjB2SULoBjVFTpkXEfNebUGKVQEZBeXV34Hx4uNWkPXwxJ3DcWkJc1WwKL+tj
C0o5hPNU2lPw8uD8c7+s4rwAfgEiJB/B6+TrTkg/6mqTfS7yFH+Dc/LH9VhiudFIqrUwojj3CmSj
XvnZF1Sry6pAEElB4LYWJCm+6oG0OuRU668UJfawIzQZw8SORRDlVccOE0PgoVOUrFk+9hH0K9Cz
AsKSw37A+XWZUfGtTFL8pcR0OO5xTWNuGn1Ap3T6rEVFyjubNpqQFqg58ZOEAm8F43j3ErJrVioI
xKZa3Xntkbgr3Qdevqr8PAcPpSBkOah5nevI2Xxs47aaNQQCYihwRCuwI6Hv5QU/qYwjV1mWtWVI
KpAhLCqRBVEJ3xvVvg/vRDYZfqD8jogYQvi+ssC1yvRQGd3+ZSBqy6LSUIq+geMdbCi9YOj3vbb0
49YU3n7ecHLpFyxb47kvuzCfPHPG+VhcdX1gwD1A5LnWXULqUCecHjse2CMzzbgKbQqU5nh0nbkq
STvmkWMWiG3eV+N1206gK6CUEKd1hlN20w8SLsqi71d10dPDoWnSBJzrOAOZF7y/hSG5PlkrkbVH
bIL4LfSAjrRxlTQeX3mNKtIIzT3/3Lqq+ipMP0aloy6ukNeg024Q+KKFKE+ukxY4XOi3Q1ZtBiBV
h2D96mE1NllWAJWTQD3t7Dx9SrMBe1GX0KYJJ4W4WVnT12nYOAMvUcQylRWs7Ndp75tGqjIqSiBp
dnUXxvZRMjU5AU5N62T+UruuLs+IxoOLIapISjBp0teziSzu0mraeIgUNTvzO5oEYYmbnG4r+MUO
Xh31XjAWyRrOMC5HdFJm2tcygmh7ZCbs5ky5LhLgcPkUZxj8VhV2LXj5Ka77KVHl0RQkkNKJXAcB
mDmvekhj0nB0aSe7te1Mk39J05LpNB5AVUQP5pvS2ob92Gi/XafA1eqDLus89bdr3NjzVVaWuapX
vJlweZEg4ol+Y7wib+vYTsxDxXkBSUXAgXna5V0Rdl09jH04Wnj8W+VB9yLsoyvqKZYmG/kXDiFu
dtGM8LZ+84wP+YO2kpBm8AhORnME9SgEkTAHOw6RMOjhLG5SlqDR3wjlzaBvDXYy/9qZIfOysA6G
afYgsk2KwQcXAea4/dxlkFAIjlsglOMpKiSaWNSlrmvKzZwjAmiByyt0cUWDru5VzKu2m+oj2sHj
zSH8fhhCXORzR1VyQVtucn/l6ybL6SHqumbSSUzzFjgOxA5pszYmKMAee62OS16lJySDqCFMjASL
OckcSFTANnkr1DSZdcZ6Qps8qoGNVANbpfXI8mplhoFpCbmDWgfHM1C/YJV4lZ/0Ydsn0nQhZo1k
KzHNlG0sseqzCbrq0pu1a0OiISEdsg50Z4X9TN2gugSW1XGU2XKlfSezuLekFmM4k6b9AEnEbloV
rTOHMk/7c454v0+bLj/WKKFRSfzupMDTpFaGqvag7SXaUMgiXxRyHMRBAxROhLQ2EwvHeijrjW0R
idoxMEMd9qgvb8yMkhJMK1NJ6IMf7eKWztNHl3vDCATBq1bAQCFCTArD+cb6rFVxooLxypuTcTIh
TocGfwzKvOQx/HKk+trC+c02dEUPoUE9ez1EI7bA2QrohHX7XcbL/ib1xruMCzBqUkdzmaVryN32
ibdWHfw6m8uONLKOEsS0XrEJuX3stPha9RWDhKVISKojSCjmHCJUMblTFfioiwniXfvFzYNNARyT
qCyqsWx6IEiYHDEGya3TFCJvFbIGePjJaDo2hgMtxUqUfnXopU6Hbu54ZE3Qnxo1NRGZOhcHNZdN
KLw228xoAmDEmHohHYNmvzFVU0QdJMyu5qK38G4k8kPnIQ3POZu1j814PgHYMZNJIFdFp4dbr7gj
BWVh0mMPzLD7BsHlkH0QhbJ3rIuSfB8YjH9omeD5FZhIOm1oz4qPeqDJyai89Ca1GHY+GOZxv02S
DjIj85yPocnRcBmMvDsfbJXBI0BquwkHoTRYU6GycCy5/IghfShiWejhAEPSIo8HmuZ/DZRBbYGX
ju3XrCiiZrD8oklSvW5Jjb741uFQinGOM1vNF4y6eQrhIK7pFOosJI9J5/oWIpTauFDmvewPUt9q
MPP1PLowTYYRxJVVFg4WouHI1GIia3J3rF0Iv98gd3Ha0x5Mr6cSyMK0RiRdSFPXACmoJ3dCO9Md
pwT3QYx4asS6aCvzaRhFi9dTW8NTqtIX35jNgjRUQMDPGu+O8TpovqpD4NRTHvplIoewLps8i8Gh
FwOkhfrhfFaQAQhn3xh/VfZzMcUUqXw1NyOsSTl3B+mIlIl7av4eXFavSOLGaGj59FWAteiPxra2
Jq6aPvjouG07uB3nDQQEOWSBFNEntErIUZBVpbiSXjKp0OJEHnleRq6mKi8PR8+4c6pcEeE8INsG
jkypV7UTcopy7grINw8sn+JumAoXVjZok1WX5UEF9tfS6qjAZOLr1h/4Zy/JzHgKmauSQjJAqyms
jMJfc1mnU6gMtqc6kQ6txMAnCAokseAyE8TVSuEi+1Ty0Q4R+E1gdcDP44zaJrjbN/9soAOkoSnR
yWlQKfqlmSxOw76rvlKn9Bfbah3CmWKQe2xBbQKZ9vDKV/Zr6g0oBW41epEHzOPEdrOKHORdvtVp
5x3YApQ6tnkpztqu1Yctb1QEEXl5DHkBse8lKPgMGeNcwGuQ+leGzHQ1MuQ+9nYiByVM/JOo6IPh
jq0hdcBlDSke4Vyw72hW+/EsPSBOKpfjpuakrz5CBS2PLSS3YguvOosayrsV0Bd8VE86W6tiwF+y
ZBq/yKTFoXEditOZlysVVMnfUBJDMeOsvQyA7m8wS/CVTvvyC4IlPPRG2DhCvS9WseBkbLx8Y/oW
tC7otlrp9tx0aErCoNUIgx7M5zL1SmA0mKkN+ANbQ5jhaBwIfgRZNO94aIj9q4BkRxyMEKg0UGec
wzHD+rMXVOyiyChTEYOs/oExNeY6LIaqpPR66iD7b1elgXyQvQIHVao+hqMKkkl8gYhWK/PRMqcZ
P2uLrAEr76DjuoEyVgM10SwEq16oBmoNhaH67L/ZO7PduJFsXT8RNzgGSWDjAIfMTKWsyRpd9g3h
qRicZwbJp99fSOpqK6tbPo1zuxsFZ0uZSpIxrvUPK9x1HcL1TNnLArHgNOYyynNzklW+nQdJvo6P
SbYo77tXu01xzJugGt04cXtzNHbB7LmqZ/EqQvHFrypjPM9DKxPmbh47ayNsDMw1i/tC9OZyPq0L
KGYkYDkPrlur4Iuo65FFpWuLcilZxzxpejvivLoCJV1Fmu67zk2b+XwpCOPzw7LCjzJp8Je7XrTO
sm1+mp2x+sNOAOv76X5o1VpIGW1ZWkDctWliQW4wBjtokDRPN7O7nZ1gJIXJnEX0/VMTqGTOd2rz
AvI+rOvZkl/neTNMzW5Q+Ausvdk609B9m4ptttaIb2mzNVaNS0gWba1kZTgmcJx5GINY6ydxRWqG
5ZlMl9nvPk1GutlelCVBwXuorXyxXBjjQMJ8ka9DUop4McPAn3/Dbb6lVmENfQhNqEOIOaQNpibb
f6U2gcqC0ZRp/bNqWk1ozJnXkvY4Xt0PLumpdKc+HmdzMexYZjkU3W9uAJXeW9oSuYWg4h/CGFhC
SKG3N5B5q+17aeb/KF5uoGKcMP6qIiwZcUYDLxa9z0hqIvSfdCTeGuS01OZEvoZbTRP4b6+4yMyw
Ze8YP4TRax4y3Z55wDJwR5687kfi3MIzkxHtzF/ChI8vV/iV6n/b1M/XdUPKuaEqtZlop9dtp7Xx
G8MJfqQr7Lwg8GrL4Q/pkpqlkYIDym7qhAMoYRlkg/b0N4+NvOjksXUfQxCHrod21T/hh1Nvzgxz
kc4Pwy/9zok9ZQrvK5IDJmSzZX55nYHxW1dO0a3TfTGY5iYjahCUNMr7DfG2y2kIz6bDOZBIF3my
PeekA0aRmfla1Mn3JNxqrz9rurZK1r2RVHqRWYNeLzLvX/LvD48lXlDdkOPctCLefNvn0pdJma9m
/8MVCj3EYbXEZhUHr1eQUfssSKDj+olW7wi+mDNfGnOd+3A/Z43Zqt8MBOtE80EDcG4GegJoHgfh
SXByN2m45V7YjsY3KjyQIx1ZTbV0oFoaybGWk8rdzY2zCuS8jZbQdrgrLzPldF+1Igd7N0Ci78NK
ViTnMOC9fVfNWT18e7/N9Mz7dZ5QqJP1wKQWB4dGMFtOlwaVgEh32/JtgYBkEJhTYdJYJowL1PTS
O+SArV1ouhqYtdEvWZtO/2ljUdOAspSOiaTUdVxEIG+7DiZ3GNdBNN/q0jNQu+ToPCCh59Ukj75w
Eg+FDOkyx1xVuVejPenbqre8Y2DkBmBpJ9GlaI3MKvmrOtvK+cJdCtiW3wkwTscYJgoUsTanNNj0
sDiVOSyOggWuN+fbkNgCrl/na+UEozBmbR2rbu24OcOvZt4D9K2adRcU22rcq7ZNzocQGjqNq43s
4qKSxH9JVIemSMaYvNAo70QVpoRNthMu7Fa2ka9W/cHcwpJvLSAbAEHe73/rraKElUqQZiGwNqnY
SnFp72TFYGTW3VzP7RcfGhImuzVh9LuIXIOYM7Y2X+sfiCe0iqIEj+O96Xk5aa1Ec92LGh3RHSbl
/H5Cu6erOJsssi0vtCw2DRaSk2EBIziQJTTtl7ZnFsGcgWq6V7YlnfXCGaaV5ggB07animhg9aNJ
9qqTMQu+EndptyXGkQgt3556DUVfB5nQUqrFnasyPCsmT3dPMwBpgbdreOuu7fNie9pKUcDrmGWp
5T0ZrU8HNXUo+aWzcpjdU1AtC33neIRFCamkmY7BrgWbGA6g7rrvClBgpFjd8+XDIDVWFQXNkvMV
DdoN7jwzaq2iGluvKr4ug6i79hDOvTWTczXbeNn3BXx4WVa9TaScJtVyTF1kSJ/roE7cJ1J6i0Hm
BymKrBn1DWKu98fG6RJO6/vAW4QMri84suRkaBBF1qkF9/Vls6qB/GGxTZ+kTzV5U547U6dYKN6/
4ulqZOu6tDbELPo99u7TKw69OUhVOeqzQ3LOYFSTq5c/Gw0Tw0/MHZonyEvwEjiZaRzSK/9FovH+
beijcN6sig4nUxKR4A3hEEoXUuTtcrQ50AfwO9VT5dbV6ERjM3nGT8CmjtVIkupa+z7xm+zjPAQp
K04rvSbdp8Foz01ETUpVAhHZaXdRJoG4X5y+DNZoUJaY78bAMLO487aluWAQgYXnUKma0U+EpSc7
ke9818yS6OI8yYtRz/yZYjE3+iTNdo2coneW+ez9J7ZO1rXAYYMi3OCpeVoH9eTbJy5EImvVDf7j
PNUmcj9IDRu537zpcesSZLlHaSmYGpCFUGOx6fisATRIHvSsmHJ0RvfJIvSQtrsMzcwxa0mRWCK7
DQrx0JVzS+i9eWvBrEtUpdWH1hpUzE7f6phG7z+SfbKyBURACOWQwXn0IL6rk6CzQ6+0NXltPwaj
dJhbY5vqGxgNZ9JT93keY2tcubdELnqKs1bqJaVvOzYaQ1oIHq3F079quoJaM2WY++4Rzli3Q7fC
Dlwn3cKnMunoR1zTSgyHwvB759AG/ewM8cp+weP+5tFOokweLeQ8LttiquBaJt5721sjBItfTs36
6JCT0vxj3zG0tnLLmu+jGRTwAOvYdNuTb9d6f6yMxqJDFlGV6brfKmGN6SF0jEk9EqX2NAfMmcPo
c+aN1aTOjJAh5qqy1avbxLJ5zGzSAvBEIhIumI2JyU+oUS2aAqkMTTGOPnBr7MHRMiVkaOf89NI+
einUpXrei7RP5mhAuEB05dtegEDX/Fuoa6nNFavojIe58htWh5fw1pbBMhcxGlzynd9s/vbJdqQv
6VLcxzbZltCpnUpUzbwhhGwX/2GYLEYIFMbIgGLvp33cvHUbb58oAzY9EqWD+u1YzklNyMKiRyup
finHj74YSKbhP9yAxYAJOd9BkfMp4D4m/rjUbFSv3ZZ2qqYplzKomSvMIt0dabHojgDs1wltuObI
80xAB+7EgxXYngoB8/o7da4bnsSzPLzeBFgkOIaCKOg0syEcHBDMwAsDpIsyicapcNo4UWaSX6O8
cvt138letEEU2naYy6jvu6z7YJaTs3hRS7RjXPRpZbhX4LW+A+yIQuI7YiXzqJLJFbvCr5vyh5uX
W39XNaLqvyoILHXjzpYJGhnkdei1KNwcd5gOSnkgt30nk6WJRGVW1qVj9la4A8IPrThfxqlPogbk
dssjWc89krR0KWYmw7z1ai2jxfByNz+EtjW596IcVxfqarEmNZ21oZJWQvyWpADtElllGftbqbYN
ATBDsQWGWIEt4aBycZhDP4V0rIxle1CisbOnyS1T2Ah3tK14JT9t1kik4xDuwsxWRZzCRxxJk8dd
15hqu0jC2jTPLGVJ+5AaQyDNfVs0lfu4enNaGI8hUMzysKCNHa+MYayNO3YMf/rh9UL0j5s/p3WD
PKmx5HAbLltZnCUZOvDDhqCpaqKwaBxbxj58Whd8syqI9B/SRie57Bgqa/cznEal4FhLNVg5MHPd
ecGOPMArxVlSQU5eoxU0iuIMig12WP6UQe2MtPJiOUHvXm1OMzOkUUkNrbzFGjMKc1/Xbtv651OY
ZLK8rL2lQLCbz+mo5kvlJWmWHRLknZN3l9RwL+ea3UyDA2NFOMgQ5k3zTeUQZCpEYOMKUCuZ9IC2
5yodDJmdqaxit4EOh6NZd3ObTd4fjTFBEJ0zOJSRxAqkFSX21BJ1hdG4OsEibkrb93kZX35pZFnJ
exTscLkcvI3bfdumLrTnD7noYRiP1mIYvh+vuVdM/hnKZKsqI8+d9b6IejfjcVLHY1P5uiQrrqA4
92TopTeralXrf8wTA6zu4BeOYbfnxbSGwXwj0MplYdSFoY6q/X70ZPHkp0libLAX5UBLGWvHkn3F
qt1J78Jwkt4vL62sy6zyY54riIU9mlw1pPt/SIQdW9/SOoNc2nszlWvW7Uw0C32wq0eEjfUfdgrb
1IF8liHESxp0XdyTB9OydjBl7CAxPJX+Eu6fkCXqulDH9K4cePq4lXDr4pBLpVvMKceCl2aQo3Ff
V75e8t15TAM/DtXYMAA2+DpxNoZ9xefal0eVyC1pvi7XmBV7yZBwtVJaJJk1iDj9YrWutL1PVrno
dq7dMAe8MyajpyuMGkmW+xO1SEjG0WcZkVasAmv1uzgLpDcZ9KA7ddPTmNdTVtNehtwatFebay1X
Qe7rW87o6RZxDCOLKzi81X1LjEUPMNEbuudhOfldGSJdHHfzbPFRttigU9zDjJ+MZ3x9nr53nO4b
1gTJ7zy0x+K+8NwkdGJXhQBAUeujczf3r6Mn2QaNvvq5oR8OCvy5MSZGTR+/xriht2ndue0MXnHl
mFlv3L82tfHy8X808svnQArs4sq3kZD5sVWj2vhWZKLN+rOsdlYeurO3hWulNsyPeU8CnjZh5L10
VLMBzoKUjita4nMYtBVQ1irQQImbsJoaWmm2q5KP2C0YWw/Y7yRzGBXmqoPetPIQOseArWYH3fHc
gk3LDGJde3kmaWfkaHHb1EJZR8BqnZ2bL137MjxQaJa0j4BB4cXzS/3wi1gl4zS1oPcIJFwp+OXa
oKaSj5uRIR5Cxy0d3bwvA2mb1om75CH1t1hZDzVIbuY7jK5hlPrWXxrU2NTGD03pNK6/N0yvLvJz
IFl/ac9SjWiZe5XB3M2XLyL7dlD0bzYjTf9mibRm+CCtqPTD9zPB7s2AS0N/oT3rF3dOA17K2tTT
odo8ff/1JFKpHqcyLdPsUKcYEe5l51ipcyyG1bfGC+dlrGT5EI7+2WuTo8HouZ3lRY3PDtBw8bzN
Cvb52ULBaD4SueXBvGs7Y6yz2BzShIt7uUSlgFKlBdssAQyAbF706H4DvYUjg/2V3xXrJPLgUBAs
LusHJxzKpTmObmNWVVyGblnNUTKkwIYIxSc+L9Ft8ELQ6JXXVTfx74orQnzxTGUBFXW4nsrrGe0F
oIDqc65uSRD7J1EnC1lAsm567KMvERq/d2A8UKL3spyCfVmxxVb7xajhrKB22KqWz6j8c9YbPBdN
URxfjTeQgbLPD5MsyXe/r+5ANbNjm0ua48x5njNdE5S0+oAwM9meHBk0anxEQSqVOCLf0Y++hOlA
EznI5QqeqEjV4O3FZmoh/wiZxnvW0upRA16lh/gLfhoMheKvrcnWzztmmc1LzwDn810GFGpEWbmB
K1Oro6jDCMhiFdWVAxnHJwRKDQb17E0DiNoLyLJZXol5Y6qxcNjnadJtfMf2Ar0lpOWghp3nFuCl
uChIfauK3KmOxxJgwruAB9XzaXRVhl0pLYKRpdIRCXzd9QCVQzOT6+nGmzJHQwX2FBS4lvISjhDi
aS15ys+K8CwxPqhk6PvsOnRyDVJiD2H58YvEEQgTgLHWZL8kOSr8g1CtVw47oAtLuOjjSXC/uKlj
kZKzGWpUfzPcjadC36a3jcpLdJujjrAYfC8tmY8Is66dzMwwqMC3VIl/W2yTMu57gmlQhQ0pj/jC
esv4MlS70QK5a+pnwKRhsPiTXmqUqkQ3orGAsGpU+0WEq+ysb+5SivJaiK5d0YzZaDGMP5EH50sC
iRQ6pRcNJfi3EQel5fdPIJKqGB/MtMvTFD/H6sjlTvnENt2PcM7mDrtRgkEFDweGoSqMDXsbiqfN
nWy3iSZ2B3Q1o2U1xJS+76HXnRjlVR7a8cwvUeZEvsLDt+xen+SlL7sWtbeH2t/RlqHk2dPzajoK
UVgy6oj+9eTNhkp/Au0obZbkz84hzzINPoHETX8wcUAnqj2Zu+Y2sjJpmcop0WJyvY2r1e4Rsmm6
j7vS77wO2VczEeWAeesFD9fLqZHG/bL2sPWW3ZvBx0n6qWoiZdag5+66JaF9rrpaz/LU2DQcOOCo
48UlLBvPsd4wvl0T/uEa3FLfefHsgwlfLuT1IVsahCmd/ZKx1Vm++VoOjkjjtnhZsND56m/uAkuD
0UbZaRBy6EXvursqrbomiZB9I1KaXpisUeF3nD9kdqrDOOkuXMOfS31b0/OEM5qCfQTh9rNbp7W1
IXOHIkqPST/Z7CKLPDnANu5lXmpD1UuDgAPrRa8IhHZhuYNl5BfSdko/+A3wdZLQg+WwPjCC0UHA
1f0NVpYjHAJ4tX0vm0Zw136aLswG1bDMdoarZ1D5wpnNWafv/f1cWuOov7AA+vLQc2gzX06/PcVZ
sZE0hhp8oKqXpTEHA9btD7tTUo3pvbT9BGhiNpkYIbgWkBX/Cp3W/2KzVEHRIYqx6n+MEbNYmibu
2sR1bzgtXo/4UEhNT05ZTg83yBWZJ6+L4/v38hZC8EyKIvGfLpjoO5SCcey395LMjg18m6f3mjkV
XzLP0vE4mgLf2W8NofPv2vnvF8QiCXAggtAGXAxPcMVC9qZVVmZy9yK0Swt2/HP/2U74OrPff0BL
w3b/7Fj9hLrOoEcN/MDmTK9TIHMpczetx1Lcva4YCl08U2lFrO55h8UdAhw4bbL1t5NCv76rplqv
58+2UmPYXPaj39zR25HOHZFKBSGbF24UuPlTWmwNTUP5q9PdlS+TShHXMceXCe1Jd8iCOaMLIKRX
ZmbosDkQWhhS3wgihW7a4rkjsz94uFY8tnIsdiv2yLbj4wCTiXWdrQ75ZKxe+Kz2ZZl9/yFOu5GO
c03H5OgUIFkrOGVZ2Xe70V6M+VoOhV6ZtudAqB28erpdjWByOcXxvTnzr67nmXSk/p8u7vl2nPoL
0YgdmNP167a3pBK9stmwsjZ4CbP0P4LWPBPIXxfjZWLgM3bZx99ez8FOYdVzlrPdaKspQbLuDb8o
mRf10OkN4/0HfLv+gM9y6iwDlVmIuxlE8wTPRCy6ZD3im6NfG33hxShIfOeL6Jkwv5uCf78UXYcI
QQQumb5/+mxVYlfrlIr0+BKKzB7oCOPI7rQQ/PmpXusnfHyZZy91AL43LXhxKseTH//PQ1Px33/r
v/nrM8+lEv7501X2vW+G5s/x3U9xyrEuhjCcfujNN3P117vTNRTe/PC3cg7/pmDD3c9hKsd/8+ab
ag5vqoz8o0jGczUHCtcz7f8a4X+r56Dr/f7tcINf/vK1ooNvciQxQ1EvmJqieanmYOhqDh4Ki8AM
WEUYOqyir+Uc9KFGHF5IDWkfDoMdBk4A67iu6MDh4YIYgxSVGuFoIzi7/R8P+aYnKWHx+vOvMo+/
jSJOhGOwoilkiaVs9cmAdQ2xpF3gb8ei9mTsbCKJbJE+/dIo/+IiJ9Oeo+a5SAgZRhCIsOG0IsHY
zAY4Q7Adp4LNePEHJJn+DPhQuOP+/Uu93ZWZcFyKsrUIzvT2/De1RlMlC+Gvsx2XGQNshlbxgvJD
SYSLpUI8mY3HyuqNs2Xz3CgM1uY3l/9bcwZEPqwCPsspnXZKQtvlFniKuOeY1+rBrvxPATrR95/w
LXbPl+tLeKHtIw0RAZn82zWt7411MhOrO3qWelg852kILWQYtoUsdet+vn8xFpS3G6++nMvpZ2w/
rs+R6Lq66a9hjpN2rljCYTi6IAgf0qKy2rgJjQpXW1J9KGf30YXNR6CcdqMZYX/J8VuX4YaEseir
fjc0SRb5dkp5ApkHxfmk/LCK52YOu3gpyxT98hDmdWR3VgvUIEk3yTjO7bxyvtm5OksxYv9Zu5hZ
Iq0DfyIfbNFlhlO1K4zauZbU9Ng5snCo0LAuT2ue9JeZSFUaUcOklzuE7dWDAKj+lK0+GHLVO7dI
hL0bb6yLO+EZeTS7fRVN6ZheT3ON8bQKk10TTMhYTI9Ed9q28yJIryYUGgenqv50/fKuydzvYgtu
MbtXsQKe/tCay5d0dgEdq1zsDaqQRJWTb7ui3bqzovMQDdbWDnGs+tnLkBoHubxpV2HssrDp965d
TXvVKHG9LHinQ0MkH+zUefINK/mAa3uM4TRb3C7zT0cY4QPsSrZbrTy/Bo1IHyBuypisODbDmaoE
DV6XBRHgcSOJ2ucIqa7qwYsnmURmEqzqwktNUexVDxYXp2pNw/MxyKflkDV++ND5aJZl4FmxHWT+
ZWvmuXlRI5OwDvWCt+zRrX3jkyzm/qZuLL4nWBb7obGK+aLss+lI1aIhyvp+rOhVT14kVddfNaXp
7bGGFQdgVIYIRqWPXYPzMVeQ0PM62YcZCuUJSWawW+eOojEys6fPU2Z2FoTGal0aSN8eMtlte4xM
VvTvTbPtVvcfq364TMLVeTHOupNTHIm/rCtrccSxqhkLz+7ZaawR2lbOZ1n03hoV2ZRSKsBZju6Q
hbfAjPmZ4bT91bOVdipXOPxpvTq10zaCGh8RgGUaQbRmZ//01FIgRHzM/OGAYaupwEp9ROlW+iWf
CnnOn31a5vQDRoZut7Tqtl2Lx9wa0siYc+PMrer5YhwENCUuTqTLqbo1EmWd2UAORwtFHmb20T33
2qG7WHFXYJ+jWsJNtbJvMKKJHSKsnuatk3TrV0xIZlwyaS7nNDcuxlTYZ86CeUOUgOq7vKqLQ5F0
/q4zO66WFljZMHAZji7ZkxySVq7ovoPkc1CMOB2CNDwD6VcXS4723m+w6orQkGfDbCbM/cqIbBcd
tZvgZq+8AqRdlOrDZkvrckFldkhyET41TUPZjCIDVvLlVydxPoXWtu7TcTTvsmU1j/bsfPExQyMf
Tu+LxnQji5QycrLtAxjfFM9J0Ueba4wQ8XOxI9GWsdhy6KWuvc27pNzV3fYjS4MhiKRZrFGQpPN5
YqTT3jLM22WdDuPSpMfcwFvUhK062wq+NiWGf+wt9E8sT8oAmuybw2Q3ztdhLrXwBeX9sBy6NnUe
PK8NsW0UfX1e+/PwcTJa5yvrdnCeVQp/uoVXf8FQupdyooc8t92uk7IY7chJ2vWxsYLykgVpO7eW
EAWG7X3uGzWAdWJRV0HSxCCgVGgw5WWKVVyyAUQVmpkxSlP8L2Vl1ddDFZyXs/1YVBKQNLHqOA36
D24fGLttM5JdUhjBVZoUPxM81vGGtdIH9Pk6mW77LZ+c+aZ1sWFHXsncY0kQN9maL5dUFyrPRWX3
RwfiYNeoTf3xXMFAZj1XNsN8XeNSMIEio17yP8PcKD9ZqjMfEn9zb50txzJVQq+RKmIDAAJwzvxS
jntRM76sRSw/AAKNm6KrS5q5jovez5886dVHjE1NGXd9OcWWu7gxoJm3L4OuPJs2370snUx1kdNu
8001BMYRdYGIu87/zqk3lBKYQ/odA2p+HuSB/1AOFCeovQwPt+2usT+v2dEuXHtviVCCKTbNRbNM
3tEbPe+GQjrFURpp+iXw9lWarWflSjGKYZbLo8XKtUMoGRxopPLBCVIr9kxL15sYC/ve7TByqar6
NK6F+2WZhbwWvdg+DVg5SXFURubX99eT1Y6HosoZeaufH90CD2UpGGRsnn/WxWBHCbKNg0iT4Zz9
UZ3PKBoi7Sn3xQVlhnAA7+xymF7iiv8N8v9lid1/ll6zTCLod2L8/1t+/fa1IvE8/ZPX4D5wKUsd
oF35K8T/K8APOBIbxII4nTjN4l+i69cAn4LkJlZmn8qj+vRSAKG/AnyHs5ip3kXxRTJkSvyF1v9P
gM+3aOjEQv+lS1qdKtZzq7XdwXGNIyu5m0dZvhKGh+7w8Eub/D+E+PoyBPnYTEm1EWyf5BGbNfQr
1TmMI1iL9VDg49nhdwxuKoWA9DdJ9mkEzLUQUiKLRz1K3qtL7f4aktIXEEyzkxxXqwlvTNHPV1QY
o5rLZi4fW1Flv8vqCdxPomASLl1MjcmMKh0x4UkUjHzT68DYk2O29gl1M7pmvKTCDNFrQ80MD0JR
hU8mQJB9MCd8YXg+UXCfCUzh9VnnpVPszTo2nJYah02e9cewWQhp17A3v9VgBpddOIRnmNfCM7X1
2VklVjuGcKo/wIJUt2WBzrM0+vHRGkX9AXVle0CBnl0n65hduyla4p2T1vJs7fAUZemAhmUcqlsb
CuMnFZu2J1m4/ZPfplfmtGZ75Zd1PFEN5LjZTnHluoQKscyd6Zbwpvpzc7bmZnNU/mibWR7VRBYH
r5M1bq9qjqemVkezSRCFbp19Fswm4A0qsr0lsaeXozNcwAY2130bwOrg7/lqlqlxZI2j3kBvqGO3
wrVG7hImAn+J3XwfAurzia1aqF2zySkyO4Uprg/cA+Ks/nNWGKEqdovs/QFIeVUQXZ85ftZbh0tZ
t/nBr33MlyphnMemRASPQ6+qv029337OEQh8ysPCvguxsMhYmUP4Iw9QvEQwYz51iOy1KShlli2H
fg4IWcAi5bdCloEXUzqnvDFLvOkx5b6aSx9VzcWKBfkpWDf0jEnWU8FAVxLKN2r/uFnu3cBR3ckl
M+Nkydc7CQG0Hyyz/4y6az40izkeglkYXrQgDfrRV5U8k7X8vvZ5u0tB1y/SMKDAlrV5stoPNI6s
k/KqK6vtEyp949ZBFX5pbjA5EftaQfmF2TR2RZYnZmQ0UBYi884TNF9U0KuHvbNmxaWZp9OPdBDj
t8Ja83K/pZuo98aYhR9oggFBivjejWWs8Oxf16WJv9ovf5jOorDSuReJMS5RUaSP4YBBrEva8sxo
A02QVQvOOFUTIbpmjEJGRH47XuRG72ILH1MQTTPIvwKeJnzY/+Ikk7OTjVgpnSO6u0SV9qWQw0dv
UcqKgsB3GdrMngXjG9YOtujcmn8ulW8cPHKVK/SA2zfitTWmZ71vLYWWbnAKgphu43jXoV6JKVx2
BzuW7Sdv+8OYeufa3oi97HUbrg1/2/YqFOq+rkOCPCucD2vl3taq+uQ7SWMfM4pNzG40UgBk/V6L
jKpmyTzhmxITVejKaA1aO482nMK7Iq0K2FZ7Wot4LTuxXQaqXJfzMjSxzMSSOixmlBg4pZ6KQcGo
g81NA3npZjTdblrnIX9w4b3TsYzg9IJZPfjrKPehNfgpFaYwV8dGAjIaeZ0ponAM6vpMzRT3+2Mx
XBRGwO02pRgCNZi7rDTW4DDkQ9a5JLAjdHOhtvRuLjytRWqzOb0WHRVqogYdsvqYUsohcKJWdIO8
CBNjpvoTTLP32W4p8AMkWyeGJD/Ez/GUw2d6h47ibP4Pf6GKARQ6YpkPxYp/or8vKooR4iwMh+Kz
gb3hPpwrEiCzZhluKt87zuZYPvnJamiCz07WSE3C+UBVxcaM1DarKfIMGZ55o0OZBjvpLq1l8Y52
ZZg+Gt0VG2m1hdaDLZs0j4ZO/9pPRHK/rpP6LuyaEge1VbcHiro4501JSbxocqkHUEyle94OZv0B
t1+4H6tpq+OqS7COU5Wiuehcl/Iz4FDWwRJDsyN3pRBBG45xPZgBMe0qkasnSfhl6fl/3WjU90gX
Ewps1MaEu3ZW1e3iuO1PsJPgkhvJ0kMBl0rBirDadsglSrnvUdeeU8YrvCm9THwtK7y8iI5mtLqD
X90aqvApAYYUo46RIPOeZ4zVn5RXKp8cc1w+lkUu0AxuVXOfVhJ5tT7R12LxKMTEvC3/Nwp8idt+
EwWCqAEl/nukN/5KPVYEE9mbQPDlr14DQeSk/4VOkGLl2ifmBfro81ek17I51NGEMwIBBv9Ed/pX
IAica1qAovr0Z0qwPseIr0ivAz6MnB3c7RUg/o8CwRODDFgVAYwNiw9HSMxpuzrG+YWwHFE3tt00
Lde1cvCKqURSGddBSxYXvppv2ZLWD/ky18XeNIvx89i482PhDgvEeFh3n35pvX8RL1onuKK+G5fa
tDAXbEU6PH57N0zQtgjlNF/bXW1dp8VWJ9HkN9SPWeYRades3OmzP7ca96uCsYthi3EeozzzXcIt
v/4RAhLc8B2SOgplaT3CsAXW2Sq85KeF8G05vH/Htvs2Bny+Y6TDMJ6sdMS4J8Crm1EJB2XGeI20
M013AoHq40wy6BxGf208PF6Lle8yn/Vo8wVO/LUwnbMK27dFBaJm/CGXYbDizGi9HZXPGsQWpOuI
KnqvQPPV5PJjMVHIjHoaww4KLXwaZHeBmNVb9tlgiKusl3N19v5T/b0bcLSaPh0hGBvo0N92g78a
1MvA2XmNgws4JgV8jtzCZmi09bR8VEsf3reJVf7x/mVP4mmIOW3HIaa2GYv8o2/rl7FIbaXUbYe0
vq6DzbpGqjddUy8W8WMif8M96MTjV+JYXylE6a6Jb8Te+szUX6/U1kg9Okq5XVMd1P2KVrsvz5Ix
WO2oaOXe7FCRxY65Bk2MllVVvxs0p7y1Tv1M3DeIuQVls08vD1OYod8nUPe74n/YO6/muK10i/4i
uJCB83gROpFssplE6QVFUSIycJDDr78LtDUja+7MXL+7ynaVbTXZ3Uhf2HttC8/fYL3mxfYe0I92
IbyJ2ltUDv1+KpoJ9mNeO98B1iD9FYt5PdtGq/rU4cDkMgfmlNFiRWE2uyzfpTLKQFWg3PkWxMf2
AMt/Hf5Lq/Vr47NtUNFxkEfL1oa9prntW346UKo9WJVlRcqNNkTla9piVfI0hQGg6RkLtqrTlKT5
V9SCoD3XBlUVHvLU17XRee+ptmp/SWIHx382fk/R4nwbLZk4p/98MrFs//UgY2fgJNpi8VCh06v9
+V3arZuqCOuMm8xEgCHcoBfJut+E5mLXU7+hBGrUy8hcdMCunDh+q1V7Ogu5L0yJxa1oynsJgHz2
nGKKP01ZWR+XDm+ztBr5BJbRDSKkQnQ+WZbiGTGyyYuyrjpPUungdoB4iKkmMw/ADMxqfUzKA/i+
4l7P4rsYHOPsFYPTnPuoeeypbIzAHnW+yHTRuTeYbBg8dXKz6yKx3M+RCiwssV3tesVtL2hYEqAJ
nPPpUXFbWBzT4q6BNlkM97L5jdlv/zCgU0IXVfYOZUUzHLFp648NRick9KwQUm9N8uirwFkAMatq
lC9DCbZVyg4iBfzOo9aI4ls6Spvr3ijzh1REs+ONoApObdQO/sL3ADxCF7fNBBgSREKz07RZG8MC
zQZ8yAkVtj/qSRSWndEC4RK3CVNWNUBP1h941OiTj5rUBiXhFC9zqSZXeivkgwUAaT8wOdRRKpXr
q2uzDOnUOVt3I0uXnYKz7BWt/vQOcVta/qr36uBVsT7Gu7nPai6OaQqXeBzcXVtHSUD7WR4q/ijq
G7OlcB8BtnpZl2UKGJ6J2rG25tUz+yLyDUq6Ej5QHsabTuMysYsNUhRyhZdxJvU7o59Et58NZ762
4dUUEeqSpi9LD/gfbMVvSZTo+vqZCfG8sWpEy628ftOXMuuNFnTWMEj13Oc9CGtYSM26h9bdR2CP
Uwq5TC/qBxVb6jFbDGPwB45BBP9PFTOHC5RmUEURz0M66KkJMXLGqt8WvRbdJjQEgGzzxZmSYJkL
0V/bXW9wRk1RrXWTP/As3NlKkkW3I5eOHfuNK+moNQMf6q4q0lZ4MB4g/ITsSW2qXGTR4CcixHGw
zSOks4kYpmg3FU5BFxpRFeysKi5X310t7pgV89PBL5NWKaDjLnF3B3wJ0Vkdp+67MoxOqgZqrfew
nt3BPVtsIaJTZTi9Y2V+NXfNuhw63EktbMQ4cdANduPa7ETbVeluKexyOahdV0rf0uHN+M5sLcW+
xTWg+BxW/ZMiy1ULWGznZcDfqnILjU8BvttX1aesLEV5NFrRF2GOIu1+HegtdhnkJu0qmZKOpt9J
9KTfR+0oqwcexsYJkIae7wbJOwjrvojX0NXmFf5FtsjppnTBNYcKl0oLCFwbTi0BDUUQR0Y8BA4S
E1ZzTkd9UoHfX78z8xB24PIGygD/VNIcNTU1D4AjctuHld0YQVqnUbAOUQ6EZWqlwGCBk943UMWt
cG+yVbli6mLuNBkBrHUS4chQwxVeH5NUm+IwF2bCtoA/xxiDHpjTJ0YtNE8pjDHweMqXFjzMgpSX
60g/aytjg9RzR1MxHpcC0+nZlmKpgwox8401VDySYtypvEDAbDN2uF206jO+pSo5NTgA5l03WWt6
heGufzQz3Xq15ogtgKtx8qL8Basedvaa8uaRJoKfN3Aa+pBIwhS3x+eCBl/3sjgbHzrLnr7igzYA
8U1xFLrgK0CCuhE/xypq/D5VO2pnUIeGeel6S3vUeoB23mRjKfJ7XBJziLY8Sw/trOuQW524029T
xRHPldpsJ2eWNR2bho7JwryYveszT+LYJFPFG6sBFWhXPMHEM1ZSzu6Su2QbuJqY6yPepki/y1og
zve6WwnzOJvZNNz0c78Vn8ky31k5momwnkp+dV2vK7MSvezXvZo724ff3vrE/Yn3BcfobFoVn2Jo
kAZ7SV7nqy/ykUtHFnGeXirMMDA6B6qCmP/HPVXvq+S20cwFtI4hE5XDTRc+3JRKgmM5VYcGKiXK
ByNkRwq2nX+nieUTcQOBybfVyX1VPkPpEyckaKnr4SfJOS+Q4r5OFcg5WAiMpYx+VrurmDI3u6ol
wqgHl6fFvqtU7dyIuPmMvdluNs9Cqp9qdn3DFf51EElL6zSwNFG+7aXO17qRYpe3vMitu3nooIg1
sCjyT5Ndxt0BOmf5jl5+u4ekTZEE9AGuEabgDbodk1rxSVGjko2wjJnrmdzmlnZK7lMg+1cgEDMr
sPRWR8hbWCaPo0QXzy1b+Dgs9IrLhNWWIY4mS+jme8kNeTm5GqdUCFiZcySz4PntIPyNIQ+ZqbnS
2kG3/UgU/ciT1hhVSu8m+9IKqPXKQpl+WkXfat+gqC8deSKaMwJp1vlRc6lt7O0JudVRclgmX8mF
jS9tHPubeXFg141MJl0HmUQJQ+ewIgIBsq1q3bqXRV7XN5U9m9dKDx8uBJdQjlcxxqrEd62uTB6p
RLpvKnEJgPWdtBu9POlYAYppdBueAkvzUMCTTV+0ejXc0VupwJYn2RuK4IfBmw4TbG3xSYnk9DWJ
VWXEzMLa+Jii57jMnRKt+3aAFxSm68BJmup9ZtzNebFa59KWGxdWjqp9Y2oojv2F6qYLJzC2JEC4
VboBLJ2Se0fXFSHb87kNxoIBxX7Fk8hbNefYCZZoUTs/klBYP02YaR+zZNsR8qQTz5zrZXdXCXak
7FClQM5fJvB05+Ezfi18T8wWR+fJQh0wBRNRGiZk7wJXaRPBmeDhzhkdytTgaNI4LPN1avQ5s9hW
JsYdEOTCPmKeBG+YzrMS3+StIqeg7KBJelRjQ39TFIzKvRaDxK5L3DwhZUFVj0tjct0vLGdSttSJ
c/NRlf69T/svkxQNYs9P9fu/aOb+B6xE/c8w+U0t9/tLfoxRVIKrGJZgVPxD+/bPMQoTFuRI9u86
YPRy+j/GKIbDPo1X/VDSbTK7H2MUopFIKEHKR/uF39z9K+s0HL6/9BrCpb/QBJZ8lYnPvyiRy8bp
ujm3J0x5Ev88Fe3Ul0XluZZdq9xLRxfKRdY4/Trsc1xnpfqJLA2YWzkPhO5RL80ecRS3QdyNRZu1
ckI9McLMcB9SGxahDUIlq1KNZ8Q0Axc2IbWUAD3FgkhhmhQQkWjay/EI4bPsWKSvsPd6eVMVS1Yx
lExZDAhXVtcWATsn1lOjesxSe7lZzCh6zIxGYjqzX5SuHvdTPTqbWRhDr5XJ66zEk1VmM/NFy8r1
x8ROGUumCQNgqoLtEQoLQIQIwbhQi3Zl/WUX9ny/Amh9VaXOZJVYqfEG+g/3JAosZrvtuN1xhBGr
xb6ax2I/j0AkAlrWFG1B3DhnIfox87tFZbWgKDTEtlz6fd/m4+ApGy8mKc38IKN22mVr66xgLSt+
MMjHCGXJGI23uhVVn/tp0e4noovGfd1nmGy7jpl7DNSbHUW8rF6XI0fLrGZ8wRu1PEcr+3S/jRs5
H+ca0wJAUYsPCgx20F8AMDXYe7WCNtFGnoW4KbRj2Whep7XXEx7lLVyErBiKWIYlaT5ZR5uJ7jOi
iPla/+gb0o8eIvnoJ8attQDYQJfR0G/oH52HsTUh9kc/Mma9g0Nm61Ksj44FPhTdC60glnN6mANW
kSSAt02fo28tz7Q1P+Qk0QctHz0RfGT6I21rlZwoVV9XTAC73OJqRNWTtiGl/fJabjNIyuySpque
5YNWtckV5unipd6as0gdtcmXStzj+OdBEuitc4tGg4Zua+0Yo+BQBQ+3CbI+ur84LprdMsYzT6BW
3M5bm9hsDeOwtY7JRxdZbw0lHAHiMKxkYK1EIX7EraAf+60JJQct+sLVQGeKJ1l8jcqRfpXue8z3
cd/oj1GRDsepLZ0dSGq6XFFF3QMUyzd1a4HHrRmG/URfzBWQHmuHBhZD0dY5x1sTXdqFecq3xnpb
z+7HLkHjanWrhhhva8K7j368ozMnr6U9N666fi36MgooqJfnIZXlIfro6hUFxYsnt2Z/3Nr+pZ6r
c2NhYgarss0F9DGNfGsbFmhJVD/ZKCK9SRHIguDgfupZ4UEU7aPiPt+GDt1K1AV09n1fEyjVOpHJ
IsTM1YuFpNFfPmYXdWXq0HasSIuuPjjAg9XLWx6sgm5ZLb7zRF2ObI5rf96E9OO8CK+K+reMboPG
Y5p8Cwr8YfNJ+7Wpv87T8gmnnuVXeSzmQIy60yKaMphnFjQTTSIH+26iXqB+9TDqDUv7t5T8/7Vf
oH1m8vjv9wv/A2aj6l67P8lMPl7zQ2YifkPqYKvMuMj/+V0s/sd2QZDViVQJxIbpfOwdGOL+kJnY
hEQyumNwh/6DqMifHosGiweNLQVKcmQoW5bfX9CRIyD883MRLg1/4SVxUD5b/0o+A5Ghc1oPqBEL
l+QZC1dJW/XjfoVJc6J8pShWanhw9TQt36y6c66t3ISO7mradF/XAz6pTiqvDBzgklumOLMRMB5t
LqyYJ4JNmF9nOuekGLv7JRvTx7KzyE4axvRYxrb2pZYR/tvMyU4sG0IYbM1XNqzZAcViy8guY5Lt
dYNc30AJKH4axeRNRTOqLWwn+QkIa3UVOQb6MqPzDPi4N7Wlpz4TGbidWZmctLGjpUtLRiOlYhuB
rsTOCfsw4q+omG9r6RZU+q64Xrp4zDzHnvXLrAyCPKtcvdGWVL1ZcEiO3lgbzU53eLJotR6/bM37
mXr+Dj3ccBPp2iNItTrQbLAcVQMPHzGENN4Ztm7zvQXBhDZWuo+0uicTTkMPiVo1BEUHrKXlTrm3
ClV+m3hG74wWAEWT0tlXQ50/NWZGRzcXZraX5ZwdBAPOYDIn0hacRaOx1odPtZtGYG2T6dLX6fom
lml5ASVuXHDlLgeMVe3ZNrL5Ytl8OVhW0x0yu+EKfHrztTSGOYBo7+zkWIx7R8v5GPE8s0+oCngD
H+Ntc/imCAN1sLX4hpBX0CQZVipzOCD+xZBfV0FnRTdlLkumncoRAnEeAIBF/DC2zb5pRus9BgQN
rLtPCUkxpz3Ugeiowxe8A/K28nRTsvyUQCFVQiSIw5U0l+w5XlLx2WlsKE6odMliQAQgx6l5FJGZ
3qyqrd6wR8cAi2Ig/QTUprvOBrV4MGtT7suNU+lNQE4O1lw4mZcXhnFZFye9iWNz3S2OQw+FJMK5
p4XTeJD1jcsg0Ri3FDL1TrScK3Xc25GfrWbxNuCDOkdkWx6I3TKu7B5BBbBEqPOuk740ACrOVSyt
CwRfjAwMHc60dMaVPlmb6bWOb5G+do/ZagifNLziWCrDUVbRlpBRWS4bNal/roRm3zSxSROoFfKQ
ZQUU8ZLEiN1kJtZtIacrPZlMTsemPShqD585Jrd+cNWFLJlcC3UZOa+NMX23mrk8xoskR2cprWPd
RObOYZwYLE6lPxtm/rZMhox9JTb1z45bPdajsT53nVxgj1fqpU5suwICjDkb9A6cMNS/6jkZNQTm
Ex7oVxrY7M6J8wbMrGGIN7Cyyb4aeVGMfv2J2T6GAUOhhBnz8iqLOYiTYVA+DmSduDj8Hxyj678a
LrIor8+1x76ujjzB7FMN8rjCCOijmigr7CBZfoGwVdxbUXGwl6k/2dFaHaENQ8aVQw7NWBhsPkV6
dJjY7MheaAKnQ/0SIXC9R0xgfl/JMvCNPEv8NSEuLZNW/oLrf35yKqlcpF7WPgfUwSme5ART2Zq8
U9qZSardXDUIjDJfiJ3VZ+U+6kg2gmNckNRzGaNofEHcDeUfrNklU8EqVOhaO7+Y1PFcqWP7ZvSg
3JH2BJM6O3viHxiEFdqgUHwZ7gtbyIbxvboWKRQsrC3VusS3a1fne2XuGf4ti8XmY5ztjeo71SDO
l3Co1o4Woh4GNxBifIrXBZVgkQvw4NTG3Oa6tPBIQVKvqH7lzVJFgCk05SXT89ZFgkw1lBYCpYbd
oABqK9svlPQTMhr1WKhwu6krG0/P8vprgcv/KqoTcbGg3x+7zppLD1l9f0l7JQ8cp/It+p9XO3Pm
fUard6eyEuh9iaHtPLqI192oXAsPPIMd4poUz4Knxnkl4u8TUrH0ulzHLwKG1YEn4upDHh/PXWym
nEpTdt1lNsCBRRHX5WC2d30WNTeZOjXPSpQWhMyUMmR0Hu80QXoFKnUZWl1jfMqZ8x1sdudhG7n1
Lpkz/Ts2hOFmgon6ahrN9nABy/KSlEX6BCdpLDxkQ2JnZCJGrJyQkLDEzIu0KLnTNPQdgCPYFcfN
/KAOfPVVYq3BsvQy7GbdvcKCQxbRXNTJreFkEycaBblQTItsN3VY90tsDPuKCJdjLlb5VAzEKWoy
C8E4rXc5w/5QjqB6oaapK5R/hT2dFc87u6nHszbG+gnvQf4FTHceTGj+vFHjcZtyiV/BAZUH1oFg
qPKmFZ9z206DsprUlyJC+MidKTlGvR4sum3drZhh3iRGz5OEA7gjAKi71dKqOFqmAjEBC/2lWCb3
KUbAvtPURn1IxpQUidEhr2chKGpn0DCc26X5WnUrWXvrwO1/aPsVXPxsxuxcJi1g2EVcXqdcWZWq
I3iv2hQ1AlgTGFWeVg3k8eEdUC9b98CzP8vix8GiEPGygewrvzJEf2nipjjUCZe0N0snzxFvteRI
sKVv3uHn5MexSFh5z5NynZJDRY5XeTey7jj01vCZMBF0ivXG9GdQNXzNe/szkVyvajS8O8X6GQ7m
faXBOYXHIvl9TXlsiQkIAYY96k0sTyw7ncdR5vpzjs/lja3A/KmNeOFYMc1+tdOFPvckmQWrw0k2
XTP2ezpqnCk3lFrw4z22EkjfU73uTVJC0uR6hvICWH8e3Lumbxb7pbOj9wGzsEvPNnHg0C3pqEOZ
e/pRre5Bysh1XwIWv0khrNSfJTdQai8xAgeJ8l2TQ/s7uQqzsG7KdHK7jPxKY2l5GtrU+Wyx+vui
OlGc3UVzUlw5iaW1j0RFJNG+WBkhVj5BUgCnACla2TcXkYPyZDXRbCEHhRqHQDbNSVVxUiOoFHXZ
t6KudqPdfULmNnntHBcB6EICFGLzE9zu6WCnEkxV2Q9n/uS8E0AKfMLBTmlrXg9CZ42lKsgtclx+
z0AplAO1yFO1JkWYQIU88QSBS6OkMVmThebHlbac6WWbc8vRPK093VqSTq8bjeTUClvxOlMZ9lo1
LxButnILKucAOcpor9L0mEc7MnLBctVRfyBv1PSx/af7DuG2v0TmpVwRa2SNEh9XE8YakZHRqS31
9NSr8TX+CbKxHU1eI7Ak/Cx2mi8DNhjfZZ+1T5sxJRSiEyF7UprrtKjDKTLljL0EU0vPMNW3OMyH
gdEKOlq93MP5Vt/NAYY93klJ5hiTHkP7ZruV7X7q1KFyurfB3KQGT1FDDE/vM3VP4Qv9Pdr8CIn/
L6NNlCQoD/59Ewc6t/r+1qdvQ/9zH/f7y/7o4whq36y+0Fx1+KQ6epp/jDcd4zcokCh7MMmaGlJ6
Ro8//MCoxLB+6kx9fjRrP8abpvobLRyscDaOGx7hL9oFPhj6PwlmcNByhaBZQejuWCrKmT9rKVi4
0mrW6XiogeYGOkj1MFkr4Vt9/7LY+VdXpb2RcH1DBELCR57YefO85Oxecumrvfvojm5+UuCq3cxD
cT26W+KeYlOWtoZHfhY334zhzDKYjEOoP5hwlmrA3dLwErcROykUGi97ED6ypYuMRlbJCTeSzHTz
UGuIGYrRa3pcNKOfIfz0VZ4vQZZ3L2MheACkOPtkrZOwlH21FakGBTBTUrC4HzLubI9ybF80N5H+
ao0GCZGWEsLteSb14x6jzdex5dfblnwpahSBcY+QmTxw37H1i5YwW9UrPg/wTCIu2+bF1jKIfJuM
fFL4eBWrSGryirgIxTm2rXuEWtGz3earwZWEsa2Ef5nl73quzJ5t81XWbtsFasMPhStr0CzFT3wE
vgYMZGXadQFLakY7Ku9hlCa1HsF28KH1+pCZuABqcFyB3dj839y8TO7Qh9srMxMZWiowta36Vkgv
fAWSuOTQ6rX1EtfFRSwF6o2OX8my27qyzIa3Pxl6ODS8IUPaeaCu8RNkD2pOZysP6+p9qRo2fEZL
NmK0UELkCxM0UcRvUaFofA/iUaj0EkZVSL/DN8rsFiUHK1jXq9WRtjUT3SPBhjl+B7ohqRTrjjSn
9TC5fHsGOysWQM7R1ZTHj5MkbRb6DLPpAulwHrBrvpSji5VWFeQgayPLdP5RqtZlTHlTcZabRzoF
sdMyUpBqQkxPjuh1BnbbWdTzZ1kTnNNOY+pVd3rojEnm25GN4oI9n8dEXWJWtM6cz++zIJIGp4vr
FVP6FY8Nx37l37LImqmblCqYepdsp7HmNSXfUqfRFOmOXG+IbhZ+27UvH8e7xLfnjZTFPnifdRcn
nDKkV3DoGwqLwXaLk6rF71zknNXcy1nZcna6DqcKTmuIWE2/PBWQ4T3bJVRM441w5VFMyTw9D3xd
DKIfF0QO4dRwnUBtjk4TiuKbhJbEF0734hCs6dsOR9gdOJlcrsaPL6PCQUcPxh+VefkV9pQeRuxz
T4UOSMyMOGmLvItOC83kPWE/0tfZVgBFW0bf6KWEXqXrYYstMyhbk68UV2I4xUl35XbKvGfEAsy0
iaBE96se5kT2ghE2yKrF781IgrMMzTSShSq/cXUuVEPlRuCOPMmpSYpQ5TrBe5FexsQ6f1xe+KnX
gwq4jEQdlggDY/sN8VV7asnhNhORn+JErfYzNUxIfCGXYY6y7+PYKiUfX4mqaxvgHbcQToFKNgIB
Ed/Nx1kOvWnd1bIVe9qGPET0IHZM94tgUjidP06A7QznEr+k5kq28MJtTIxc3+Yq1sPHYe4HEp77
ltOI2VIfjpkWvcrUUg5Wwkdd2eITRqwpB9CK3L0Iy6Jw4xBo+Tv9r0FrzNWjKlzNpdELX69wf6vt
UF0jqJnP1mzt3Sn7qmBL9BRgXNdRruchBVKK5EdVDrHFdVoz+b9eUIzsHJuTDG9zda2QaeevFbcv
MrsYRHJzQBHCwtTci6QgXl2Z+WHaNMKGMmzf6VUjQMzUeY3etcfJ7oj3rXCFz2mpYv2xDFhWMTfF
WOPmNnHoFCcX+2jQLwkgiP2qVcue/bQeSnMcfaxDAHZH3sI0aFxFjqwPpcsdrHTIPvq4N+lixo+5
XbTokUZmCcojPzu5w0avBq1lXvRl81NFiutZ9Oc8diZOpmaWDMJJ682xlxOgrFZIJs35PDj5O20W
X83CFfDxXQOnyIO85EcOGsfVrNjCmHPfBYprcQvcGiwHPP6dTjkfEMdX7N2oeW8c/nM5ZCEXvfTI
PZ9PplKkO61t31xYpCHpFrFfN85zWbPZz5XkTpmGs8MGyjPwMJ2WdMa1oBRdoeEhWYidzyd8D9Ws
IN+Hc012y0YoJKbBtEPhah3cvLXNQB/Uc0BjJ/AgqfqjFRNY2rmTzG4QWw2nFFqx6xkqsiqPzFBz
wOTPAiCp0/6OdA4bjxrFJ6O4tptZri05gfcsB9oupF2WGqChRjnJaHglVrD+hpvuzUzVevBiY87f
3cZQVvaaCplTPrf/6UBcWL1DkDEL6bWku/kyI+a4zKDHBjGPogBde3QjpnpVdoVRTd0ZCbHrsPjA
V3zol7VXXpbYHP0Ec1xxHSXC6L22LTRcuwvpZmdrtHVs33golPsKjsEpcezHn0qx/0Nx/otGdKtr
TOBjxPc4KiLuXxlZhQB3BxJxODjpQheyJu9pzsPFqNzHoa0NTiuuOjPlTP/Pv/dXt+LH7yWDGL2M
qzpwiP5cTyHj1RfRy+GgTR83O65BI82/VZOS05Hm7//5t/0irP79U27kNd0EJo679M+/bZ1ADLO0
HQ7FwgmyVQIiZxAKjVn9/XP9rW/4b02AvcHH/lMTgH779Vv9pw7g4zX/EDhQzJtMI+khkYTTAvyj
A9A27YNlg5PDZyroBTiJf3QAGusa3cA2AafURPrw0ybH/g3dMzwAm/WP4fBD/somx/xVsk72EFZe
yEMuv44MqO1C+lnyzahABeCsXLGrbDJKKdA9y/DSjsKs2lOmlg4TlpyNUpLtmY1iN7w2UHhNIeAU
03J6z6oXUwK1ID8yN24qRQd1xPOK2CA1IwISn1W3H/Ksn6N97qZWml5b8TRSCq3812g4gA/ldz2p
FvP5lRX+UA5zcq2NJQmAOUgER6FRUJipjRRL5cnA4YDWypgKnorYu0b1s161W9CJ3bdyeSC2ATdx
6Jrx5FyYTwyJuE1TChUiMOEx8CBSSh8FpFEh0m5XZcFhivEOunmNavbv1vn/tf9El/Mf95/B9+J1
em2//3zV/P6aH30zhnlORszlmNnt35vjP/afjkVLDdMf982PK+PH+lP8xg2f6whWH4018NZ/qoLw
5pusKsHQWTpcz7+G0SI8iavi57aZdJ8NAAD6EhoA0qRfbrx5RiehweI5LECfXxCgVDKwpYFQZca7
589OW/Y72Sx3Ra2vk0/WKX2rAzgkUuWOfWZFp2as2kuUDijJqwqhMOq96fvcgwiiJs6YfrPOK+L+
rnKVjddbfDEVmOgGEgVozOjUF0ONQyybXGx8iekhopN5yHrKRDJ+1nORWQy/3IFuy0E0SOQh8a0n
W1NzCmlKYkinCbOxFrCGsNuruaF4tEuDxdZsZfuJNwexpLXl0VnT6FgrbX9fidg8sUD9kjmN8pIW
JVVbU9meCRYSVb8eo+6mwZRuJ28JVXWDcu4uoxt/s5ScD0l+gqcl+oUnZL4TAmHeYhnwEemZ92qc
v0t2cXC2BdHHlcrAgahk8gybXu6ald+ejPrFNmZIsU5/Q0qI4Q06pbnmPuLZvSGwtPKSuXrgJgJy
htKJtUY1sj6Ytn+U1/VSXpuufIlKEjlXrZ9xtMZfaEuP27Tc21Z8+ZJ/aSw6JqeuH+ZMWT/nMLED
aSRJkLty2A2IXf00ZXMBN2k2ojBykNFAgNzeQuPZFj8acgfck9VRb41cUfCj5Fg5O1E814xAnhFU
0kls/TIB5Qbxu7Q0jAyQ3qqEZK/yDk/hShijAu9maV5rk+krHtXRS1JEvr4hC0SaOlnck3WI3BW9
r9U3twRJti9m7j7aXVrv6xmigIZM/xpMuROujtAOorHdECXWU7FKBeitMT2Rg72hiFjNU9hv8AAR
DW+KChbadxrVuPQY3c9liq2E3UEy09JvLKYiqR4M7Hah0SImCvTauO+KHoGKG8EkMBIUt1w5XpaO
aZAUSFPHcm7Evm0Mhu+x1ABupQtBoEDdvB5nfH3WtXm4ilkMkY7RKtYTwuD0yixt9YvJBw86kAd+
mWZE+Fp8l/VOc/GosLRf1KtpwQR+rNkeoWDL+uVdqaxV2bv4rKL3RTjTTaG3UB/jigavYCaNEq+I
WTFl2sPHQ//v8ui/lEdADrei89/XR1c8L4a3fPn5Tv/Hi35IXbTfBKfgB0IYIQGFzh83elf8xojT
NNGzUJ1YH3i9f97pN/sRMBeoeMwVqIF+DEgN+zdcmAAIKao0W91e9ReELpr5y41+030iwCHnmdug
pv86H2Wom7TuypUyalEPMpF5zGXS4nWHThO/S+OI06h+Rao5HyUW88kjYFbcA7zrD61Tjnuj0Zq9
2qeq6v/0Nf4fDY71qzSV+TAfzlK3VoPyX/0VwjJ3LGtyZshHZ7RkfcsdVb11V3vgPSiRlXvaUD+k
mqmQIUmmTB8bAtHC2PnlLIboG3wB7dJxGTaEgi8O8ELuDPEZFPnU+2RnaJ/LBDcNm7ZRrrsVhoUb
FFamqzCYLAY+gWn3invYcPWBqeZVnwSk3pj5HJBRkLdPCTrBA9QTAot9YRXNvRt18NSYqxmlpwCa
P7ntoIVkH2YhttPHxiUFbwjF5Bp3q2YPT6JGbDO1Df2yKPQi9sieRHaylOq9CVztA+QnM/SqxGF6
uEpmbTdGelKceqMu8l06Lqg0ssEA+MBAET/VhNMkep6jWMFbtLanJs60/YAC6A0Fa0t0hDUHdtax
DatPRGJ0jw6b1zuMIguF79BfRVEygkSjCU4dTKYesVr2uTGN5bqKk52SZrn0kkGr7xVTfFaNjPFe
2tV1wNosedGjSIJsHKzpRolr5ULxK2bfQbhCdMM4X8fOyoY4Lm7bZWB3uYqKqPXJRtTp5or5te3K
jL18wvAdOdbqD2Rs2PdEZsl7ignDLyO3vLPG1aHQMFqNDI6q6IynLG6JOtSU9HZdm9BcIn2H7Wx6
XFSV505iVMfZltaesL5qJ50+yX2ttQcfeLhNEIqjHXjIydAhpJrEEbUJZ1XWR5Otmq81sX3hW2+u
XDtvYegV6inWsKEgRHFPiQYDJogqtXiRvdY9Ei6bvTcTKwg/B5j2gDlhPRuVPl/jy3C+xWR578yo
b0IkVkj32f76xTIiKsYbgk41Gc3d2hDj5rEHS15zTnvP0NvZ7znTWPHG073qjNMZU+t4Zf0ve2e2
HDdydd1X8QugIwEkptsq1EyyOImkeIOgKBHzmJif/l9Qd9sSJUt/f9d2hDva7hZBTImT5+y99qC6
TSZjbydreoutRufLGGLQ2HDmb6M2b/iOzwZRGMSfIHvIHYxvJLtP67mW9hMsTrnWxkxbBa7XbSxv
0F+MEP1HDv/sC2Pe4LLOI0ni9djsJQ2vYd0mif1RwRwBeUFwysHo7aQBoGZOqEZah+ZYXxoGZYWl
4NIZde7QUPfqjEam6U3+krAxr2wUTPfIuuBd0HNqD97Y6CevIt1yM3IdD70zN4tNJQMMl9rFCTQH
V4/pIE6Vno4VyLJtNhkWLUASY19zpF42EpihuWdYXVx4iEK5fHOdXvKpDLYIKoI1wMfl7WIOA0Yk
k0FPVFJmwhtrveHGKURs7Zy0tA9p23zwomH+5PTzSAdQyYNn04dFZw4irdK18oqVcPgIRsVtqP/s
SazycAaAmcZNijJ3KIZpVarGeS4Cx+t8q25GGuJU2P2VmVf4rvQZiUpOiDScHiLJ84updGDmeVPf
H8oQ1TRCMXy76yRws7MFbb5Z9XFonFUmhxu76Wk0zkXUj8Ssq+zM7KjaDQZ7VmIfCfyjMaZXRI40
s31FYKU6QR5FNwOgD/NUW9S3cWe25WbMDPMyIL/gQqtbGtaOWYtz7CblPc1sLfP1DqGtQGZ0YfOM
epsGi96xn63mkgopul5Ssj5gAyvuqcqYRU9QS/NqSKlkSxZftMLpaxKiBSfMJy7gklBf46ScMu2p
MkO2CSMom1uDTmK8cQTpdOjZG7vZSpF7X5oZICtR68PH0AUx2E96f6u3fb0fy8qfNVtr2DqX0V4Y
CVanto7kKfJ6YElD3+C7LckTC8hJutGxEzyWQFtuHeLM9b1qVHgtJalXIA3alBREJ1LP5SQKKK/M
26xdszCEApA4L9CNkMRb+thftm5OZmSILxksu+mmGcksbXRGeoS4x+oVh2Pz0r+xvnu3gCKHbe3Y
6hmYKYcIPTFfSNbmbYL96NCQ5bKpB6vesDaMBxgVwVOf9jp/4aED2MpLDu2FsFMEg9kKmQ2+UJEb
BS312rnQQ8sL2cUbEdmnSq+P9DDZshAS1J1aAgS+3ra95kanXDQaIxiTk+x1Z4M2/DUxBS4kV9JU
pnB/iPW2OiSV41wTCYJTycxfDaY7PIhWap5HDdcEuL4VrtiLcHKD11GVB8/pcmp/jaQ2PWf3Jopq
U1UyuZqs0tnJUqv4A/NonAtedLkaYne4sjpDrA2jM/w8moB3NvwlpsX8TCplfdMY5niiRw3lVVVR
8VFatGx7M1OnlHggv8nLcbfUJZ8yDQMyT6lFchP6RJaOxOndDe7V6ALHR4/+yEXZYLr4BqH1RuTX
4VFz5KabtEn6Q9545nZiBFr649yJBztp22JT23X6SbZo9DaTt7jZQxkagZ8oDV9Fi1qeSW7kDAwW
UCzuGEv12rrrRfMxVgSCUcJxu6IX+HP9WRMyvZ0E+VJjYO2ShBQM1KvYOqDuROalige7XekUXucg
LSSKo6h8nhBfbNtOw7zZCu5XQCJ3ycuSFM+mVef8zLj/bOgLucQOcLA5eM8u3VrpF4rljLdITfM6
nHsD5AbddBhltLZ4QBwjfYEZ8VERAQNxSUfdMSRedSSUTHOW/r22UA7GIEJ/EgwAs0o4AUMk2iv0
/tMNRMD4bsx6ZiW2AjyJ/tbQtoi6bkMPozlFkXVJniq2DbTEBvIiAHM+echKrQcZ026ychluPFoB
PooO55UctPqT6+HFw3GneUdHqmEpMPFAbvKk9DaTPrdy1QzNDNgSB/gKAZx90eZilqsqzjqDLMB5
mVgkSX9RQxCrVgPrSAJ5mJYjaUhJ82gkdLduEIrlctfx0WeeWhK+I3gGgo1XZvaxTxq+BJJdbb1P
EXuOPijhKODTKqm/iJxy78YRNwtTDxzXMpnsk4tZZyQp06x2bmlnyWWDNHKkt+HkV0nhjg+N4dW3
ujk4z3XgJrvSDpsW1m6qvUodXaiLrwROnmrGJSA4FygB9JlPRu1E3S7OK/3agFmPSqmKvXPYOdUb
SYMyXmciFIfKTTKxLoCMk+BCbpY/dnVkticbyEdp/1lk/29b95ttHTGtv9zVoWZum/i1/Vf59i9Y
FF3+6XtS0p9//u9eHg3rJU8M6vyfEpj/bPEc5w98tfB7BOb9r+28f3fATZc2t6TZ7JlQkqRj04b/
2+Ln/oG/zySThHBtiPr8o3+yxaMr+K6XB6tJmnz4gEva5nLm33bAiSpPdVTXYk+kCx6rN+iF53EK
DsnCZBiKfR6Lo0KyRX/kSU9pWJnqN0OjRVf0w6/ARhbKJefMvvZdE76EDVq5bij2ZTOJq0A+TRBW
VJ9uihy0G0uY4GPme1VYrGQWXFYVnGrHkMVmMD5KhBZzxHQbM6yADxCX7rb1yKJ08HYv7idp9Stm
iz5O6mglqleJEDcu+Q4WERux5wRhxPK3k5QQDacPiujBOAc3qG0my9vLkloCPLR9wby/mFazIFV6
pTXKNH2RYl0yi4fJTfHb6iZJvS4YdESUhnkKYb/jxJhvZKuWOQACFVdbik8mmUAjNyq9QIp3Q0Op
o8INV4aGftP2PuqmtlGh84JSGalOAgvX5utmO8DcSLyMok1XZn7P0oFt/5b84/ukHpoNpItN31bP
tCHFjsXxGrzBCb3QpxkaZ5uk69oesp0982sMLQw+syhe81GKXZqQcT2J4bWQoR/anbooQB+gXKrW
la042LyN+fSHeRL+b3H5/xoOLHAhCFD/vWf0OJV5XITftoz++jP/nqlJBmcQ/TFILb5c5z+qOpIY
+Eco93iV3D8dUH+P1Bgp0CUxEdU5EpeIyUv214KyiOqYgNFOQjssoEYZ/2RBedcyoiFjAY5dGlAG
dbNnstx9u54E3aDHFruIqy6HwpnRBv30zdX4SevnPcXr/QGWGfQ3I7tmNBEujRyAsoDZGGkG3kvc
X8Ue+qvPvz6U9W5xJGfKRRHBKBKDNj6v9/PsSVd6ZmVSv0ysbFoGevlfAz7PNYg5eFbJGLqvURm4
rdihXFXazAfDmuLiiH2sDvPPZV26Tsh3XEaosYCwhGKH7rr7Qr3L/vOia6TS5EnY1XzICIcImns3
EdPJlloZ3E9weej9WkfVJvp1Upc4L0l9qAtizwvUaJS3VosX0yYIbDX0aMCB8eZ1lN6Rhhv2DSDX
ondg15ZuTkIInF1E+J1xbPQq/gBMpyPrvu6c9Uy7aNjmhBKY+clB2+xboz1foXK0hmdQ+rT5KVXA
IrQG+YqOJc2z1BB/nRLgU9rdIAj4LDZmT5ilVq3bP+edztfh59c78r+S5Dclia6LRcTx31eNLYP4
+PPLt6vGX3/m70az+IMfIYgMYwlYpu3/mcS7zh+UJjZUSOBnLA2LcfLvVjPriQBZQBnCA2sgK/n3
sgHm0ULWy+xbQAo00BT9k2XjhxrAZv5ukmZj0Wk2mf5//1aHUCpmtyq7PdtCpNyYcjAfSiPyLkiz
8JByWU1xAQaU9AQvQpz1zbX6yZqyLErfDDRh7ix6Y/QJgjAdiJbvKpC6DmeP5k67Gzqj3zhTbhNI
C3qeXWW+/z8cCq4CK61kevA+hKgxk17Xc6vdMdyKd5mhE3qrcODAc6j/D2fFpfRMGysLYup3K+Ws
j2lFXYPLYhxjXCZz7Tdtm67b0ekOvz4rJg4/XECTc5LknaCkeE9eB2PZpZnFBfTiAJ7lZID76ew3
cgH8sAiWyAxmnQuOdg2ZsPzNMIBn8CcHR5O4PMWYj9+dZ4vdLjCrtt1ppbQXvnC0KXRZ/7M8N54R
i6+tgWAETzLZQe+OomAIq74OOkwd0iZX0igU8o+xdvpNUuVgK359Rd995r4ejq8Pn+wlJc7+Kl3/
5jMHusGgB9N2OySDLTil5otjGm9uSK4KERMnO+Br9Osj/ngZ2ZkbKHFQwzNReT/VDyJ0hq5Zdosf
Ddc87CBulve71KjlMn3/qnEUqnyamQKJzPv6gJYtO4467XYmM4qVqWkX6LXOE8On9Shy6zfn9LOr
+O3R3t00m1SWOrSyDnD7QIoO5Oew50tYLdOKEhjHqknTT7++jAYL6Q9niK7Itii2SIx8v5RNUWq7
w8Brp0e2PGOqzR5C0TFpL2f8LWWIBKG+dWA5rOtMqs92K9xjZZn7LmzKXd95/aYbQRI0g1O9EpCk
HSZbeiSdtPXd3EyrzInCtZ7W828WpvfDvuWJMwU2Nh11iWP88MS5Cg1z2fIaxUMnU/rw4JpxO1j9
hlwchAc0F9cVycy+ydXbGFjXnumkjGhM3eoKBIy5DqvQO0N7+WuvQLzez4PbrJ88mohhCCPgDbf4
7/LPv3kZEi8DSWhlLZjLaGMEkeXDhx3XtWu3G1WH6gOJ28laDLaX+SU2reNYJM0FbD9icvIRAUEv
CuBNKlnVUyFWJqA55jMu2lQjnNirGc2VYc/aYUaw6uNLwyvuWKgUkEA/dFDmHtreDdYewLp1Q+Gz
NU0jXvVm47JDGo9tymwC3TRbrcDycJ1bp0imH6A9oQ2Vk7mazDndNohXUFe359Ijgq5misamE0nw
GGTBhYgm8ag1db9LCiz7gTW9pZN527ptuvJoRe5bO2rP/ORi++un9ccXxLUsCgPeeunZdAG/v7Kj
QkZtsSfc0b280tIugksrDno83nczw6+uy/V//EpyRBBmDG+X9sX7gDyvGXvXm9N21wTBQSdFFMLK
q1fIi8YEyAhq7OnXZ/jjtx2IEasNUsIlxvX9DFuFXl9wb9pdMmUVtbIcDgTNoJEzmsn/9aF+fExd
WBFsygBXLD2dd49p2CGfGaAf7zy3t06lVuuHcuic31zAnx5FEoeHlIuG6PtbRhKtlrekX+80uxEN
fUNP28Nvca9/fTL6j+sYZwORwqVaZJP5dXP0zUuXAlfU7Wphgo566WMYTrb2mAODVkUJOUg5lBQ8
+OiAAae6j7DrdqVM498tS+YPy+miP6BdvIT+QqF616Cq61LOce+oHRHhDq4PL9tCj2y3cmhjF6fC
LA8YGhlHifJLVg7ObdouUXqW6C/zeQa+nxI8/etLY/z0d3IwmrPT9qhZ331WQqlpWhCZaleEXXEQ
jbXxBMoDZqz1VYC5fh05XfUxA5+4zmptOndVTDwE7Xjfc4sSe0H2hRz3/ip1R0Krhmccxsa6jtvq
bioYAVdtTEJTGA3HYsquABb8rrj4+Ql8DZahpOf9X+79N/c20Bsvn0hT2Mloug0JmNh2gww/RKxi
66p2Ej8gxmOdO3bLF6vJj8A4X8jHu1eN7R26KgjWI3isDcxG76acnfLeJXtlBk11NF3MGDAOJwxT
ica3os22wEyr35RH+nLbv68jeCy+OYN3C9fQIrcIywkloJaExwDJwLG1RqLdNOG3ccMi36ENJM3v
YJbo1lQFEuLXT4H506cA2TlqSNQopPN8fxHdibUEyrLaJVrUVhiqXOsTZdU1swzktZ74XGb9+OgY
evQK77vt+nCdlAZqOjPCIxWqrSGIYmjo2DAW04ec6MiuWkcccIcKMVnLJNS/TIWus1Q6cB8YpYoE
yq/mPTIHaPZ6b4kLzdKz/VyWL3jG7uyJA4XyK0/NIwTx1yf8Y+nm2uwGkZISAS7YLX1/vkhLmU1i
atvVSfZYBDunTzJfm6FcYMMxN78+2E+WbZuKhJ2ndPjBwv3+YCpjzN+w6Oxo+755wNL5aiNOlIhD
fnOk5Se9e5I40oK6lzRSxfvCnhyirnICiyepCe9TZluPSTYvYumJ3YQ1pQhpBPqfY2Drvwtb+snX
1xbkDWFD5cNE4f39SbYhIKEgEUjEnekjpPbr0alvhQzeMqf9xJbX9n99Ub/Wnj+cK2IqmnxsuFED
f39Ar9fUGMc8smzDi9vOpO6ZAtOfEA+szX7+AqH0voyz0Q+niuJGYrbqVdhAzZl/8/b89GFC/s+X
BdH6D9bbuGt7K+p5fwe3bH1ROShpGdyiGirDtRUlb78+8598NGmXYkBgvEBW9vsV2/YSMmy6kZs8
Nbj1CPhcz50b/WaP+NPrq9PJ4Eni8kr33ZKQKORTOrT/HXvkZu32YwQlKPGwXcL3GZTJ2wkR19em
GilrEKLoAEoBl1o7zbP92zXyZ+8Q9QinS+VMWMe7u02yD7LZQjS7SZfRp8pBYIqmLGzPKtYt2Op2
adtrxqqobkiZJX2it+vM8ml0IjEC/ogiatCm4bKPTLxXRtt2ZACGlvr863vzk1+TcokQY3vp/vzw
AlY4M9vKlfUOClVzQ2fZ3paTE5ySpn359ZF+bFO4ts4+mTaFRFT5fgUbJoKSiH/n9vSYxKD1A0lt
5supn8J1mOvaulI5sZOL9qZMO/GbheYn54mv1SY8TjhUVPq7qiHS3HiyCrve2WOADEsC65WqJq0n
sOJ/fih899LhatLwc993meJEV1XdOPWunQNCfM3JuUEglDd4bsXvbt9PFjFuH20RSkRSE953Kgz0
oUnZcftiNPk+gqLqDtYlMVRCgfofcwZrZTT9Zvn4ybX0lngZdAe2jgLk3bUMQ1HQerbqHThoTNGE
ajFtyw2/EbS4f/PQfA3Ze7dqUmkIhiRIcdG4vnuP3JT01XBGymrLRtRbG4QN+R2RHGYfclKRre1G
Gb5NTU6Op9kP2padYzdu5tExc8hWFo9SjMbJOwRqyh4MmGGR3xSp2/kAiW14IEEdvYB60S5TUtEU
tukMJ6UqFoZOwSmZWPJLBrJebw36diBnZDp9DZIios+ZNyRioPUK00i/tzsDWHwmSRXbJno+2hvI
Y5HxhJAvzr/YCc2ScFWxg4nQ0DVm4Ddx2kQfVFbq0yEr6K7tYK7ncqOJSj/mM5ThnerSXl1ZOWbF
S9l2U3CDBCQrtvxvjanB0KgUO7n00sIvAH6Hl65TLNyWJSB721l1dtdrWA2OTaGVe71JSb+ZwsZo
0N7FD7myTQkemdiMA5CUEDN4V5bpdkrjKdzkFdEDF0nPdhJQgVcxxVRq8MjH660JsW0Pxv+Ua/CP
6TvkleFXubUUVzEMwBcH2BYGp6Ad17OLHfKusiCnQ0xVyXQ9BE5/V8SyaTeTVnvOrShzN0Qa1Ifd
gSKWwFt39GLMsyFBEXi85nmtVOLtikUwtMmCpf0nNINZc4365UMS1UTfZnlprpUE+AUsq7Jw/nY3
9Hm3HSLlx6AysqdMc8VtW9iEakCf3WuLvMysvTNxy1u0edsRI/stMsFVLyPI96Dsd4ZMBz/1Uqbh
XX80+2lYG7CjktQGeNShTeqS0dxCsv8sTW3YMKfGyorMaGcD3dp4MrZ30ptLrP1yXiX4WE4K8son
p4VsK7sJzaTTv8y1TXyZSVwEZM2VFWcPAhmsDbPs2iJIfKMTcnaN8Qz1rYj1k5tn0SV5FPC8HIZS
KkZbPJvWztL0mziGEoumIDgEnkzXY5J2FBU4LTK+Ub5SznyTZuOhbiUzqXmy+Et6TukujYNsjikB
2/4sUvS2bYOGOQp6QpuAoQ1m5GOscK8DV97CiB83+uBGWyzEALAwUPiBMRm7mdL1Ngiz6hkHuLgo
IgeoQlvbPmGEzZut1WSPtaTJuDSsd1hdrENDgvvKIX/ygKzYOKjJwSwy9kesGdvYqnTAstNTDo3+
qYiDPcOvu7ibnkgEQIAgSDFuuuApJ2MOCWJKNnHfOTB/tJrEA0u7xzsYHFVgxr4dli42f6lxH2pC
ORJv9tGYV7dxo/XXddi4t6pDnDCY6qKdAgc21MIx04ovqh6qvWu28T5WOYEfudu/SdV2JHOQKYfT
u4/beSKwpS7IvUJ+IBqiBsrYawkndaN5ZfDwPObYwkbfqdlH8ClnkSAncfiIyyi9qgeesmSCp+Cm
+gEh9oT8qy0x6Mzuib9BG8oLsQn+TKEkUz0c1EdC+xxVryYjkORVzspoPmq6uSV+EWqRBi6/2jlL
3uXoAH/dm2lmdH7uNk6/mkpUMReaZmMcTx23CVfInS3tSHtWKJq0NWkHDVcKvl2R+TNay/uIrv61
kSUQconujg9DgjbfImbkSkfougXhglQSWN14jGIlPtkioJ6kv7vIt0V2qvj0vbbKDW1c8iHxR4MV
mzjFlH0n+zR482juE1takKe6+gphmSd3/MCcKX9rEKEWqylX+jO5DyRgdpV1Joax+kgQxeCTuzDt
WuqlexeY3MceVRYPY0ZoQmvUx7lkPx2PaPsMaapHunCL5UtFM86ojicBgED9FBEn81pXkkTyUauf
nNqI9wmezuwAmxMpP7D5R+yZQH8deKK+HVh563ez4uVAg4emHJUh2g1Ebwnl3oH8BQBztJA37Eq9
Zpuyb8r3eUUQE4rAsH+og2FJ/LAwj628cDFql0ICh8gZDYJWjLLlGdSGI+jJ6E7kETo4pyGyXnE5
tQds7pyiswSanUJj5le10/6hN8ZuIHU7CFEMw4MklnS+LEGhXMhI8lNJZdxJRPt3fWtY84ryrj7a
VRSdk0FVz7TujA2NM+uMVI5g6aLMMV10Y7odylHmO8dhhJ5lVe+sKyKzz7xENS8Vd5cmfH1M8eKe
HTgin5o+bG7k3Oj3KuZ6Y0qAy0hWws6NuKgkdU4njUfzprKa6pO17DDXhT2jjU7rJIa4YMV7QH38
WI08ML2R9bGCeXMx96r61E5V80QytoGnzKlfSz3EPThj2yBRoMiDY0g3Ytd5rfrsDco6y7nWBoiT
Xnge8f2iTrSBS38mMkXiequMwZTocAY9mC50PsuVP3hobDTU6DWOrQi8udt1AVCKUuj3lT6RtWqV
wYfKjki3tLry2Q4ByIAvnSPEQ3Ogr3oAip+tDhBF2LqopRsR+CH5NKeF0bWHQD9+cLWEdTEM4v1X
5k0ltPDc4Y6bEVJY1P8FjtQzoL8MVfISeIISPiXmLQWyEuUt/wJgCxcQ4pC1fjJXSKEwJlS0sQr1
CHFxenOdXn12Qmmtg2DKDnrTLk95B2uZmYth3cV51D8gqkJzMJT8kpkl0lsX6/KLmUT2nebNgDGr
YojOk50XAMixYT9l9Txeu7bqHkQ1prfxcrsNEIUXFsSR21r2HCjVpq3nOMQgUGREZ6m4am4STdci
1KY3MZcxYEgCSnB1usEtiSryUIsIQIo58BPLOb2lkB4/eIKJzDyQHHMkmVhFGw2F8ptD+GexDjpI
1yv6LapZQbQjCdbWSmBIxOHmUHY1O7iVERuMVdWpejrkPaHonDtP0qyh+PdpIPGksWZFZ4IuS32d
63N5jbKXJi76C+61UG7UH2yzdIs1xNq3EvMr/ESRJ+s6H+o3mML6gwxJfOgHpX+BqETcF69efcNq
MaM2TyokH0ZBSmuTWN0XwyUciXuGP1arKi6LzZdc7cSQ6s1qyZ2+n41Mu/VawWrm2KTPVm590wZI
uLvaqK7afqo+juhNbvTWDc+BXce71gO7AjmCJCcVLYkV6JAOBRT1xxoVrbhpNFexxpfpgk8llOeN
itq5ZE8cbKsuaFjEANfRN23NjoGw6T7Pym2vgrwKd32W9Xtp59waPpsXJpgdMOFOGF/bUlVb4u3U
h6bqCZEBaNGGJf+XqqrKD/rK/IQK3toi2p3XlYQpjIYco2pv2jud67Vioil9jBy8h2RmTbd63ozX
FCHDakHrP2CwkrA8yzts8pdwGwH1CBGzl2kafyCx66qm/yM6HFBJXjUcNrXPYiDyhjgn1g1zZrwu
Yu1yhMF1LiYruLMDA238GHchi24+Q3Bk2Fhj0T5YcXvspynzY97NSxEODQ4qpwDmg76QUp8S0GP8
Rwv1xQOPfkidYrxN4cx+7oG717HQWdIIf5xNVW8KkKvrsZWncUzkI/W2QM03lp+8YZkzle02orN8
qIPSYVoWUZD2STk9uuMQ3ooCW4IzVnu7zGrfG6AIrmKIV+4wv9D/yz+mOUZevjlcJKK1QxZ6djhr
Z5pktE7SVB1STZirPtBIpswlcJquY/ClL2mx0NivcaGInZkk6q6rNZulzgtvO8VBOitwrjsSYFY0
plEfQoN/8WLPfiDXK9vHsfMwAl7Y0S6NqAMp5Vb5Ypot4yG6jF0aN6VuHAIs2p8iEQzb3tXErgVl
47v4WPyh52XENwCOPqVVGE5Itiku5GMirV1hjeWW14kFuEzYnYY27tzFHPTWp53xOFZSv/Jyb0a1
kMv7CgLqeqSG3eL8s045Fr4H3XKcm6nnLmHzGOutQ124atqGUEtAx19mRk3GugoJKq8THgMwoWGM
qbxATV5VYK1lnqj1CFKGHDLowDOe6c6xKejJNX8hTgGoE6LbFj4w0btSw7gNgXoWxmNL5tiWV3FL
NgxIKWZsFGROd5VLK/hA6g5lhuzhNzoCYp3bxreuaGYgQKZ7UujR1oGINpGVpbg6GuucY60q19Hg
6QwtsvkwTWVPsLzGZycHj8kLR/J6FY4JWWNmBGQuIRAOik3BtjQjPhw+UDn0l17QJk+5Ie2dpdOA
p7VW8sWaKxoNXayN115g1hcTzewF8dXHMIcbeNUenOhbi/zrJnHGfYDdrXdVegnSojypYnETyJL4
aQY8QNpUCw0jmXCIJXt91Lwnj5kp+5yXpiyWVDZrXteERiyRkRGYsL7Vn8jBag6l4XzSZ/tL0JT1
MxVr9pwpkg4TdLUfnIzIOLPvwk2Le+VmsqlYMrLnGXp7Le4JXBBgzsS4J3qrj4+aWQ7S7x2hnL2T
6qABsBiUZ20IlxC0ySnPNFUAHRluQkpIl2UsQqVuJc95nhQ3Ru3mN8BPMQnFEwtoEg3t50wZAhps
En2uAzHDGtP4gTUqgKPVJOUdHB13eGqoeLhvMZscMoQyvhLA2A9Z5fJF8cbqI19LOndzBsycpj//
qAxi4576mJ1pikvvGKaj+pynxLGqTtFEUHiy3lK5pFWruQ2ehUp0wt+X8KJSEvel6jF4hnXMJlwG
seatqzlQnwm61nJwcL2HnT61irusHlkYVDQO5dbB5lRupTfQ0YBcwuMRGR0FDlal8i7CNkU2YVgG
zxic+TNeNWaN7yReavkSh121KkxsV36v+C0JsUIu5ReotLDyGJhnMdLLQp3i2WrZN4qi14m0rwai
pyle+cmzBsH3IAean34kvUnbadNSArRMSEnYHXPvIomELHy7Adi+zgJSa4it5FO3zsYueO6bPkLd
3cUL9i+0iKLuMN6sutokxnZA5Pr858W0ei3sVibjScBiSqBMc/QZdjD7iXKHFDZcmzXBmfhQl6aA
qcvizkI/VuyyOKHdg7IgZoOZjiS7YJ72zka9+HVba7ZOU9OWd9aAooJbyLx1PQT1Eq3tWPRDmkqk
yUmhYuh3+YTw4xICW//W23RmV51BvOilrenRfTr1Btx74gDJPHFuUser4Q1WrriH96YmhOk4T86y
46T3Ri/4HanK+a3jIuDm2dNYYOUZSitbc094d+n9R5NPX4ar2Gst//5cGOpzzO4lXvHLLuD/Xn2J
SZrMdl7XkEDXeVAKyIWLSaDJBO/PauB2zvuC/t9xINIX4H3ZUtFZkaySg7AbmigNsxWMlHVs4ZAh
/kPnz2p8v9Z5J5Z8HYiZBIzOhA+fo94UxCJTQmaQ2FsgZkb0QU/IFcJJKo7MpJv9kHfmDWS6EehW
Gj/MczR8GDDF/jkG+58G9TcaVATny4jzv2tQb6Py85d/HVT2UjAB+FMNv0Re/fUH/zbE6H/ohlgC
mGGrMo8RtG7/htvof7gM4YSnw7xxv5GhLsHhBrN/GtngE74DQkl+HBNsGpMI5f6RBBWx+/eTQOny
HyRQJr8Dv5f5vs9bN2HX5J5X7jWHCW4yReWdB9kw3oSul8Oltp4GqvrLTKtivPVQU0NLO4jBuTLK
LuP1h4DuV0rmN16fF9cZlkIrEHz/q6xOtqUcXEIwiUBtdCdbywkdER98KDXKuaqynq7MiMZ7HJoX
z8wvMWxcsgsnvxmtUttY3robkMdlhCKt+iZ+60QXX+Vcx3XtVAV2lrKmHenSBbGoHmMxn0pPXNu6
ArTYDC9UcePKSqnXJSD/po3fFAEBPnaVaeOU7pVjjrshdrB9LOPWtLgccNgCtqZiibutNNLLbpqv
McCdRMi/RTIhKQfxy1TBqynr+dVq02PW66/kTD3VkwLVGmQEd0TmI3Dmfdy49moQ4J8JXJ3ZorlX
ems+pX324ohZ31IF34omvVyuQJuzwZBp9pZUBZVc2CZbM6OiNwnlWnWY5Vf90N+H5nDrFiMRIQY5
hbTwXocAKiOhfvsQSRfVXHmYM+JUUcZzYQBQSCs+GlGHzDAd721kD0MlnyKTgmvMXshGfGGIfeVE
uJJXbDc2khPCufhWttO1zLhXk9mCD6jqlSbT44yOcYUYjSAm7PEro+RCGRGgiWBZynDhRBvA+KSb
aX15alF/QKVbrmWUv3T6xH5kgu7VDiWqEI5V4TzaaPV8TSzHdWsMO3b1J91lPKj14lQ5pQbwNnoz
qZA2fFgu03Q8GdycvVt6Nh9JzpDv98MctMEqa222Fp6p+Zj6aUBg4PYjT84XjZUcy2l+oKtBPKc1
3kOS9cepIKs4alqf5tsL4QEecZPjq1vOJ/Ki4jXJhvFVWjtP8Sg+wUo8U7tBVGQIQRDXfra6Zl+P
/f1M4g0xvy0PqrkPc+6RJtxsnbZ9u+q6+WSXU7QZBu4nQnPz6Dk8CeNM5nRtQHqtlHiAv/zqmVR8
+UgaaBtmR93p7+umu0f285Zjgl0Lm0Fxl4/3ZsAgPkUts80MnKIz4b9r4gYAKS/XXS/sK3xmT3RD
ESxJ66pCjLbFtnuPaRgl7UhncDDtp9hppj2TuHkF0OeqMrTqOQmoeRy6Bn6jBf2NafPYZWMYAN+k
ozEB5NnXztQf69LqDyq33QOTW+2cRlO2Ware/8femexGbqXd9lUu7viywL4Z/JMgGa0UkkK9JoRS
ymR/2POQfPq7KLvqt9MuGzWvAgow7ExFKII8/Jq9174RSj1vVXJ7juTgdlR1hfEBAeINmoN9pWHL
Z406VWljBi2U2izw4LQGkFjle+RUrYLjXS/sXWY24oktyVP5CznTBGi6YYZD8FV0NkX+1kJj9fOJ
xXFiA25guFz3cxs25gSuqGUDmUE7bWOspkxYQeGeC1idogLaKRXzqVoxnt1gWeFIFusk5vZDCDDw
QsmSkOSOjeuwE6gXQj/LtBwCHUvyrdZjNImByEJ01hl+VfWma0rG/KPq25OubQ2n4nubuQUGSkta
ew1zKrL7G1N1ht2kc9HNufOywrEHhsOHaGx/KLI9mXb+NxHp6+rvN9s6TnEcVpgjkfQDCfzDmjXN
bHPASF7tIXbmyICa3o/c6UzwwzVjMvtvtoM/LSK/Xo3x5Nf+2kRm/5M8zTPlIGzSYfYxt3pASNkR
clSysQ0O9N88TG9/+Q3+jxjK2yolOfB//u9POpX1lZD7IWTUVVXHNPrTK0nHmYwsAier9/m7F3Ea
rsdxpknShTAsVgf+Sd3+9Wv+tDD/5TVdHuDYD/A0/ayNiQ0BH6OLxH7urYSUkPGhmrixFcPcS2Wt
F/l9aXdObcfp9tcv/bO86pfXBva+LsstzflZHFPnsVwyvFL7rmyNIGM9dzuTEb4eF6esyvI94eEf
EubrNpcjk5mx477FsU8YzfyxWj9jsZxgsPLUNay95zEXyAaoKq48SZvj27V1uAcm12qVEVnbbktr
vCBwfFKtBCzuZJ4Ht1D8qaq8nWVV9WuMENA319L4r3/TP7mEcL4gdmKVraKO/+mL1YvUKyv8rPtE
77Zmpd6q3nJbLoyX/+Z1fhKsfX2ipmaspRVTuT+4NNgBu3hU12vVK8xDN023s5aaIcHQ4NCRyASd
m1/3cBzuinG+BYxc3iUxz1BziX80I+fyWqowU4eupE8ndPuEMMnhgeXu2WjHXeJy3MOtK/04Tuxd
M+nTS2zp847oxjqc0jk9DWrbXeiEnqaWx/6gp+YRFScZR3ZfnWhMf0SpZW8EmVObdnKr3aRkP6Jq
eXLjYbv0K2++NvbJbO2TRAALLxdkYfV0yh32LPqw3BILtHLM+dmeSyq4lc+0atRYf/1B/skJs+pH
Vs8kSnnrD+BZBzgC2eKC6GPtq5yYONmsWreJNzf2f/1aVNg/n2YGfa/Jt0W2Ai5t/vtvlJqtPqdO
Yc5ib+XjxezSY1n93YH5dSf9dGI6+BRMtuigVfWfVUtp0qBcUFWxr7yROV466fT/y8d60qeLwX6r
jY65bu7BCp9l5CUhAtajMkXPhM59c+0RxFBJHJXLrIgBIw/xhL3Bpp7Law3W+2Kjtmammu8Lg01D
ZhlyA4OouypSOxzd+tHt+ddgt0lHm9HJ4p+UGyimvQ9wpd4Sip1AaWz03TDVrNz19IfFhJuuMb8e
mZflVjz7rp1RoOKlmiwGokIk6NbU/lIJPQlNYzn9zXfyJ3cs3wW4WDybqvkHYRXbv34CqSj2WkGj
MCZl6qc4oJiT5vzODHg2hL5lzJTcc2mh64o6BKmLVt70GdcysI9QsQXEvwgaRW+jrh4S9UVmtQE/
BaVdPtrniLGgP0TWOfF07JgtJ1Fd4U5wsvlJ1eUHcwhYkDA5DKpDr+EXbsHQ54n6NFOIscVM6p1R
yB2aiUts2cMma7k+TWbwm84e5caDUBKUUeHtWMg9EXo1/pIJ/W9NG39yk/DMWP8H+IruTf/9hSvj
xil6OQriDkRAiTNtHMnbMdVhE9Xx33wjGJ3/eJ+4PIU51hjAIVz/6RBt0Dih+xrEvtU7EWo2ylo3
yo4RTypP4/tZKi5JBufoGwBsIQymAoyLaxuCGylLkc3Eyqv9tByb0LMXGAEFYw8xu9+6XLtSRvem
8MrOTzyq/UlURmDU3Qd5D5epmE+lsz6MucxiI3+P5FqlQmzPFvW6GVAkT2QBUK6GY58BJ+Ar/Wov
F3MygtTiD3rEItkKk+CsluMWUjnjjaVPDhODvq8miEC2igCGvDqKQT6kPY2km+PsXxpaPWuRD20f
M/jHJQRp/4GYiNtGSQkHolrTnCGAtjQH6z8oJf8mGtcLsh7GrWbCSF9vo26yzpUjH+x4bSBW1bpr
16t0nWpJjbLrqSHn1an5061ivTDY5hZDsnTlWdNHu5plBj7grEivETmVPlsPHhmF+ZIl44U1p+0b
FYsH6MXKmB2XkgVnG3MDAyI40hTvyognC4tpLkzuDlv214VmvSWdFMdcs85jNwbgzmZ/bYwmtnI7
2bTVCSnJuejNF71N/+55bP/J7U2tY1kr55Yr6mftcQGWqQGXUe47Z/4Q3XiBS3amvuDDg+AAICx/
/2q1q95jjOdR6X3d8yLpt7PsJNNy/lpTGmycRBZ6uQfUtjWcoOjjBu6RK0JvGuZ9sRLwmYqXbHzN
NGzYFXw0SuFd163H6iPmudgvOGAFZ7m/OMZZVzhjIH0+jQblltoaBF2o6eBPMTahwqWyjmkMeR4m
RsUXElNmO9nw0I+coK3eX1qXltQbiutxGC6mNaQ7GDgTgMTcCBq5wAWTD1lUgq7VlGVFW3/YUFm3
bd1fHLqDfZ7a51WKRZM5PBj2dLtW873zz+frfydsfzNhWyt7nu//fsK2+1618e9hM7/+nf91ea9Y
Zg8bn864DPL6v4ZrrvUPuA+Ifxyq+dURzH/6p8ubG+BXGISh/gNLkYmbe+00cDP9R6bulUT6u+oF
xSRTPo8CBtsA1r31TvtN9eLpFTy+yi32hhu/yjyZNn3HpB8Z/gvB7PctiWZiVVa5pfbC0pCS0Jm3
lPTHflVhsTfXDwZJsMwc0WgJeGsHb9VtwYkhknzVcvWj1/6YOdOCKkHpVa2aL2VVf3FrqxflSxG2
asN4FLIZdtN0GyliCpkjXQBRu7dySaEb9+VJyBSW4TisooymCTtFJ/5v1aMhG/ObsbyZO5148lWz
liFea1cVm9VFVsDB6fjMdIYHPfUgqa+6t2RVwJlI4eSqiev6+Nk2S0KzV72csyrn+lVDl61qOsqu
9JbHFXKmVWvHsjw0Ed8NiPCGVY03r7q8EoFeNWhQP1GXBu2q3ktXHV++KvqMVdvHiJEl3Kr3a1fl
n1w1gNJEh1QgC+xXfaC5KgXTVTPI2vBdZ0e7CuGO7GJK+nykgNmqNVx6AaYL+aFcdYglgsQeYSI6
pptoVSoOSjPtawPV2+RU2sVbFY39qm3E+bYt4SbCli4vOcXsVVq4LVUHnpEc6URx3ULnknRfDAwa
0eQvA5qMO6wwhBh1Sg/6S3CO1DG8vsZQonugr9bJzOcFbXpptXsSZRvm+nV6bqtCvkQeCwnPsr2n
qTRykveqAWlUha4sGZnVdpJwpAZHzh1FB5uEwmBVV+ijte8Nt3510ozqClpc8SRyQSBUkXg7VS80
xitfOzWtQIIaq3V7hRzLDerU0PjwPH3QNsnAA6zTa3FsuyiCZF6p4tgoC3vgxhVOQ+WQSyIbobwQ
PFRVpxlJ8VaXTvbm6GzwAhisIkTqHj1lOksy14jKcCrT6p4QYe3MsUontO5YWChnb3UdsXNhYM5S
KM3pa8qMAOEeKd/tbI3peehzsEhDbE5hl3Z8f1Dt9kYv8a9YGKyDtnHN90Y1CsrCWf3WDo5xUAxj
yPwYyNUeyzF/BnLkLR8gU8ZpTpcNsVbaA2osbLQ9PxJX0jwEqojnW0aCxZM1EIe1ZxbAL9/M8XyB
fsp7LCsVnYI9sMOF6JT7BnTMsHYLfiC88aQJwYGIcB7LOZj6sn5NuP92qY2CHZMxI99oSjt74yR9
8VRrIj0zc2Pl1CzjThuM+rs1odiIhqq++XpnGf53dzsOGj++0HXnLl65iCySaNGNKHHvzGkVnyl9
+aNYV6HCEsNDl5mSpIQZ10O6/uJfUhA8Af2jM5X8wSLK9IM1cogEGOHnUPU6DLnSzN6+rrTM6nm1
BUPpsNFmFAHpxLzUNb3qRtYem0TWn6gIkTA9sRDVn5l3suTqS9O5I1vTPFR5NF3oRvF8tVR7ejw4
5r4e10Z4MMWRaCq+NZ2IoW0hy/6zd5KULNzKvmEpMp+YqOkXaIDuRTZKGSZckRS0nhW9eTqjAmmV
CQKuaOIHjS6v6Mwi3xYxeJZqwVe8gCy9JyDU45nfe+HXt1XKEkhyPHeu3+URUBmQmq5fgf4iU8m0
rrSmYzxCZhfUPjvmxw8So4RTQC8F6ciQ0XVfXUR1vt5Qb1C9nTuRnEfA/4PSPYwN2/DRqt5Eimas
ZFLpudd6P6CciW+ZG1Ky9Mm+zNoflvROHtziTc/8VejOZeoM9vPJjsbwKW47gIXq5F7ZSGhpbCxw
V8pGr+eK4b+oLj3PsWGjr+QCLdXsC/vFx07LtLM9cobnzNED26lhPzr4i9NyPqeTF8iJaUdUHQ3h
rMNNZbrRJj3bulXM7FO6drKzq5z0MG80w5nAsI2Dn2I/jrDrezdvkkBptU8RT/7Y6N8bwZSfFqw+
ZcvQhUIvtQNG9o9W6/fCte7Q3jEMHweDzW8cvSqx/tIp7sc8AHNYRFdui7Fg8j0LrPalMcOaXBBq
0PiOfm3b1T0YZ9MnFmH5LEeLhSgK99XHsqULvRcsohio50htIHRb1sIXnNradmro9DI551BTtEeY
tDo5bKiJprk8qKSh7CWHcKC6A5MZkUckDxDKGlPtKVX12qgDmnxRqVdzrjpHIEOrPhjcoDVGr6pW
Nj4JYxs2GT+Mub7Uqet8T3VUZqZs1DcHWVyg5fkDk+/snQBcI+Re7zap0bg+uZ1IfJGSrpEpZrMZ
l4XzwBiLfZwtButhVzXp1QJ4/PdN2X0mcx+FqnDnM3YFCSYlRuxM96GDvRYLyGxIl+Kq0uxzwZl/
x2VFdLYdabcG4c6h1NmLsU1ea1eR1wGspZHoOr3+3lmEiRHpdpiZpzBDqt8HwiqCxu28INPGFzUi
LU6teNp7bOuxWg8fwE9egS3u1LmJHqVWQ68w8nHDOCP3KxPvRmtajxF8Ad/mNmQtI+IXN+M5LDoj
6BklXZFYGIcUCe6n6TBrdFAxPOZQ/KkhSPVAs2/PR9lHEs2fzsgar1j2mDnU/CZLxe8deQvfUaQV
Rw9s8xq/GGGAUBh/2qbcsu05yrg0QgKo1LMTZdUdrQ1GvqShsjJW51fduud6rOWbUOfiTeqacbZJ
V/ctKqxNa6dLAAEYREbZp+gzE2E1foSi3dvYUxZfjYiRtWOnRxr0yw6UMJjLYevGTalyS8RPvT0p
N7bWusTT6FPDl0iKNbwrJRzzbLhyrNbkihGwSKuGWdnGXKCMWtNQnSvSOY+0WyRKNFZJgGQTPXm4
oS8ouNIsXLpGsFrwhHLuY9c6UCnkO02tmjCdisgnDKIyw6SdfggS+m60Mu4fZZvKPXnEzbMNyhhk
xiwChBeoRxxJCppZp1CslkNeUoWx0VWOasUBVmt6s69wgvp122eoqecIZbnm8rYKjEZm8c3pIOh1
bSRvcltRr9tItGSAVe2u0TFQDuDgfWqG6wnfCxbxXazHKE3c5TVrWzjFmRixiNC9ksCRa5s0IaC+
NFXCe9rc3C3Vcj2lCXFdiMY3+kBAhlV04+2SU+PlY9Xx5GIMMUv8NE3WSRwBufJq9N4ZTnH3XTok
FTX23G+92o63QFxrqLENoNY2TQOyfrjFwVasKmEA/VZ1I5wJUa43zJtOldYTY9QdO+I46IzlfrYN
5zylOjGXLghTPMg7GxGHX2htWI1V/L0BC2/0PPLGpirCMc2gGKrTdExHrfOHrIsOxDNepXEDrd6y
AhKos8O82NMpyvCHIx5WklwLEU5evJzTVTs5A0GAK0knKbR6l5cyi9m/ZQ3pG0MnY0Tz0hyJ31SU
mEdC3KjoSTw1npHiyGKeDhP173JlUarkNL5lboVzl43B5Nagx60hnzKS3Wl7q6C0U9yNXQyu+yPJ
XbS+LGuiSt/zNHxGrXKnqN64LYW3iqoGeR85yxJq89Kd48yqiK+xzGukOy8Ne7dwqe1L6jGBy9hm
XhJ8AUFBqPkNO3nrW8eM0M90sXyDI9dfy9JRtqk2fmf6gdzd0sdrdxzZ/7lI4Qjllqs4prtFSqVf
ScduLjGlSqhHiBrRCrwxjGRVQT7fu+yZeKao2ZnaE8FcKqm9iTNW3HnTCX8c04n5jsuiJKoLiCmk
wquu9+Ap/aoAME+LQaGN8ObT0UmHMZuyPdta7heV+ZEQhonqNfWOc7zYIsy0teiPESl9U5HjfTq5
lV2xx+2o4ztzb5CHdWgz714FWwPBllqGtfPY54dlich+WxZzvjLxt9zVRbk8F61aXHdJ+UEDCgm5
0psBmVC/qqBEVDGmSj6asuSprzTlpwPUjjMr6vvtINJx22oglilf7FBH23vpI2LvqYEuRppZN0a2
xB1LicI4qqbXBM68cKcNQj7ZgxxOTW2Iq6Vg1kwEX1/c5KKBxb+4RvINy5Uab6IsnballvAoUL01
4JbWkIwFWXjuJ2BSDo4xtrQLal73uYeW8LoYJXDNBJsDAljDVDjyHU/4gyrFg1gNM9ZqnYlWEw2p
YVPoasshXQ029Wq1qVbTTbrab7TViGN/eXKsdWjdZpmsEBJWXEIxRQl5Gvh3xGrlQRa32nr6X10+
VM+r6Wf6xQJkrHYgdFjjj2S1CDmrWahFmr+f8A/lq5GoWy1F6Fav8hZgdx1jN7JLdbyNk76+GKsZ
KV9tSctqULJWq1K7mpay1b7EG3uk8YsCx0uqrZJhciq+/E5fo4z/Tn3+bupjOhqbun8/9Tl8vie/
i9jD2Lv+jV9nPl/QT9h57BCZVaLRYjT+q6AKOOg/gFdqFsCtdev3r4mPSfaeqtLI6TZKYWAyDIN+
nQAhqCKtz7ORmjMBtYAT/0cjIPMnezCQH8iBvK01nZ3l48+D+VyDMGk5kX1G+accYmbZzUmgIsef
5GJrceLNpJe5QbMJRrm4X9La8r7BYfueIMi5Nx2g775WGQ8AhKdnFn3pCbf7xIhcd5Ek16TBl+io
O68KFGq+/oIAOyZRKpayeVRFEykb8QvXMvfSbkcFn2VnB7AgLVNTuFtMHuJQRjMW22xo/HLW4kCU
hRkAxrG2eGFJ/c284S4niKrdZKqMrgrKxatu0PvdbI/NUUdf9bloxZtZ9lR2Xqe+FrJy4IGm9Vtb
5qv0qLSxdXTvRptp/L6skMnD0NvktMzJtFfrytzyRSlnQXYNRhFn3CbgsNrIb3/BeDr1oJXj1iJs
ik6HTOEbJUn053GeVjxiHcBrIoM6TdTLDJzn0g+NCHC4PxdW6j1O1jTfTIJgrlr3nqfJZeumzn5k
jOWdmSnN3hxa/dyWZXsYGEb4akZKIaR0ebDsJL32lOLd6xtaLIz6oUVW9qkpkVoVlTKyHHGiwxxZ
xjYXWvG9LNI2XDJX+45Yz218t2urvaen3wcQW6TbpNOLpbmSjO40i3leuLHflIX7pusDcBOUN3w2
1TOqk+dG4aVFU+MgT+QIG4P8WQq/KoQw5PhW7ZSEP0tBW0GkrKURM+qV984ygexA6V4f1ivysRk7
e4tjAL0zE6h8zySjSTeJ44BEJB49EArP352KS2TGiD3JYWPnWnwxcy2/neduuYkA4PvJAkswMXQA
8AQTW7yKUTEic8ydmRUYjEvFSO+l3RVXFnblq4Ti6ZotK+KjJJK3sm3arei66aN3zUJs4GwiC8sV
sO7YiUmhlaa2K51MXlGipfvJEt1VT7hZtZlsGX8mGHT8osa5AQwQTvQ81M5JY9pA/kjvqGcGferG
br2l2LRCV4Xf2KO3iV3MUoSEwSRCy6zjAcwbnhWqkwZ6nIzbMdHxDSqlQgxJqXunsSxp5/ua/RkN
bdVuPeJV0oY35TR2feyWuXuMeS6Wm5Gw2x8Vs7vQdQuPfFnQ2K2lfNqLBXInSTICgKMYu0erSBD9
C/sgA/ff1slU75mBVI540TnVEUPPklRNBhSW+m0kv3er07t/wOBfjstUjolvj2gI1ky0DW20fPEq
07hV8siBReJG24Fg5NgXuZxPFaKm3neZMx9J45E1W00lCWeM8LeYdatwaXgy2zZsoH4y8PcicL8U
GIJ2biGHJ/yEFY5lAaEgi+CbO16cnpQaY4pFIEvpux6/kl1RfW30wiM/ypFooNpxDrVlzCivojlM
pbs8jlMzIU1stG1CbBWau5mvpDej68QV7a1tN4EWue0DOQD2xTOGfSuM5UZSMfjV5BwttBBEVyG+
O6RRSXEv7eoWoIGCyVnriJyo3fk+74r6uuxG/UHXm+wNK1ATKGwwmcu08uDOaRIdBCtr4vsa1oq0
DMZUq9fUnbTQlbyLzaa9mjNyozg81TOGHeEz5kt8UZIQNKqNF8SGVA9Lo30ya7fPNUq0A4AF/VB2
A4E6Wlf6eFl00luieNdC4guitH4ABTwj79KN/p4ma/5eqnVN/rcz7+eMghpRBsPvVmOKRAeCVi+1
8p3DNj9IIw5yVV/6U5oM06MoVHPb1CL2bXe0r1V06Qx2OYg8WFgB+k731ajUZD/DAVhTioB+mf2s
MC+x7FcegssepL7yXcsa1KkyMXzIicMPVH3VGfVndekaW8MeVm4ootT3eCnjsNEKEn8IC4EQ2Smt
X0NieNWXuL9qy+JCgNVwTDxb+Ebb1idsYv3tIugC5OQut6pGQkOXtHmz6UkiCs3YbnelSSdJheoG
Xe6OweAk5vd4nexIZ/oY1ijMnDOz2EQ5eRctlpurRGEOUtWWfK4BDvimVi8XCJIe48nKfgVSw71h
2MTcWC5GxzSfrkUyKBxYMS4xKzXf8gIFhusQLa1FQuwWtdLeJQE6zFmXR9oHoo7krO8tFr8lGuHI
uk9TbQpqiLuH0isui6odqB5UhMKGZoe5OvMFC93yAicd7yRCrGdiMWHVDIDxZ1skt1nRzWKjNLF8
UmObzBmjcY6xm9QuJ2jk7Tk3ke726lXnKMZlWYbbIU5RexZ4sXHM5r7FtfeQzXq5mr6BS9vpTnga
dswlTg5Idy4502N65baCl29EsQ+Gwd2nkz1sY7cvQmzWpa+60RXGiZyIjW44rKNRRkLY9mSNhZAb
KtkOJb7PuB9Q6NIg4mKPyqvYajm+ZSTfk1Stdyhs7dMyds4HquyCqLFaOVtde0dQm3UPNuJRnc3u
nHusu6U0nENLpNbOHZwhbCxnfOzKZDjilnvPlqw/JBlEmSYnhnKkEd0PS8GydFLi7pjSx7HYic1L
F4vqFsFsHmBst0aUCHdYFPVXDKXyCsMUsTWMdsdnBK3KvlhG66qs0+wIBXxbsZf2QSkxfTCfJkWa
GxUOQ5gKI9o4hI0/eG5c7wbcvzdYwJAmdTWG/Cb6jlqAIzBOkh3zLXouJg/7DlDmVUJo36m28vhl
9DpMKh0axnrBD0iGyvIDdMdDUgrh63nm3Odos7a9lrOrwbW8sTPjeuRUDetEe4s62gZi4TF019VV
ATUIL+R0NUea+Vg0OQsSfM+hqaASg9zpbdMpj97aYZ525pS2b3QptLDegD4cdcbBkdmwLQhMkhrn
CmFH2jamVc3XrrEYCNcZLLYWM1BSx82Wo+dB+cjj4jT1J6cCAQlwphzPZgFJCpoaPjfVKR4zJDf3
FFX5STQuj3pLoyFKZe5mN1XVazswm/UZH+i2tA2iXSaVXCsD75CYLGWXZGaJsFePrxwAGmGrZ8M+
pmtkUgeK4JaB1nRIzIKxqzu0wZxlFts3+daRPOHjnrfI45LaclOzBfJzq9WO1dKKreXK6X1wCfVC
TIuPO8o729rkRdyIjc3+I7CqZfoQSIXfbBS/yAK79zL2ooA38qMcymabMaeo/Fko7WHuVJeYtlzZ
x0ub277T5KTmaSZa/nrS2cfkpo3JHjq8j5vzE2+rjgdrkTzSbHTRiCFY3+TZDXWvT3JQsZUYl7Yq
gtNwkZF2XDgHmHNSbSauq+4jQ1F/uECWEP0W42ZAzB4QQh2HcGbaDaVHG8Jwu7OgPxhMmGZGP1G3
rv503D981W+w3eK9PkVR6Iih7jasIXJWakPns7Po0CMUzKAbJ3JemkRtieYenJUUot45NQ+kDZuI
DPhDr31MtVOQuEsmhjrqBdufXN9GYgFmc+9O0ZCBeh3dpPpIh3Jk+1kKlDwPzpTkuXmMLDfNT/3k
etWDnEc+Ncxyk0IutieolBFNwcAg0qNAje4LLE0B0IncCeYkFoHSR1m/Gdn4fq+BGXxKj3dIjWC9
8HeqNwW2AjL5sT4wSJwIXx2hPWLxTo/D6DbXTc2frjq7ejW484x8bre8IgQgouqCgRHRLoVBS8pY
PYnPNlK16yqd3AN5oAt3MM3c2RnshwXswaZh6/VpFjV6zMVZ6hMUWhmyCWgvLQLzTWaTfYz2p7xT
JWG++MtnhrCJHPZm0ZMIAsIioOrTg8qkhNFlV2LxR65nt4UZOoWln1TR4dZUsUakeHZDFkJTYNkz
slFH4fXUvK5A8I7mc4ctb4IGUzOg7jRF3zQqxhiVTw4lkGv5adHPr9KKbuIMTPBGLbzpniVaHIxZ
nBK7NKCZmusYKVTfdUFrFKQedoRhoxmLa/fG5SnMEpzdBkZO3PObrkZWNJVZ9hC7Rf9K0pVNz9SN
51ks8X1pLd3WXT9s0pezHRErdF+WXiZn5P2yRfI1jaE91OphzrrmPopKtQ8Ih8l2A4u1Q9614tLH
HmAXckyf2qTVXrTabV5EFT9FpaNemTpuRFY4qrI39BrIgfCYCA2YNhyvrO+hRXQiIPtSONfDlJh3
ImnenaVluVMvE3k0SqIuvgtFBv3gEpOfquJRvMmLuXjOVNZYbiajnUtkTuzPg6bvaIX6RwY48nOE
teLXuIaxB8Z1wDsS26xleBTgn1iY5vcWM/0Gv33fABkMYCbLbwtVHxW/YnWbtprm28ZxyaEWhAFe
2hh/utqsomOoAnrYuYoW6g7IKjbp6SFZluwKXl96KA3POeOfpYGdbC4mVflWYBd5TEhUtja2ZvPL
sRSqQhXx7XPOUaFz5UvVXzJnuVHmii0DANFdr4/FhXg1Qr0Xrqt2YdWiNSooTz1nFE/lS9Y0ViyR
RRp2c7h69J9rIatZ7ZVlUFxDG1hdpAt6hbmReE66NCublwp5XHmj5VlnAHuxacYajacAKI4ucf0h
sRl3Y622l0+FXY281Ty2Q3bCKi4VozI/92Kqp4dFKix+N0pPw9vfDmqHWwwasqM7NSK7dpInPpLW
BT0TEzOEAF+r2NP8v9Icu8RknXhe4mlHslrzQLzo9PSb8c+fOAG+EpF+I9j9CllRiVRjNAy7Fdn5
72U1dTPJrDA0eUaDbQWKh75LI/CNLfZBARMWxW/4anZjph+N3NoqZru1Ei10HcKThiXsqj7kV915
Swb4JN399Zv7STz3y3uzQeUD04SD/LNgudTGRqiRLs913Z6dmlox2pPP8p+/CIoiRNjMc1Xn5w+A
uOuJppfQ01RHBsv/baXYCqfafr3Mf0eSfzOSRDu26nX//UjyOhVwp6qVv/gbn+cvf+ufUjTvHyaA
amSUa3rI6tr811jSW6eSq/MTuwx6XRI3fjuYNJCtsQEgR8LTucL/dzBpkG1NoBB6YnVFQjv/kdsT
VfCqQP7tXYRqhtOHe0hf4030L8Twb8RpRkLISI8N/cT5Tbz74HNJK8HEjnKf9tpUh7lJLir09hHm
x6TgXAvtuje+T4CoCaNdUsb5w9xdE5eGBoRJS7Y841U2zScNSEEeyE77Frt6/FhO7FPT2LaeR+I4
rjnlaCOlp0TbtMqs9VmsONdUuOuW3548mpIsyffsIMXJyaZlX07WXdH2xjdK/ggHJj59d0NKRX81
Zp4pHo0ctfhVtzSLSnqjjRwXzoQxfGbLDKpG79gHrc53L6u3THIkmcw88Y1WNeBUG8MrZY1EmTdA
zoA/mEKw4bkBEhoTunUfkxLL+YbQIg/rIkofSYtDr5pIsfhtmo32gVYB5g+YhXu6beYrJCnv9Cn7
LBqP0YiDGLhTm5THNnKMHWlGDzPjqFs7Y0e9548Y17OD6HQdzqT7XhhMWVmkG2GvKe9TbjL6ULNS
roI7xV+EZ4REGxEeTUk3BgsrXitcTKW7kLlsXY8okkNCMxztMFBGYb1cvOhpKV3nnmorQic96+4B
thb2yKyrreJUdCA4faeNshcqAng/hu74ue04fAb1uGkG9DQ2UZGYOB0+S4TdyPhIK2b9OM/y1A+s
pIlxrPFEpPZyaQRKXnUH2bXd55qNyLnFzKD3kkmIXAS7vpnRlhnhB3bnKCJfrtRfajwWCEEIj3rw
Cswe2B/Z5u7N1UP5hHV2EI8x5hBHJalu5SKEwK8ZHu70IYMNdkhii8FcmTHs1d7jbmlXfEDBMtFi
QFJ2Juqc2jwD55bsaIHW2Z7QDum4XNwkskOPtoWRRCUJE7dAsZnkfvqJvUZjDD2BzcXCeJMaTJch
VOTRx5YDtUFxHvLJCkpLP+CZvrZmF0kQCDYnZdTSLM3/p+7MdiNHsi37L/3OAmk0TkD3fXD67C6X
5BoipBdCioHzZJz59b2YmYXOUGRFdjZwHxoFFCJRlUF3Oml27Jy91/Y7WjxE7QVHJwUUaafNk6ZF
9yNwzZXiMttwpvOT99OLoQ/z1nHiYBv004OeJc2hVuTczXadnOtcI/PSAo2G3FwcPa2AbNEYxOdp
UbLKOTseoRrQjnFLmnbZNB/0mldT2Jl48ibxWtBz9WsjdMAItpov26TfloXTtkfLJHqXANZ3BRft
qGIKqdpGIj/PORLKatqVSJHAJOJ9Bs+Rplq9jnOt8MNaIw68MojE5jj9DbHXZ2dEmOkFOCLtWkc9
J1WKzkW6w5rheniGOVNQmkwV2Oz5AYwLg0pUBUg8LJJHGQjc8emTU2JNmlrRD6sOBCV236qsmtZu
ZHJzeNn2zFbXKSomZB9zuy/r+lAMFkrJ7Jq68Xk2gp2nOp1p8/wY2+2u1BsyVcPhinX0UKBzwViC
Bznh7od2BJhYPjV1vXOn8SYR2kjAbzei884wKQQzZ7FAPi9Uo9VQ5M3ayMHVSyhVohjsdZJF3UOs
FYTOGobvtTbEl9ZiEYyhgy7klyQfRxoToGWEK+Q92KRis7h6fYcNm2eragzM9TR3RYOjQou8bu+q
7MvsTDF+YN072iyXxw44KdkYZoIBpk32TCaiNW+FcY+g5b5PGqZHfKm5LC6jK5M3Zsumn3YB5ZlL
VO+poja+xqK2j2WFLoofDGzTWHkvTh191rWmZ340fo9aMqBDpyH0PQY8Zhvu5Fta4B27iYZow7J+
35oDsJsZ7D09kGtgq3tqcH3LMgEaMdHQ/gKDaj+xruCUBR3VryqzTS6J6Hq/bklp4PBjbVGrdBfQ
ydHVHEfvRo36dVZau5ZJ/tKEZN8wYrolkRoEKHmTY1LBdSmaa2MXrC7ILIJOT7aJmZp8vFK+RRJX
thmxOwD6GFPD28VJ+5gVqb0VqAgfhnS4qYCO+aPRJk+OljxZIR7iTOvfmtn7bIfiIDqMdhW0pm2e
ZSh6xLBtBrA5drJjdoE7MqnlRRhhvRtcDMLWZG0sNTd7vRWPVQAGh1FAiVMAs/PJqgf9EhnmtSO4
M2uiZzsVUCezeYOCir56sxD1vFdEkXSkcVKny1paae6d25g7qvbxOvLTMZXu8UewjLqvaRAanzMO
fpwBHV41DR2icPob3Nebvk6PjitaCEy1OCmbtl/dV0SzBF4Z+emUuQRedfMhKtt9WyXHPg7SHf42
/IKk063Ia96ymWX+HHjOyh2kl+Oe7+QXoILYKNoSOME06/I+yulpzY6qbzJgRv4EoHBTJRYg7dEm
PFl05zEmDbsYsidD9nskDOBZULMxTPc2QrUP0M0v5LzkX/qx2Hvu9Jlsb8QyfB97TMuUsaATn/rJ
BJNHhwv6uSv8EAXfZbQkLRVSFCs4j5FxsmIr3KKjQ6rTheZLUHaM7HUD2bOmwC1v3JSVqc/N4g4T
cpOuSsWRpGVfq2JgUlOJZ4UhcgWwt+rOgkAuPxai2nuQXFf0cZ4ibVi25yGkg+OtNNe6DLojnrUi
K271sOrHtZwyCchimpPuypDSPXhNOh/H3nySo16909fTwj1ozi7dWg4E05WZGRywpSR7Yc8+KzA/
eV9yQKdG5MR+i5jk2ljFHRJZza9T7T6fou42HeNPjTJhY492eaxn+xMqk+xxjDFVa0a7Mfh6a1Fk
9SvLKw5kuoP0XdEk0VFQ0DI1RrUlslF7YSq7bgWSA3+vHzf9ixeGCDN1+ithP6TPDHOxwPWN+93u
rHDdLYI0KzKzN9IapwdnAFiWdkwbUqxOuZs7z46DUUALbHLLnSh5LEJihEaIFrQN4WWaJgatUS4v
ET9YsjJHM93WbsyC7PHxkLDmhLl+rVT6Pumac/W8ov9kNj0K4y66ZDo4pKlny3aSymDkFCsQa3OF
YK7SVXZq5rncJ2iEqRGK8AaZC4AwotQ0y1kSerzy6uYIS1luo+5eq013Pzt2/UmbvT30ivERgr/c
GiDWICTMaXwu2vYrjq4vrM4ZSAvbQx4WdE9Aw092YXq7yiMZxwIItwkqmw0CNtu6FWbvRySkgc8t
E3EpTBNuqLDqc0KmOkreZjrncvD2Q8lowYnqLxlAdb8bs9i4q6reeGCBbMaNSf48Q4J2iLIdPX38
zrlM2bwarXghyYbgXHuythm14LM+wDnwMY+4I8yNyXyAJmK8F5llv0vmdXDG6M2sgggih5FRMHTc
c7HIsBmUUB7n/dHpZhKBO31hSt2iQ0NC4Q8E00GzJCgqp/KgPxzDmYPcZORDdKKz4mzTvA8fPI1C
1Lih0PLzon9mwErnbfiKURBjc+XM67ytsJHQbzoERSlW80jyE5vkjl/taCWLbjSGMpyVyIhG2b32
GEdQ7i4toorABSsjlEYFMCLIsN9HsqhWU7DYNl0Dr0wr5CpSSX+kP7EJlHlJosR8iomd22WV7TIs
y8sTct8cMLL3MM2MUfuaZl/Uy51uvDNlomBKAohaefAEpzRfZUsLSJOEt0cAExsLs26fQOS2p2Lj
1ASIFDx3MBEbFM/C8EutwAsp+7W7NOBInrRWsHmQztb9yp3T6HXw2rNNgb/VXW5x7lVPY8lw3tGZ
LlgxrGaAZ+ho3XzNUQVkXKtBOwUcw56YlYeylFdvIJTdDs0vWdE9lRV8U82e71t06ZTL1rQdB9Ta
CqQIOEcmIpWlbjSozFs1a+I5G1SzarM8f8KhACJKwNMbJxLsEwOKBkpywCUW8AeRlOU5zeenvK7G
bdlQ08VA0r6mylgbgInv55infMzs1aQzFrQZED05Rnauo05eFDA4HyXFd4rfZpVGzcZIZoYJGvJB
WHu3Y9RAnyYe/EnJJIa53jH7kUwHpKTYETWtcbJpspuU6c5qGrDZeLpVX2w3eNcbFa69dLR30ZCO
9/WEMtBrGE4C+aLqYb5/S/vvUtBGvwgGGHlZD5DHVLqKpD5dROIdNcOlp2aDG3f6ntaP5wxnzENf
S84bmaG9CHd+Cyt75xhNd+aYO3Ez4OnC+gvctMdape2y6Lvm1ngZaImd0WpX+zpVd3VsnooxYnmM
0Gt3faxvq4rjbS+Uieaz3wG7QW+RJKclsI06QT/qqftkgc5BhTG/jU73JejCdyDuPD+led+1Nw7k
2rKfgcGQdf0KghexrMwO2Cmg7ZnOefbcz6R/gm/wyh2cNCRwIaFyQYB4Uyt04yxldZ8MVGdakyA3
hn7M1BBl3iUNyoHyTLvr7Lp3wd6N8zKKYz7FUJelQdeqaDu5bnNQPMGvk4q+mYs9xwyGCfyygOWK
TYqEuMjKX7IyycsNw9H8wpaF7HYszYwCr1TOGrpPcT+0UG96DXWzDvZ4l8RQv+nCKj3yy7StXsQA
IW4cejQLVlU/DQAkDn0P05WqOj14TlTsJFFn22qaw9Ogd/ZWYUuZ1IwYpvRuPbdL7opYM75bcdOd
5ii2j5Xpqr3IpvSIS3naWljSHmUBmMZVAj2RntykheSAH+q38xz2ft+U4dkcHdOnYWzdGKAFYNOM
484s6bUmPael3pEatlXscgocZ0AY+K4vTLkOoS2s8hqHc4xlbU1vA+2Uqd8ig3V9u0rMjYiyAI13
a++dbHp3885b5cJ5c8KMO0ZRe1N0GQ7sZDpYqqcLPfQXIy8pK5qIBPPUe0WRFiOyd+B5QAJeaZVV
UAYBqoQzTMHtDX7HuxOC5eFxzQfAUxApW3gEJWaoLXrL7EDdeED9g4YB5c+W5crasJpP/PRWsclS
jApRdcthyr2SqiV3HIXpuJgjbG4mK1TSUk9v2KqXKHROC5ep8U5FU7irKk3kWgQMZbp0AS9x/AA0
Wp8cBmsrGwzGvkml4f82gUhbGCRAOttjU5rf67m7mTz4jMvZAiT2BfdYAN8ozO8Sxc9YpkCavFRs
0Bpguhs0A0FJ3NJ7dbUT7qK7WOQCPF5+E9rOc+mSsER9DQ5/0S5D6dgWhr4LB/odGRQWHwT2tO1S
7Iqa24lVHLff5rK6h47E6ARhmZpAz4fmhi4D5ywCYPxcQy01tBFfL6NdYza+Ho2sypYe7KMyQ7KV
VhZFCw4C3lSoAwjr9K5ljbQMtaYAfO+d5J1x1IGUlruxLRGpNJNYc4Q8sUQ/g0wvtrIbNxy1eJKN
yfHbHh80b4N+mY1OME4daKPMbLqyBYBWGdcp0Q4usvG5xytW1/BxOejMxSfAGrRNhmFwtyIzHlk7
rwKTGd+obzepPXDycgc/VBwHW6CCM8Owjo4A4pp4OEYucE5LFu9ocL37JNT4IV1rVw8YduzRnJ9c
Q94x1GjXY2WItdno27axoE0qldg+hbK2tjELoJx2ksc8iL65Rn1pZnFKXfsNSdu2yt5aAzZt635H
AlRxzAXJVRhz4je5t66TwjeQ16wxXH2vWnQOmZa+RmjZYDMB6URb4KeixJAwwyFw5oTBV1HQC4gM
pr+sWq9wbe5UxAINoEnZo1/p0rnNu14cNWr6ajWGGaPPnkM5Liu1UJw4SPXYkzy9ggbcjIVaRy15
YrV9qpDVK93y7YTRKDD1rNvSxQmPbFkMmWfDqdmhp7o7awyjd7JB3rSCUa0OcVYHdy6rWst80lBW
TmlcA1cdqcjbRw1Cc7PN3QbittLSQSEHiGi12ZwREMPVoou3ifSMGkwq98jChwBXD6zjuXNciWJw
dNL2HBheQ8di9d/Sr8dGfXnDMPM/l0HAF4oL1rmo/a8f/7H5/Z9JKF2/tW8//MOmaON2uu++qen6
reky/tXfsRjL//P/9n/8o3H+N514A2EZLfD/3Ik/ALErSM/4cyP+j3/p3414h765Q8PdoHW+gBX5
+/7QB3vGvyyM0O4SZPhbsx3p8B+ecJCLuLbJ2CHtzeFDLLpehspt9L/+h2n/a4kKJVbI+x3g+I9M
4kwCfuzDEzdMsDgecdzpS1KVtyiI/9SHj+0YIaXRRMexxueKT6m0VhZ2s1NVO3TLptGQ5JRgM6jS
mi7NEpeESrV3LdxNTVvWe2XkJBK6wAyO8+zIYJP15UJW0fXxHu8chaaROJN2n3qJ+lQD77V8kOFh
4k9BxkvVi6ZHs5K79SoL0A2tulyfsUmTjHX2EtthzDyo+TAbcytXRbIg5zLHVJueUIrIN4eShI8m
oFssXa1+95LJ+fKbZbJ1PbDQs24Wq4jWWuNPriWstYHkU5w9wXrceLl9M0BIoxXaXRviHLZOQwLd
CkmFzinBNuKHKkmm+zHS24sKRX5d/L/U7GMJ9C5xx9BaFZYecqRKqmtmVbhlw6FGm1hO+5A83KOo
VHxiALrDzkNtHJVxubUKXLKiiUAStwO4kPVIr2ErW0d8ytincOqp7MEQhAfRHX4NWehugUF4a+JF
zLuOYvvQl5NcR4a4i+y5WVuF7Wy0CRvKWGnZnQmN6WIWw9XSafhYWUZEQjU60Reg6NVOkgXuoyVN
T0aegyq0x/q60DG47VEc3iAAkZchKkw+Wzd3Z05ANUvmJahU/p1xg7ftydTdNhbhn0hSm6uwvS9W
gH/ECGCDwwKsV3bDf0GG/uThwV8pqgW/yqxjP5TYhYjteEhUY9KJ88aTWTnDXcyA4r5Ko3d2y+jN
Km1GJJA0EIlyDgZZvbIJOWGmXmn3fTnmD5miQgBS1VyEmUaASTh+BF56r7KkvWj0sjhlxM0TvosA
654YLxPBLesKMufGsPikGvz1td4H4ePsOgCHM5dV00+KEs1bkSQ4GKvKOJlRrR8nvfua8f+/DSmY
752+gLMMYcC7OrFV3XOC7xGjBvTrloCii+TUCkWG2W4KBX43a11x1QVPtGN37VmkUp4mNpBKmTQE
eOxvSjbFFxS5BJBpbRsdZQJBsIK+WdPT6OW6TlNolEkQbrW6O9mm1xz1yL7pYaHQobQLsi9KN/Hd
ZEQBUSwQ04ZncD3qDDS6AFu/PbfPGrNZHINX9kp9Gzgn2cNbxtSHL5F6NzLVrdZmz8akvLWXySsq
gGxTuNWXpnKcQ56Uz9MSmIk16TV3VLaFMdxOfh6LkyXRgWLCPWXTVy1koykNcjjnTv8ku2VENHnB
vhp67WZwackFXRWuE12+sBg2t6LKx62GPt3P0tA6TFidnxn/DcQVOQ0SYgUpGrucnWhHB/HECrT2
C+3detM5OcdwBzJF0hznNj63eUszogXVgGu9CDiZgNegMyfzNapq2GZDFW/TIRl9iSjh6gZmdl+5
VnggPpP8HPRRB4KLx/t8zOZd0aaEWDE6380cD2+k6qGqm4y/JhkwUTSa4X6Q7TPWW22v1ROdOmlE
BS9Y2chBxw3MQZtCxFAigZY3mPkZrvMlV+57CbVyY9uz95igz6CyLjhNunFwN5lufIvz7K2QFbrJ
GmfvzCTJrnqQjxFVwGuj+MokwVRrRgTiFGYFYjhh8UjrYUbjUWYoLaLsbmLZBbDJepeVCr68U0yv
c0fjuQ9Yn3Hfted4GqdXbxo5eOSxXj/UCguzDnQydIv8tsSqT/KVh0LkLrQCXNQV6qQdvXz6+pnV
63DLk/JQpT1JHHHRkvZdFd61TZzvVYmSOgQgux0iN0Pe5xoYIskYorK3i5yyVgKzHJGwdVaClyG2
tS1V17ylk5xvpwj0OYs7wuKxe46yqTHkfuqL9pgXetSxt2j1l1QjPIETeEKcGwdkgVJHuSWMC05W
e9qFyXwepbLvRzbsB5PujrNKqWM9NKO99bkxYnWM5nyiczGb1nvL0x/7BsnNKKK1wJEkxFTOtSYg
jF4NbrdjKUiGr6dgOawlBf3Vuj0wlwhvo6zLHshy4fhN49XZRWnAg+vNQ/RSufBkeyHzvUHN8+ai
v+GM5uIrg0zSynNoKgOdp6wQps4DqfR9RU90MJceArgRnHos7d+LVCKSIbN0uKGQb+4m+J362oEU
rsCYFRV+TIJmxhVprN0nHcj/W630+IU9GRgFGO4bTKT5bdBb3nd9jDqCrrLAvGpwzD9paTZfct05
OEiFvuW5aX+1Cs+KscOa9CI6q8dwSGbZwSr7Q85q6zfUD9N6ytRi9Am4i0hmI/e5o7Y8IxLNvmqJ
Ti8r7wRtGpuW9z3IYfuZfcTbVJzCth1mIw0ZplMFPsbbKDyoeBy/pOiLJItRiNs4Lfq70WEwjws/
0u5giDZkhZu5eiEWK72YWRWGPMWtdHzh5TMUmjr9Kts6vWLoe8iaDIxXPBfBAetIjvk94mWtyra+
nWuTEU0zNC4dCVLS8s0kPP2myqLhxRqm4VvgRvWrK8lugLDkEdAYenQ1x3rSjspI+rvCYr1ZmY3S
vtD6aW4nMhiAHpKysoeVU6m9ow3VqxeOTIqmOegOlcHIap3ESY2I0cmTT/ShpVzRiWmvicQHQxyF
SRuqrbID7xzU9k7o1eRPcgQXlkbexnSU/hJ4bSA3Rayn49roNWvXZTK+Bl6l77CUOH6BeQD+B7O3
HcszMxjL6PF6pMI5T0NbH42otdd2JXU6212Ds5wHzsmq2Sc4mo4EnTAOJqLdENfnyZXRVPdG17S0
Ji3vzJwKCYODfXI90hJHUkBHbZVnhXpJVcLxBu9kszSXm/JzOoFi2bTQ/2sihur5G9mE5k2g4wMx
BZ3iMPKe6Lvkb2XYlFuTcVW2Zoln2jQxwNJ8wgRZEa1x0g+xozs33iyd1x7eHv7xCtqFCK2Z/C/o
cu8OAoFTGxjms4f1mQlDbo5IVBUmJFrA5R7yPH9M5y5196RmTFc3DereH0VkvPVeTy5IYVWv6OTa
e8vDz+4no9BfupkCchPqQ8ezpDfdCoiM8RXeYZ1sgtwONTC+SfAZC2jxhLffbrZmEY2nrukmFF5M
1dezYtSTk+t2SML0Tp+7+HNdOJdw6oEi5bSEXCQDbofNY2q9e9l6+qXDgbsOvRxDkAXE55Z0CW3l
Mijf1Xh66eGqXr57zixABpZV+FzIiWMxHRlGYgZKmMk3GnQOXhaGl6YV82YgBvQgkgzQiLTa9VyZ
2bbT9e5scPi1wap/ixiJkprZ2c43O0EEvuqBhayZnaqnEH/guy3LYNuXOvF0/JrzYsKX3U0kxvQQ
UmZBjQgsxJWxChNJ0p5knIJRu1ghA0OHo0UZS4s53JQYOD5lwZg9IlWNdnpsaZwPgu6scFegh07p
n6cq9/xQp0bMOQ+7MwGS20LVzKFjSIooZsL0c+M6hCTh4EKPH8UWFApGyvYGf9J8SjWjOg4YMc98
w+wsZBx/Cea4haPUtnsge/029MziUGehuRbp/KmC8468SBjqLcQqcWfWNTYVPVaH/5bz7038RZVN
+b398cT72yn2/xyH/z86JZMN4CEv+8+nZL4xh4e34s+n5D/+pX+fksW/0LxBtqIr6jkEHKEW+/cp
Wf+XxG7pIWQDGoY0FMrZv0/J7r8MhGy4az3T1tGy8Sn+OCXjo13AZyZNjd9O3f9QrvbBRitc5GV4
fGnAcBaXusmF/nxIrkdtbOusMU5FJfu2xpCex+NeWUCUgkgnuRAVGSwTDDGGNjz9ljk4VlNUqRWO
D+sNJ08hjPWkJ2YPBiCxf5OGQWlMSPEDOsjOWoDIqotGNX8jCF0+2Z9kduBk+cCIlB3dFRaqvg+f
HCvikAVqViczxGJAtapBHFkyRHoH/6LGGfz3LtB/JI+aUOo+XhIIHshoRno0KbhnP94sLcaiq3Vl
eLJt71y2CCB8wgmMBa0uYUes0hrbq6H06sUbgMyOTCNoiu89u+uDrRVGRnkIHEZDq7nHWAIbOejm
ncDIf+cWsWNuiB4aObhI4zETWPh3khngKWmMgFlvXMw9y0yAqLlWdT77ME4gMYXMs5KTZvfjNZvJ
G0LGb70xvCcwKaEPDOOLoNNwo1DF5Wvm2TQyB1uDzGTzi7C8tzimtgFNt5vJjsWjgo9b+4OZWW/K
JINskhphbHNbGRdqUhTUxKaRnzvE3oAlY/nkOkIvta6jUDwahgbIKnYavlujkvpFI631LrQZ+a5G
EbuMaS3BNINJ+ezbcBoihl05n8ibLBOOhxGNT6q2IgRCtSaMR8GpsTmJUjriMqcDwyzbmezqszC7
Ijq2quH5CxtSkTSxcG+wvohHzUSA84l556i9mqLlzsXNyOeZ6C6XdIjdPPd7AmJmtIsalyYLif+1
Ym8dNyKBJuqPc60zQtCpBu8CuCMgXFWRR2s5mHz/BK7bWzJQ3HUTlLi+U/zrELAVI8nYvo/sjr8a
JSU3KZ4kv4It27b5jK6xr/ZyJuRnw30kNYikUG5LrGUg8karraGjzORT+ui3hHGCKpNFx3n5SZzl
5sCtoQAcKrM8ebVGjBCOB83xZ9QVN3jS53vifyPgQCMvrxlKw13XdYy0oVGkhmIeMfiUygYpCNpH
ZPTwnXCdWTUKMzGM06PNAOqiWd7IOCUJJIgNoiDfwgQB1jSF9rPWO8Zl6CuaMBDv3sQg4z04Gemi
+CictyKkAq9MPRk5+/DIRoM+3vUImlw/SgbueJ4F6XSk84OO0iod7xkmYdPei3gGXGcRJDgv/l1u
7xDjGrrV2xHrd2OFSEXALNWmwSkYQvrMfIcnUnwZ8pHfLjYrOXyfEszLL/wxT75X4zAS5Kgbj4m9
pHRQnFlvjSCGwI9Kz3jEgcjPkyG7g6kdDPy26TBnOdGbcNi5M7xcGLF4KXGe4LJpGPM1n6Exjleo
3bwI2uxwg2PBlr1LM708WVCzKuR1Dcw7MvBSotTEeIcQud4TtoGP3kS7EpJ213EV5DkJ1DreNmIq
OMLTNSKSBZst1sFTEaVCPaYzE9RnrXPm+tzSWFOckTAVbmHHsvzO+TB5DOz1PL0GfaL2Y64pBEq9
aR7mnuB3SMQ59xJ4Lvdy1IcYV4G3oNYrHeVokDF330pWlehID5Tkrt8eZOJh+eEQJvIe2/3yUrRK
8reMg8kaWshSPMbd4gtxDTeyP48Z46HbhEIeI34IXPCLYw5EFtrElMHqzrmmloZkUDtBqJJXZSjS
t2HlhO1XM3Db9JNihSBxi4gMS3E0L0AtMIBAHocpKNQg6acGf5PO43SkHcRv3mbKuCScbsdPbhfU
6TeLrCZRr+QE9mwDbUSI25z9Z67hGyW/SScE0pVVWdq6fogEThCOETjGVoQR6q/xiBQxjkMXtYnu
fbb6juy/2Xhw+nAcfAaL3dNUTtqGaVy05sFAXNZhHzUzHHJmAHCcFgOka4Ny1VpHTm7ttWawh3Mp
MQjHn8JIduhPKsvmIMOQADpLVtFcqFz9mS6W8M1cf9WAR6zaYsnNmxCfxhHO372RivA9g8f1bQwZ
ExaGKm7bzD5jw66nTZqpkWmcE75aZo/0kU1qXRY0HN06KF4NGeVbUeikijhzbq301lF3Xgi2iEzd
BV4/p9lNXIXZk0gah7lO027nBd2j9ePoF4ro3j4foCBmc362ZN9t0KxkcPoF+SWoiR56md0Njj4m
O3gw2KknPF16UjLjpSn5EDZ29oT0ogm3SMeKs8cGts7Sej5mmpduXVPSrSEPGq6CQy8+7s3ykU2n
+lwAN4hghDbFFl1T+Smy7eXW5rFHkIKFkRz1LDEqTNmAO/T5Ogyc5nusSEzGxyf3Yk5C1AdCoILk
OLeOdCDu2AQpB9YNoLtTTTofjvx6QrsBUuvgkLS7Bbpzj46l2i1dhDX97+pzkqoK+qhAeF5gL+03
U04KIlniwQNB9/ZOa2Y0aEQS+Fqize6W/Ef7QhJyfWLBnvZ6UUwHJrDeYW7TAUiUUvRvZefXBKHv
o6KxH3u00V91lMgnhiZEWxQKsdCfis+/MPAwcflQEpEzxWCHV1cK86eSaMKcTTRzi6fOLtjDHG0B
aPLYss4V0FDoGtv8W76W9/xZ1xJe0l9/gJ+qSek4Jv8hDg5LhbeMhH6oJktyIZOsCiB80kIgaybz
9cFkF8Sii0pAh2cYsMz8zVWXsuvHStDBMgBUmKORcKS3lG1/GvSQKRA50WB5R0RAJM7KmJWpagVF
zq+/3QcLEhWn49gOVyEvASzSwlT+83X6qLS7xguDo0yXEsfRFZsGtq4XQttZsf75xRxdR+tChU58
2YdbabCIaCFV6BGcBP7lEqBtQ1qjr8XYmX99qZ8rabp18EQ5DOgGOJ8PlXQdek6ljbp9BFhiXAq0
OTvQmRkdMtIzGmK8/uYx/YvrLeYcg8cEmQjoxR/vo0HjgRzH3ILIEQXPv++BRUTIH1HphNKvUbVz
e3/9HX9+Rlww0XxN3XHIQ9c/XLMsZK2PWWofuy4m0m8gL200hvJv8gL+8ioOA1GoQZbgZPLjN8vw
pxUBvNlj2EZqTz4qmFsX5dQ//y4cKCEsYYTjuf9wFbs1RY0MzT56deOubYI8fDFW/w+/ElEUpo5/
FsMVlqYfv0tKwz6u4tI6igA4Pp0VfhPozs64mYLWuKBT7Oe/OdL9vHywpi8vGUFaJn/68MXgsQXT
kNnyqCGI/Gx0LqoCvacUwYzhMbtZaKOg41m8fn1Df36xGVNj1sIBtpjDPn5VT5AcO1eWOKbIXjcB
KMJTCxRxPSe2e/71pf7iK/JwgEqnBl946OLHu+ogMeRSuTiOCp3llBvlaW6QeGWSByZdTnC0+f+h
d5KFy2U+z0BcMpUnu/7DRXsdlAO4EeNIDJfaF7kk7lV3ox0Hnb990ZbWxIfVeMk4tBYXJVqvn9+0
yFUuIdA6SecNqe6JkVsYYx09u8LxU5cSo0exCibKZDgcnCqotRrgvv0YALdsJIeL0nrLQjjcRtSY
VJ0kCUd3bmpDHfz1b/FXn5TWB9AkWrY0aD6s5wUpGfEEt+SIq5ULxTBnXpg4sl31ieRRSzzK+l9f
0vh5hcBXylvF7gi5zHU+rLUhTBURsMUcNVej1h3xn5AdPo7tV1cZ7FhRFSzPexIbFzjj9UvfW6D8
wFCN17oRdbarw26ut1RJ8a6dECivf/0B/+qesFLyrBjkAwH9+PH51OsmmnuXtz6fXYpunbhh5PHm
scnMAg1FjTT91xf86d1juru8DUusGvOIjxes42Yp+qf52EsCuxs9QSc41cSusrFyGv/nF6NvtODs
SHL76dl0Z4YkwB6n4wgF/S4pUu8MOYFTDi1gTkm/vthPPzXfjEGYNHRzqcWsD29dvrRzcfRNR5v0
RjgkccuTxYvIKfHXFxIfQmqEa7NcLns3+VvsqB8LE4LhQNigOGADV6A+dc5wHQq1pk2fgBTNzalK
ejohMpRw7IcoHzmROKYCnLNsg2U9XiP4UUxwBg5LPgQESJSOUntds2ll0fUC94LzlON5nXI4HgTM
9hZZAeb2X3+Tnx8Gy6C6omHqWebP/uuYYBwQbE1zFETqrIcC6jv6eVg7+vSPix7bInrOlg75v4bz
Ez+QZBvR9mOk4E8Qce2KhO9fl7W30cRCyi/Gv+0fLrvXn8pUybaGf4hX30Eypf/0K2GXMw2QGvJo
16P8ZtuiPyoZeM+/NURsp6GrU8+Z9YQmVfzNSyY+PiI42gXxHDau/gXAyB7w43stM/CrcgD4Q6Il
yvU1VCPck5AG8TcIfxgD990Grk0eOdq85kK4Nm+gqcJ4jyqiQDYrkumqdzldxDld+jW1cpa6vlP8
eQbHdFA5Weq7jr//zoGeBSmwHGIC8rQQ4LmRQr6/t5KGoNDl8SLrluphwgtRHXs1wWnB/TreWcNI
a6wJUvp+KY2jYBXXfeis3RA90Y2la6laY1DK7we6DRdoFNpulLF9V04ky+xK1D+r/83emSzHbazd
9lVu3DkUmegxuJPqWMViT4oSNUFQpIW+TfRP/68syb9N2pbCd+yJjyN05CJRQCJzf3uvjYoNqEJg
pIAyLlKCJcpzMBTHdltfdBkITEjz9TJuqrlZOEAvyfnoUz5qD7nDELPHdBjQfEB5dIf2LTD3PFsL
HhqeGZkiHvW1zOXr2PoZoriBs4diolqLoXOUxTegE/l3j9LV6oBzFtE7aIMw3rtDxqGkbBb+dGko
SzhtPocsRHnBZczLpql51mJiKPM31HJcuLApWg7uczsFjKp8Y7pj6lzEN1ZR5aQPombobpWl+ELM
2uPprmRRZ3fVQvHthoytbHaYtGHvCNO/iMC9Z3deLdXrpAS/xWilzvKbRVuYfdk2OKbW8I75micK
RJodv7rz7EByX+5rSmGCbWam9sXA1RxQNHq0uSTrsmnn4gsuNuggKFdUCiGE+8XsgnyjewJvKKBC
+XUZ9cRqSnvjnopSPrrJFt5agSBzzKQst5R5XWJt7+5kYsRqk3G7xDccF6t2jeN3rNeGkdjY3Ulq
Z5u+G4hrQ4yklcNkCXeWiDuoBNjoEuSjafjCHkI5HuLJwGzcTZIuC5K4aFp+3avlbMo5QoK6DFAZ
o15M7YMsGcqe+QngdgBovmteGUnLu+G0D0Cz5+5bIhepIXYrdDNcjdZ8DBFCsPUtczV9C7oFW+sy
TDffJTgn7/lhrHiSDzbF4s9JGMfhVvVqJBp3eqywfeXcoTwzo2el/nPpJEhvozPLBznJONmj9qLN
m50297auw13U+C4Hozh3uK6m0pq5lar+65xUVHtNmN1uvo9mJLUcYDP1RiKy2dv5lWc/FzLVSmyL
PM8sm+PPJAUK/On1h4MLkTFGu/IuGJf2MMFFgie+8jOhjkUQ8ZgWtaE7H2abC2uHg23tUvihya0q
G34QKdBOcDCbNDAuspm+9KQE4OHnnpNld35FJ9WlM+G5dtOU7A2ZsGT+zQe52G5TDGr27SxrVOB4
Zm9s8fyNNNmsHMYAsChj1ALuFZtpjs6odJb3iY151oHboeC+tlY5aSjSBWG46KowI6eMOG8Vav2c
I0ruUNAWH0UAg8J5IcSE1IZC3vkIZEtPpeD3N/5/XI9fu4n1rOyf56SH8pWa5zdUDzZ8+u/8Pia1
P9B8yDGTfbUeR7Ix+DEl9f0PAhsde0TOoOgFJn/0+5RUfvAYqgqO9Gwb2LOyA/vdS+x9AFwg9F/7
YUH+N7Rhji7v3t1kjhjIMo7l8OT6pvnuZNrjak0WFpVDaC3Txmry/NlJQ0oH+kSY1BUv8OVWs5oX
vPPGwOIdmfLCjdvicnFDcjRSltk2FMnw6oHcvV7oUyG0ks5wuIKMBCx/q9hMVcisv1zKL4UTWgfK
r8zrNhldqqFwsl7CAvaXdZYW4OpUQKFz4vr3HrOsu3bqh2sxPBdVi7cAA+5jN4A1Z16nV8shLxlo
iHp6hvPL3i9BeKWd2ooobpoCWEkrq/MiMBxuk30lhoZP2GoLvQ032xCc+pxQ79GQ4aPVsb/URVQW
HoxwgSPXcvTc5oRbsd5aQSrpZUqtsyaIyR2g7cQXVuoN/hZjT0LfUpm7hOlJJr7UqkY668Ry1asZ
uIiVq2MUqPEFdmH5ZHcJHcCYvuYjIL3mdq5TZk6xycQnNSuyAD0NPQUldb0pIJX7IxSKqbpxrLmi
YMqfSE/PxegR106yK98qpls7B3hQz91mps/Y88aekTR22qHsWwZ0MzvaxLuRjQo49FnFy6QIzVoT
zcBsIuGsdWl3b1HBt0mUosJ9nK19uLAPAFgBg9DpeEek89IfiaMk4WFRsjkfeMlBfY+cIAJu1ngX
vijMkjLNOX+0irq/7+0MxxnLHae9bJD0hmfh584A+FePDpmLMjAuxoWkTldigK6oHdG7tOWCF17/
Kc/mulk7QdFejGHbHEHnDd/YaSwpvLvOyDYKPeF6sMt8W7OdSTflGJDaYSM8XGL7beWKmXT23Jww
/GqiiSRKCnbzZjqqL2ma5/l6DJumZqJtRTelD9pjz1Y3uYvrzPpk4hG4DRaHT2MT395LAkW7vont
o2SEKqiyquI9lmHY+TP9FOyzm/04y+Euiot87Rbp9GSUUXtuiSL4DcSs1+5cgXaN7s9WbDs2TXCH
QX4ZYX1GlfE5jSz3BjYBu7vBp2dtFSDGv9h1ZQWYuylcicRSbAIHNGVTyPKB7zGjSUXFN96Uqksl
5/jcYxgQbGU1wlwOSxu+7RwVG27X6sG3GsJovE+o8CDScyGryL5sBruvtnFV1FcpAKhE4T/kKf88
lTK1yThFSFhcnsn0BT05pBn5n6qUUccbJhjm1AXyGkwivyi/v3ZMysgg7oygk8NhEeEduX9rPo+d
GFrN6N5IP8XaZ3vLmgQ042q7De6nnKdnq6Y+fwpDYJQyD3GZeT0scFgHZgVfVzn3fe/QdzAz7SX/
PjdrGozFFcSM6aIDtH1m06u5UpXSNBaG0kE4ZFufAfq65Xm5C9VESiABX/5xOtl6MXSL9MZLqAoK
NnaN6fneXtRYYAX23NIB3dAY+7FvH22shrdG5gcZaDicxBaW4iEq3ctKu4wL7TfOtfO47ov5Fje3
eei1L7nSDmV/VvktMWyAyT/8y/TnWUG+9Wq+SAubc6H9zrKJr+hCJTeBE1pgiabnEzAe/yXLaM56
7ZoOsE+72kftYKhOU8z+DUlf6ZPcsk6ua+2/jgloH0LtyZbanU3Ju7pOMGwH2rlNlR7yunZzE/kP
oW+yWs+9+FRqz3eo3d/Z/NqqAeYP1zDsKAk/GcVlkImdUPHHydIucuzkRPzxlWMwx5mRb8lF3Ant
PQ8xoWOPvXbHNL3psKcDtAOHOB897VsvRHU/JBagncnr1qM2uIuRhCs4AlzvwIz9vRdTowEfl8PJ
d3987F4y3FfnraWO5LFhOAQ++VkLY71Uc8ZgFGl64wVZfN5GHhWg1VgvT0AD1WUwjfbOpRLE5DbC
xoJ1WkStyTBIW/qnpjoznNI4s3EErjugelfzKQWgKklCGwffbTPPwR0DVQB/CBr5baZDBG7QvnoV
kl+WRPK4FEGzZSTqF+vamaReZmkWW/ncfg/MTKKNI52KADexhUUHGCI3mq9yHWqYB9l+XDIqaA3H
JgURJLdOazQ8EsQhWtIBOM6JSIBQLu6HPAxvHR2g4AxKF0slQGTwNQV4NDeZSeAin8LnWEcwOB+N
N6aOZSQt81JXRzV6HdroLPdc6RjH1HPrpIb45OiIh6PDHnE6hWtq5OmMyryXEQvmnW8EWC76ad5Z
8xLs9ID0G8ym8moZ2d8TKhk7m3xJq6MmrDHGRdol5E+auGjuqALMN42Op1g6qOLoyEowqfjFPuVY
gkqptZf1d9yE+VVAIPUmdTT4UEdgQJcQRJTixrOVDTKBoEyhIzO5bwUbo9cxmlF+cYYWH6E0svtC
h22cjthNB3oT/orO4rAc6lzOIFx4ZF65mxPsBSvHcs+kjvIYA6MmR40zzWLJdHA7XpFTtrgHI6de
/rvI+N8++Zf75MBnZ/mTfXI1vtskn/7Cj01yID5Ix/PYOb/ZIQfuB9c2QWCaeu5q4jH8Y4ds6bSd
njQwQtQb5D92yLb4YLl6zy1I7qFN8bd+jxvefFetSCr+ozfOtt5VsiJoW4AuXHbvgSB3Z70TmOai
64bSS/xz0RTT0QDOQ/jazO4my8leYV0sB0p38LkDfsXznp3s7ycj/MkTz1TfuMEnjFMee/SAg6YL
H7OFx/vYaFN93NHscKhOrvewZP1fNycLvsQ1ginXe5ydbrztKQOFQTpjNzrHO56/DgNm/qHp/cd4
qlJCBie3f3dy/iPp6BUArUDHAgYdEEhjnRVwT7mBUkcIaEjMfytJFUQ58YI0mIZPXdLYdwQjSB/0
Qx1+63QkAYDMJUFYXgSEddKnRUcX7DAaPk0R2DNzViARLIt8QxA5uqd68m5ql0LRzTRbiic9mi4R
XOmZD1p7/uYVhnFblSlsam8ooqvBMMODe8pWRKQWkOEry74w4zRL14IFA1//CL56qaNyn7uh2lKn
Fz/J2aJH0PIL/wwFjExHULj5Pc6I+JodAzkIjIz7ZMyjM8xm/rlD5utMVBNl8UtRuFBRooXezzLO
vdU845fWsXXkgThjl7PBFRS8zlLQDzL7rUebRT4Q5MJ8sDbDrDnvwyzd4lx04TVhw6HzewqO7cIr
TScwy5UIav/KZr/Oi3/w+rvBK5p9NMfVPjOE4hSCU2gdJEVere3Fre+bfOzOpeeTt4BUd1sFOc2G
Rl3m1xKUs1j50ZJeJ+5c0a7leMPnvKfIz+3tziekWAFx1Wasife5F7DtdMNuExVjus1V2V6DvcdA
DnSJ5j23hlE+TkgPAljBeZcWVrxy4ym68bv6G7ORud+LbmmA9iBofhujDK4efbv5uErspXspW7Yd
+xD09mPYT+lhsMpmuwRzah2olBmekdM4VIwtFnpc+ztwMC0QOauxdrIKOHhNiRyvl05F6WMj6PUc
bhfDT+hCk5h1ujMPPetunL34hnoNpj+vfLuY8dZx0SZc28kuYVxfiKWdK1piXa8IryJF/QJjRoQa
uxuAJI8u+y9pwv7jMyjFg7y23NtqwtVZIh+vOymHch+WgJ0YwxYkU8mwD4HpnRP0yXaqyAoeb6sl
1w6kIsrGlYdTaWUHdGIoURfgyWS4gzQ5rwyvM2nTC+iQiqwCP5A8ml0AcVpIDwiGfSfsYJ+PwrlY
aoBKs2hJQIly3hPe5Lr301RTDWIDHijBUpALKhuBTbGa3Y1SvbUmDAXzPV06JnhtsU2IyIJrCsaL
HsjcZqRP5qxxiIfRRrI0R1c1/TmE9eJulqVNN3zlOmduWtLtE6jbJebBzKr0G/1dH6XBMpD7GUO5
yt6krhuvqiRVD0Zv5lf5iE0S7SteJZMj71s7Y9XyC/ZnAdmglSAYT8Eh7FzcdT5+TqA9Q5/dAH1/
DOw2X0cLD7ZRWfu0i+5ceg9oTZXpGqwC0Y1EQPng/Onv28XFjJq5+mpX4wNDpngjyB4evMpetmbu
0i1hpuadi7C5YXnKthwanAOTWZyGNDBNtL8rpDf2qVv0V6j5cKs/WXBEP+NZSzdxxp5+qmPORn3n
PaCx9Md6dIG2BZFiTWGbQjIqcULjRSxThciRRcu1yHh6qaBMUTtZG4HQ+PtqQR7tjYAON2kE0zZS
0bQLzaVfd6Uo1iNGzjXg7+YK4gCGiLbQUQnzWbicaShwQMAMC3rhg6aDK6kLXNGl49uRA/Q2XIh/
UjGQc7VNK+VBZRMWvCSYkLnm1kAWDz1vWsccCy8S0obXqfLBWAuHfsgyQ7uk0nMr/LrcpLbX71rl
F585jfg3cReRTor4+j+nNDKZTk9BQzaV13LoE+TDSDwwOM6/qdnunjwZ2fdeM5W3cPSi7UyWdJdT
a3M5LJ1/IPwJHQ1XKWVDvpmz6MYJLEPbojmGEfazpbilLasZL8i7AThkLLifDEdeK+Vka/z3PU/V
ON9HssAKWRgyueoGSEiCw9qFcgAdi9hJ19AJsw2NMSyZeXQN6CDdJ7Q4014DAYEqR98ji2dFgOI6
pJKwi5dzkYOpKZCMABrn4ccYLn+8KmpHfWH7h5FxMYbkwhwytaeAs8H2K6evRddn68WqlwdrYDRU
h6nX0uuXILp6jfpIOYd5sRBguSBgRHVi7oqU+62J7xy3l/dmNJj0eqc1LecNeVqaI+NPdVMrmlNR
qWNVIZqxMDV73ujTc5zRBWHFNnTN3pUToVYLrjuMHFq0e3CabXfbwcJNOZ9bsus+i8bVm9uZI0wm
Ps9Uspd7em7a5JPNWYCq4Q6PFm+iTNC/sFQxRP+STo9tLynKgbg70R0tpuXV7wZ3iyeZY3CLmxBk
j80Jp23HEAbt3J+NongYp6k5SzImNtyk4YGvMt/0ZZnfWlpJckpgkpFRbxq3/TE5/m9//Kv9MYom
s+1/3h8fn0v1rP6ctuHwof/K7ztk+4ODE9tzBKYlDG2SXeoPHVkK8wMhG5PtrjbCgPr9Y5eMyeF3
3RgGBXAKIFdM7NndUXr3bhf8s10xIvRb3VjbPJDACNkwcWUC676zUzRh5+dpNLnHwiSTsDZdTzK5
kiQ0Ydkqo+6alUfEDVUoK6wqvKrKmVdwy6QT5WDpuCvvc0qFjAIUhAsfHgf6xNB474fc0eimA8x9
QGtLfZXF1PF5u6IlNz1edbjpyAPMzMTsNfXENGiApAG5fDHYjXrJovGWAk+P4KpJjMCOXW+XQ8kG
gNBAaDKX+d7wl0VeLB310+smkCWxNtbDlLyKbOF6lZPMnXWqBIdIr1WJ2ueN3zc3NM1l920TBk8E
MyxO7bx0Nd1oSOujW7ZMwiA+fDYsYnl8BOPn7YRXODmrkfPLlTWXxZauYP86a0oXcp83boygGr9Q
AsEbhzPtrupn+h7amG6RdDCh/VZWbPiar0m/61LkhxRO3RdXOc1nU1nIxVBxg5cq8F/yab7yRZvi
RM6K+cA/wsuhd63rxEnEPgg8ue1SK1hP6JL8f6ygue3TMh7XYp7FphupiF6xCddcz75iSbRDd16N
0oHRaSzFTU/Q9JE8C3lF4MxnEEPm20CZ8zkvRq1IJ2xcGVQZyT7O0+SV+8G5TbNhYFxamcY1hTjA
NBy3pUFnksi6XfkQEzc4W/y+uuEV660Huh3YD/udeWk7g/nJqMBMQwc2revKjvpNULNdLjzoBkMi
lyNUJ6KaSW/3W2mW/dbQq+FIE+DOGq1lT0ZrouMlbJYvxlzU2K9z44xSh+UAcHJ5Qa72DrGS9f0i
5vCqN5rqojKivjizF2O+hoTqEn3aTYPdmS5bzx//i+5nD/Gl4Zh1Da9CEAWlP3gAJ96ep7UirnSO
tjfm1caDvZwGO1QIhBVJW8VqGCnbBu7K2Fi8nJaJ/1bUX6yoWD70VOyfV9RPiXohJZC8iTD++Fu/
z+bcD4gEJqoc1sjTDO5/F9XA/OCzSmLXQWD4LiL873DOY25nmay1/ImJLfxP0gOZSDj7gtgj6zFY
DPvfLLJvl1icjYHD8ZU9AWuGKTG5vHW2mFLEWe/E7vE0XAd5iytA4h9b5pkh9ykl9qcL9EP7+D8g
128qUA/q//3fv/tAZBawQphpfPdk8fuT3RwnC/mfunCOpNn8DSUkPKMBwT0ODPoMq+S/KqX4/gti
FeV64alnaPruHaInIQymPJsSqth9xpQor8AkygelQ5o//9XeWpROH8VXzXeNtVh45CvfXssWc1jU
Z9I+0pSNc8EjYuR0VKdCqomw/C5L8OhlKVlAHYn6+Ue/tX59/2jektwNvkDGOtlK/3RVcZYNMGxb
+6jwmhzgtGAtQIsGBc1U4Vc+QMkW4U9erNOncQdKzL6oY1oAe/uLTqychTcl9nGs2GCsvLrF2jKm
AhPg0HmY+UuLzvBzkONYKWYIqOqzLSu8CIBnDTaoZfALX/Bff32ySD4bBF+SMbDfD5hTGYNQYPhw
9EebXzfAfH2G3Yl//P99FqM+x8K7owMT726oKLVEHs+zfbQUwa0e1+2rx2AYsKFZP/38W9XX8Q/P
m77OLo0tPolZj2IZ8d4DmRADMdyKUQOK1DdlqmDbm4Wx/vmH/N21YxGSpw9jlXr3ZQrcuggNORXk
mSIv6w9Yan2oSmu5ZFhefv5hUl+d978SGHaJn45NpHzvvoezI4eFONyRzgkymRZkzKMMDTw/OE/q
J7/JnGdbBylOpt05BkwYUeZ9+MWP8dc72BX4iE0aRfmXvzgSQlOaYejSuz6xH6CPp5TGim2Xf1Eb
iju0CUiaZkQKYdAuPdbC08Pr1AqQ5a9tzX/3Ddhowog8fNMYL94+TlkOaKjIah7eIZzuhBBAGrV5
067bX/k2/+6j8DH6BPZ4tRCGfftRDMRauKmNdUyIq959TzcaOaOKte/yTfz8Kr9d6lm+icTj1w7w
JfNxf7l967ircsbgxnmIlRDPhNHWTyDEsMdiM7gZyvmXGaP3HUw6ZIQNhiA+FDy+4PdhnDpbtNaP
TClCYhe2X+JLJao93RGjJtuqcNYRo144SvspwcyIR6oAnXn0YCuPGz9xm/2i7dOnFQTBDmvlvBC0
hWht4AxMZPWri8RM6M0jQWKDQQKeHeIoqFAur8a330npTymlHJaNS1yAcNL4o0qDkCKpsh4TZTED
SMrztAWXhDQwu/DKHPe2bQ1SsXgQ+BnDImTtDR1SootVUJZHna5LeH3huTIBCaB90WkBvV6O2Nok
KJ9n2JGE3nWiAdN499pqH69HwrfdKGyZh9Ekgd4NXnX0I9s6h8QJn3fO0vkmYqfbbonCBY+4Fgnx
x9Rwyr1EjSG47sXtuCmCGH5o3iYhucM+YUqWlw2foRNRYODmm6bxhVjZg43O1yfE41VccYfUtqyf
5sojvG+ES+CejzqyjY2hoL6xlRgIszzuXjNG4U9eXZr1eSGT+Y6B9XRjmB22Od2HmHyRc8BXRvjV
zaCW+mP4eMq2gfFynwGVcbefvIUzKtAre3T9hiYp8FzMmflSL6G5HxqvucMgWxDl8miioSJ0gBQU
oC6OAcUuazlLSVoewqY9+f4FGDBjDXeGKxom4eNscyYLLUsx+u78jVERx+8Wk+tDGtm7UypaHk0O
n681kqa7KtwxeJRTq16zIkJ8cq0OmqGCabP2mYE/9rAydeKaUoLvQIgixex4wgrYPWn572/Ukjf1
riZJiuu1iNt0H9lTl69mCEvjhjMqsOminBfvPNYbEyP1gAs0BRb+1MTniio8bXNh6ER5mROfoHoD
EIwloAS4GVeT+sy6Ww+Vj+oziNADgqzXS7LtjTpT9kC4wpxMfhhqpLJi23a8F90q5vmrRIR14pSI
iI0Cr+bsFDgqw8rHlOnNto5wZCGmTlla3Mvgc4JHJRDUzvyuJ9FjWNNNLTWNoes8fLPzyYXalQ7u
YYCRC8OffIkoMMZ2O1SN8+zGPVYkhhNERLGFtveRtZj7BfcwxGjcqF/KYSgf/CWZL/MGT0ijpgrz
FbNafwcctz1PKCJnaIXOv1I5AV9qlap+I1ToUhy3UAmNTIKdxmMaw5nYF8fCjpF4YSmDMneUtZ4c
w6YAdJkfMvDiWxw9dX2eCbpUSu5JqLJClbddrXxYwGFf/FYh1X3zbWzP5OL6KwbnWEzmKQ2BYGSs
TGti9jDrBLPmVaeDvxT6tWqnnNl9mRZPbpSODVfoCdGOSJrHKKyvk408JYw5b18F6SDHdbmo+Etk
0d7tVV0Ns4JobkNg9yjnzqN4hiD2U50U3W4u6+WLG43VuWUXEZHg0V6+UPGAREtmn4zDwNfoh47u
TR7LL9B1vW5TDtqALFrvTG9GUVYmMjebti2MLeVBAzK+WYCoNaHwx9gVygofT58p41BmTX1I21jt
ZqeffwujatzGRmLczmQkPifZYK/zGfNpXSK6pg3eFi9rnz3sArQyLMYmpDxy3Q+t3BVExdPWN65s
2Jws/1YI1zdrLfiJrkeAuVtnTeBZkMBdz4+wUSjc5xfsdP29aelAOiG6cWWfYuog+8IN+Pj44OsU
O6hQoE462W7qjHuduU2NN0PtKFWa1yS2Xugfqz5T24jRLpDTThlUCqCmAGQKu+KWtxIRevzl8YVr
NyNoSME36kVmegHSobwRHXi9HGwTCWNyF93zKSdomBz7V4BMQT/QmWOmRyjcbLBNC+Ebbz6rYdQK
FqRq0YAG3Ou4UZC/H1uC39HW7ydHbLWYVaLxEFhbFdRcL2uTwponaoCnG6oEjLUHx23fqYD3sd87
Ialn066O353fgs41dZYlHUsQqzEbs7pitZ04RymVsoVzh0U+DLXNo9/HkBvsCWlk78isfqprblsY
b6QiVlle5k9m1UTs52IUO2lB5+KZj1VdfHFgx9Xf5nqwV2pA2tjmXkczSGqPvxX+2ERrJzOcT4Eb
gu2LA9QyylJBQk1R0utgQfxVDd1zWlNQ5lDnHK3pdm3UZ1qy8M0nC1a3vW/G/tWAfLV28yTbxuPY
7CkfXsDQl/XHJYjoRg08e/w4OG1x50b1N5pyPk+mLa+zDr4866oOigYthdF9bb4SUY1elyQZ76Pe
45vjiU+3DYHAYGVHHrbEgVDQTEZIeeeukyiaSMac8Z5yWcfpRELL2XdY3I52U82X4Dxw1ixTYqza
IutBkfMtpGs2O8A+SppqtnQG5ZdT29rXS7Lk1w0J57si8Zt1W0n1Yg9Gvq1gPHytAhezlVsveFhC
E++j8ukEyWLQXiNQM7xhTc5yEYQOsHffPsdI9zWsjfF+7KLsVva9uITL7HzJRpdm4TaPA96VJVPz
huHIVWDPyWULXgRZbgzcVTxE6tlMxvoI6YyMacIUTNI+SlaeCoj2TLLk7ejQ7qGPStMkkAI7ZdrF
eWk9uFld70Hck5JI4vBCzP1y28WiWgVDND7Bd276rVDKTs4xnU8OtEcCVSs/HP3syoXOgQMo7tVe
O64uaDGtPkLuMuGVZz1cdXRZQdU3N8/VyBv+mxwaddlTeXI28SI8lqmCcltD91EM5jleEB1pzqil
oSmgZmdhrKPBG24jYDuUe6Uh8DXFkveUTZ2FQyJ3aBkyWUYtklXduqmHctwwRAWFkQOdu+y8eaFn
Imikv/VzD949q+9vlen2IUPrZtlFdWQfbLsxt1buLnvVe8kduYTmIwhR9egTFtgC5GCQBJJmlYFS
WtkijuVqoq91A36Tth5Jbv9VFB3voU7QQx0yjMo3NpfqZlg4p5Q5noi1Q7HGtSm86aNoR+PSSTrG
5ImemPun4Xmp5+gNDocRa0AC477n3v0WUiX8qfat7gXmkfeKh9pNdqImv7/G24u7OK1yxlqhHuIv
p3l+e5rte0z5HT3uJ1fDBBp/WndunfwAVVU2m/jkErDJxq0zbR0w8C9uGTngJwi0tSA6uQzEyXHg
nNwHmTYiGDaWhPjkTvC0UUGcPAv09+bXtOTiZCi1qSE2sLXwztaM0OI7MXSKT/zQ06HmPy30F1oo
ao/P0OeftdCLqk/UX3IK3//W71qo/+Gt3snx83ecm/1BsJwJx0MTpC1AN53+CCpY1gdBKZ0ghI1J
i6g5JrAfAyeT/yBwB0KBJtlTYQX/auCkRdU/iRMOdVua/IEw6ZGI8P4ihSRzO/a0ALYHpwwp4khT
Q96JuFku/SGpd1WT+lSy1574qgwvfPDigIL3ogypAUigjbcUqHi5Jy8q4ZYsJsuwNgdJEZVPFdiD
X9MP4MU1UOdKdMFaYpG8lqXR/5a2pB2mOMofyXR127rwKUVjEoLRw6bSuzS9YUOWjUBXxEN81hXG
sq8aTEY9wLNfqKXvzqJcAdt2TZtJH43ROur49iyaYkcaqqGuD7jc0WRDFZxFcx+Qpur078XP/adb
5Oa78PNnNfitHqGvOINGuAEoBczX5HvkAwViYoqyrIb+0lq6SOGr9ncQJuca/PyT3mVQ9Cd5ltYh
yPkGkvnk299sYUDO7tfNMdI1amPCb9fgNOOMPWJyD9XLPpvjNLz7+Yf+za8HUcUTSLNo+ULoP/+T
LJsKE/N3qfIDab4ZgJL22ioMgM6GjVk7r/79pzk0AxCa9lG832trUeCPSUnl6EGK0SGP1xbLbnIx
xl33efDw8896J+SdvrnA42klnaK1/Pe0CahweVyQdjs08ZRjJuJVykmqKXQHDsCxeI6n677tmcWp
bNjD5u/qLWwP9a9/Z3Lo9KyC42dyjZby9grTUODNRU9taENBDAKzmtXGjcLwIXCBT//iw/56DzlC
IpGaRMX/Jm3fNkFusQ9Owfkuy23lt4q6E55goLRZfJhVgjHIK4PM/8Xn/vU2coTngtOU6Foewtbb
XxIe2EhRcZ1SL0qp4mrg2xytfhxXZdKn/+6zbE3TZFYtiX+xCv5liGEnxiiHmIJSoqwRPvPZy1a1
aOdjNI/Wx5/fRO/W29NnEVfnUlKZbjvvpxZp0blGa3APLfMyyk0VesV5nljDD8f0P/pr37lrv38O
jgTYIafb1Xx7/Xo3V61bTckhFM6QshOn8xH+WYnPZ7Cc+zjhzLuayLDAlmzrNNySp4kvf/67vrt3
9M/AMZKFjowrGp/5TuUbZpkljdPxM9D8t6nZkJq6Iiu6DOkZPq8i39ngUZh/sZ6/54noj9VQJ635
YqGgOOTtrz5ELvh3sJmHGOn9EzJecY4yP1/VzObPWquGKdYZFcfDEZXRW4djPw+H0S2nV8y7TftS
47M9z0LatyPto0Dd4h9Latz+/Or83c8JX4hRKOgrPNDvRdDMofuLILyxh47ifp3n3m7XaEroOLSB
jC4mgbTGSpsaHqUW1Zhdwq2b85VVhuGhzyr7CLs5PBBns64Cw1XezgU4lYJaDrzh7Oc/61/vWh8N
BVQYGCZmTu9/VBHQYwRbPDkUgYAQl0X+lK1Lpbrtzz/n3VPPV+czmtCLGzEoHpB3qcnEMLkohkoO
1VgttyiaKGBlVjm6Htu5//lnvV/OTx9Ge4zJ29Eh8/ke4jP7ylH2lLKcV222ifxw2GB/69eEqDLc
iHW0hg45HyXx5CeKq6KzqXK6X1xY+X0k8Md4SLN8fQvLD8NtNgX8OO9+57ytqaFrzHDv9WM7H7zc
ZDHlnGzVVFrXgDoB/n514jBZJ0kPgn2u4zTi32H+r9xCOEfFtOg86HsQG7hu+5Vq0rql37AD62+C
brjMY4W9PWnMuyW3wm8DaaNHf85RESEEops1rau9ipSbFr5zHJhscvYrRvPO6TP3nqZGse8QnC9i
6NtognViPBicmW7nKLQQI8p4uC5a0T3nDD2+LgbbOIxKJEaDqQy/Fb7hELgvINCuQJqGe9KOttql
XtxTp+i1eo9QgflflUS7nxHW5QujduvjiP29oXiZMvi1ohPhW051JTp7N1nxVvlpfEnIrzi3HZYW
2Q7J1z5m8a5U5HwjAkiDbVmwbVyXofAjKKFB1O9oDLHPRhtkzab0JvXqe72J4tJ4zODgM9xhquV+
4+mPsl1WBXw8yTSDchNAAiuI6N7TQhRrM2VBdOnpv6ucih9jdixA8smoMDYzKHgIKmu+5D2TPzbN
PF6fLm/ojt3WRDK7ra0mzs4rBNz4EMrItc5NGi0oZwyKnoK8OK23WCNYrTgXH9tuYYVC6ze+UBXM
HVkJovhMRuSyZ4jAtZsdP1HrVoj4wWY8/alvRW4AixfljWbgaxcr/x2QKPElpP1ooxov+R/2zmQ5
biTN1u9y9zDDDPjibgIRgRgYHMRBFDcwUqIwTw7H+PT3AztvWyaVJln1ujdlVlWZAQYCg/v5z/nO
m9TFCFJJyjkOBeDYZcPg0rknNmk9+tUgGaSbnNvSMtM36lNNYvGUPWfOymfmpqFhLkrL5Y5q1gkD
ZQ79QB/a6QZ+7QAA0zbSl8JVPJqIJj0Zs04th7Veh+XaUES14BgHc+KrdLtMBgsYAJrLvhoKriWv
VMslHmdQDBFbr3mjumG5Kx1Np2OSxoptj3Y2BxlfoNuUNNlTacAFhmiSNK/JGOt4O32uXidH55MR
GQ6oquwYSGVpDy4O8zVha8+XWCuyU+4XO7GQfcUgN91Ap20pK/Xo4R6XeteiPwazVss7ZK/0qPuy
Oo8x3jgiBikoiU6/GFa1nPpWdw+MuqKHWHk7+psJybpVvgrNeQApnta0BXUYRS5oq2iCA59Z33xy
v0x+SuITM6mEvLe2ujahUbLnCwxcb3sxkTajbKDIA86q+USJ600aV/MpM8Q+SRAzCHDUJzI22Kw1
4pz4L8SmLflaRe7LIMnzgsID1TPCobJaOfY36XXWhSDujYRnsMFGNm2HmVp6XjjW3mnTRzdyGa51
jXku0Dv0PneCRlVjmItSD3Jgy2QidBfTGIWUqUi+MNV6g9n/2vRat8u00trOLi55k2j7UdP953aN
umGLawp0fZ+3GiLiyzr0Wyx/rZ1PQcCmRO9sUJdDdK4rL35WWAl3iT1Pp6QoeQDb6xqpNOdrN7Ws
C4nK9s5Ii+6kDU6+XRb3KvdaEEAbWL4eId71IRJ37yQhmsNs1PSrVNEQUW4TW4BsapuZR6TF3lXv
FPxBdcG8fDPM5vLoLEAqkCujfqcGU5zJNLQ3LJRsyt5dnhc5OLJHSQ/DIxHy8X6uHdYPddf4oKCH
Zb7kTN7WlgRvb+fK/5GVIPWpc52OCXN1Dsoq+iJj/YvvjOMXb5znnbX0/W59/+Der5shCdKmLW87
RaDX406jH1HDr7oxc0agNCke4tyfeBdWbhfgxEl5FFUUjtoRbwQvFt6hydj6YN3LqTacq71YdDvs
x8FuAtmY5U2nqydmRu3WGNPh2m4X2pJigvjZVuEJyPZOZpIbaLp8X2W5c6vTaQE8u4+/qiwez1Y/
bVUajads7Gnjo/lQvFjZ1EUbp6JNhBYzyUxDyOSEaZ00sjlSC7IMJRdmxtqBLUKh3RWz9HblLJ8r
Mr17dLzhW29X/k9lT8jGbmWYD2bpeF+ncRFLqDv4ZuZ+JINT96zHqqk9NPiJridYzDRcdXNg1TWw
F9V6B3bQ4iDQW5mYGL18b0zf3zVjNp9aZV280tYvIpKUNNmCDleHyos8rjyUv0LcFVEbUcdpRRab
/yyxkSkkg85UQ32gdvnEj0qy2iG+xUt4ld60wWYCpXd3Hun74wR8h3pZeo19QDYR8ZC1Qjl2QvDj
xd7FN07nRWo/5pAEbmPVWUSVjewYZa154QymW4tmjBYGTTg4Dhe2qC4w/vUgKoXJtLJwDsAArKu1
N3wjm8W5j6Bwb1F567AADLgvls5/7dcWDx404Pi7MWVGpGrGZnnk+GECPw7uwGh0m7iLaNDQJ+u6
1/36Rl8ilv3CqplydFpW7eZcq22QCUMRFnnlfXNyFxGH+cWZ8IFfb6OIrtxZE/O7Yjt+RRSuxxSs
Tf7GasSwVkhXvNNtQRVjVQ/ONTt2LLb4S9kAGPWpYOTG3cUUbszK4rZxHXXjUyt6sNoOzT1lIkVr
rjyOWBg2gxH5Z0Bj0SXr8bna8VC+5VXrubu8Ee1Xm1jc3nWz/KdwSlr4ULDrI5FktKSskE9e17yU
fPROtrVdBMJZTOik0TK86o2dkajH8nKMKZbNebnqyNlJ5WztDCKDEc1poNfZjl883eUl6HBNNJhi
G4AyjrAY0cTxfPFEX795RjWAJM20rS94B7aJBaHKIXxk+7m6NfShe8skGPOsLXhr8BAA/c482fZw
/Dwqva+87jsWRd/e6ODDkp+JRhpfwbdLuLFVxTZJaT9bN6kuk9OY1+no9I/Uiw1vtkz9b3EvKKNZ
sQ8UyeiLj2DvEGT0ygBFpDowUQOgblLtuSvd4eusCInoedmSQ1sb3rM2o7lqzI2AVVR8PZuzBza7
RdUw24isH83n/FVqOthVpl8AgRWksUbeGeA95jIo+t6lui+vE2qbs3Y6GNGat5OAKrZQiGoeZ1QL
3/tWZs4BwW3ig2LiNWKgDnFdFoKnT7doD2kh9L3Ia343XgqhpTfq1Cxp/71hb8QOgwx0pZWcBemn
L5G5XsooSvol8Rqzwgkvp4OrW9gPmIy/amaj/WTiMF5FPtFxp6IO1aj5WFwK4tFg0Anu25EvUWOn
LCd1ETBYfWRhHO1U5IKhyNsvrvUUx2vRzsLjlf5ZLqryCUa0vtF97Ys3TIxjvQpiv+fv8TW7G1kR
WiHRVW4mFidbz6P4HTcpYSP22My+7RreV/qWF2ZCZT37ZAgUquZVGR/Q8M19747vTLFEyF7eDlrm
OfucfG6Ql+7J7EqHIf9gbEqn3/s0MgXkhbStF3E5A883zvgKwn4xiHLywUnd+6E5t/DGy5lae5VO
961rJoEJGPWSVcNPrdEt+uqZFuH+ME8pwu6uQ806pUx4DiC2eOFMA7HGRvYhZib9LVcku9jj89Zh
IXSCcWHDkknbfTkqgoNqyq5yYwpzl+GkxYIrYFPt4n2fbkaMfiCYJvfgyDYJ9JJa7K6lir73iWax
FLydjE6nPT3DSq66dyW1etdAHwwNN12hLeKFLoJyL+fGPasG7WCJ9SO8Eao0tdfUtfd1lMysU8Q1
WItTqbXfxnK56fPoRKbnsZHRhUcughFJpLMrl59ZGz9hCfzimVXYsJqm4rB4FXqK9Z42p42nxBv+
3S5Y5GqN1wznsS5SOhBr820SBgsrLeYhn5jHwpWMb0x9n/XNeUqwHvSx+70cBFVdJao2PAB2BPHY
918Xa/k+DenRzXpz33oFmLZZzPFXHWc72H2gcCcwc5CA5pl4YWqFBlj1Nn2eholeLZVcOe2j7g/9
Q+tDGky69N6z4uTgjSIPZDv0z5op/R1N39SBs4e56ntJzdCUrbf5rJ8cK/We3c6uwrRsXX/bJSO1
uq2LPDpm63bCE8kU1qTwdowSc5s8l7tc0RKnyT3Uxy+O6YofxEIpAdOaAkFnkzMx10NzMEfrrHzI
i3RvJQNDdVOun2e2efZKehkm+5wZkTrG5OnE3hvzRm5QNe1MAYEvAG11RBM2Oeuhg2f1nnatyBSm
206rM9ryBKKpi9f0KslFGsjejL75cR79xI7CDchRGTE4ZGYlSxE2UlvTr9kWxVz2/bbm8YLOtM40
5rqPvvWg8HbROoJkTukA41im65Z33BMY/Pmi2Q675NTTdmpuXf0605x02Ckxs+3oPR5LY5dZQWWs
uxMjnYb3bDHHm8yd6Vwy8mUPcy8/JfkYfYtLDZE7tj3jC8YwtQPDxk4kXgb9ra5H17moZFi3vELV
c5BgrKQBdmDpUGiuHjaGJY+s7floza00ODJs0HHyxMveM7At6QwkX9yiNLepZPm3wUF0S105zL+h
OtKDlwULr/yjmXe8SDsrOlmJgyhApObi9x4awTqp+TgetgVtN9euPEauxcwmpyoLAG35/PGPCGoQ
vugu2/7ay0SIhW/BJpI3r11Ji20wSROVwLfGm3Fh2aOx2WTWs1Tuvcg5makErKLDuIcGh1DcFBNj
lAkceI91Z7s2Pej0KCQi1AR/YpmM+cldVBW6pdN9pYmcL5BmfCLPkeWuQ3i5BXRnPJdw91ja47M5
RuMkj9Kpptt8Yr27aIl+WECMXqZmnlUAk1webUp4HxqHbV+LsbcOnDlrQ5Zq7O37niHuForimG9S
7GZ4fbg32GqzO9EJUNX24LTHPKJ1hetfX7QrUcfNK+Ifvuo8Q1H0l7OQsiMcXQiFJENgC1dGvNR7
MP6jfVW0Sr/Gc+iccfcxIVscxKtoyU8f151GKc8e97HG8l8VTxTSLneJ6kjIDhPUQl4NAAI07JGI
Imyz7op+PSdFz5TN4L/yW03XeEs4bYiUAdbB5WJWRhXWqxTX9dVy8SjbvCFd7m/rOl32rs0VoOwV
6y+G9QOLzL2PTaHRqAuvmvwPer4HCnyqPP251PlX8sqWR69a/18ai+TWcCcuWMPy5svAB+3mRQpn
246a/pwYjp1tITuKMO247hON5bVBIQp35LrhN+AQ/FwMG1Ep42qyFj505SS+IiVWNJJV5vCoTMJL
whij05BE9SsdUtPtHCXcOlrCLWxbPbPJUUWnqDHq19zrFN02k4bjD3uCTgSziIwvbA74hpXpIn9F
cZyzAo7GKhRVal6xb5FflVhPb6kX+akH4XnBg21+GXMF/mq9Yc0uT36US9m8UlLIoae+G06FmqOj
QnKlQtbXuteFFr5YR5FTLf+ekGl+5uH71jvdECRGytZDNd8r4itwCCIYCoOMTrri11Eq4mafuAOj
fhYoFpUIlaRGPq7d+WIhgV+acoi+ydEhqra4i3EGZ23cYJyLTk6x1v6sZmysWjwOQ91yED8Yi/pb
Z70KRnKCV07jICkQccSe5iv2hKPouUq8RX+L9awhOu1r9KAmDfd0LZ1oW7M7BcrG81HYnCmQOtrD
wobgpxfhYNoItV6DcnVZeA71DGm8tkH4YGwOmodD0fM9tn2+mwzvvss+OWCDMT13dTq9TNCg6Udl
QS6RUpt4l7Cs4M1IKeKV0Q3VdTKq/iHVR/8H5qfoZ1pP4jQ4dJ1uKIoeb+x0bPez481YR+EEHAfR
Rt8y13EqbM0E+GlYQeDeFqDm5/+Sn//X6PBHowMY6L+p52t9/F+18Gs//f/9P5fXtHr/R4qWDBb/
xl8mB5cQ7IrfxwG9lrjTAvDfJgfPINXF+wNGM/UN/spp/P8wRurgiYfxgob/QgRKx2rxl8fBxv5A
KoAJIMkeBgLYH/6DUO3noQLTBDbMfA6zKJj1n0vYZgE/Er4wDoJoBxXamS9Evf92Nv4802eWh8nD
ocqXYY5u4KT458iJEdK6OBTLgdwGxZv+RpsrEiWc0v82l/wPjrJ+0b+N1mFXYApLOIpXvXTaSz29
K+cPloFfz9U/v8in2bKX1jZbdw6BM83T7+YUwvTb77/F+hF/n3cQSCMhgfWfsI/hm5/H1+5UmNWg
+XRq2H67GTQ2NWlT35VlGzoJmujvj/bLF/o4mqCoAXy7C3b3n+fMm5xJwcumW6Omol5nPLBJCXLt
irj5U5nOvx0KlwU0OHKP2Ek+DXL0zm0mXmZ8scSPH0g4UCaNB/mCOTX/w8T682R1PYcEsTDuMLfm
iJ9+JiN3dHi1HKqSVX+VFyo/uDKbg2hapk0bT2UIaWH+T68NDmqCNbXIZzqMLT8d1EnpAtQAGx4o
W3E2JhLMxpWIF5HGf/z+V/s8vV6/nwk31VtdDq7tfjqVuaU1S9No8kALMsVWRaRltIz72TE3dbja
hWxvm9mYcNguyaXHr/6H43+ed34cH34sU2R/fTR9umrm2G6ol4m7g19q086t+IJuOz7+/kuuX+Lz
jQDnH/IAGx+QtOY/L83JqBU9uCY2ZNUaoTcmY7qJPSu6Lkx9IY0Kv2booaPUspT73x/6364fuLQO
DjOeWbR8/PPQNIxORmxa8pCN+Yz0ApGUMABtyjRAwVxki4mXM8GU/PvDGqSSfvnSBk4dvqzJS8Ew
PkfvOjjuWTy0xES1Sn6vcX6MO9YC5o4t7XJwIuC0pOlZOBU9q/NO7/dTZ/ETIHaE8zSMYdpI+WTS
7GdQdN1lW6m8OyrgB5rVhmm8EhLfZh1JfWupadgbNL7fp7rJxssr++xhXlV0L/Oyc+cOTNZqdEK/
Aevpd2BpjeHQZzhIKd/V2YQa7jbXvORSNM0M2LSvN25K8Z4re3YCeuGddX9xGQ2DM9okzpxc9FZz
WboVc7DozEQSzcGYHJc9Fyq5lC2FzP1VT233I/W8xTZpEhNqSfvdNUsPm0Fp7XytHbYdfWyhbXZX
dm6qx6ma7bsRekNIyR+OZ0tm7HBg3hS9Ye+7nGeoNzXGxUfc22WWPdFJNg1fLAKaoc1a8MpbsnlX
L745M+rojEsEkfhQowsGcd0nd1E2jN+Fgrk5LBZuVzcCVuQNGcdLl/eRytHnpMHERcKpWB7xJTgW
CEzjXUqI6QETdPVTa8keBFNWqCdhpn6CA0vZd8Og80HrCcbAdalR6NSGkSwU3tlxt2UTKVrTkTgx
SMMnjsCjgAbrIFfCZfWCvsi06yy231Wn0Ug/q/5HtkyP9mK+C3Br3yYTRpDda+kzXPnsqM/MfDYy
4UaqRvt93QxD8B/b5ZC1PDFIjPEjONGinnqdzysn/o5s8vJTKZzuKV0vfWIB3rn0+4TF+BgRmZNG
2HfjyhUys2NcWcNWyEbuR6wLYW3Sj7fhhRMHAuf9zqe3mz14QQGRw7zugI7CAczFDdo2U+FY+vkh
c7LhPq+X/l7ByEFmEh0XBpDMuyKG66xTeXnC0YLxWav73YBp5MYXnM5NaxnRtmSMsyXc6V2rUWTZ
MWNCC0Sd0BIl7akRBXDSjS92H8XM5VP9nlbKfNpAP3VuTPICYRLHemjYMnqLCPpCgDO16NocBeOl
PGGavbGNqieaE9k3cyLN7RzPLtWmMX75RrZXrbbqGuUyHF3RuLcR1uOwaxLr1jPK+Gq0naeobNka
eUk3IvgOOoNXtMdjKwlk9f0E5IhMRvSmMB9sRDPWamMRVQhrJsE/7Sz3f6Jsq6ADA3qWpFPeEqEb
u7hvbdDDJMB3WqcEoyCxno8IqNTWWKYfBWPaLOiGqdglMTYFozPmQ0l30xWF4PYDssGyi2afGCAJ
ICP0vUqGzmiPz74ZDS9V5CR3etnqhwHakUvyZWJH79E1uCkZcHw3cszcbdmX1701ja/SsqpL1cfi
ZjIW64H9P+PkrkNdmlrDOX+UnFgDmlDcSP8WbH71OifOeCdnSm2nLFHXU9e6V8bEThrGmnPOGwQY
oyVSBB/IvW9myyd1Oy/wfRHpA4o5OEALRC8hnUJZu1x0ryJPE+UeVcCus8X6U++HaNR/0mlB+0RS
1Ml9Czrlh7O43cEYeAjlWtmFXBr4FoCV7xuqM0JVj7CMuybtaJJN7F2v2+25GF34zEndJg8Lm714
Ew/Qv7lpEnebCcgvuAmWE39t/GAa9XKa87k9Mzacg4LkRhtkVAiCVS0zcfTZLOxrMHCYAWJxdDqB
PIKMAEop1kKZ5CmUONfimmBAgMIldLXTZymP/yUoJa0/7yMIXTv6BaD+m3ohgiFSnIepZoFjIpDc
ViwC3iBGKR5jQ35XwLkKk0yfA8VT4CVNxbKrB887ECAa3kHFLHsTw9n5Qy4Z6ZXwNz7+qtcur403
5VV4DQq27T87gTlm7mDU4hdE61rVFbNyHfCGyCIYxqgJXRxvFcAwM3c+I62BZo95xzX8QQz3t7ZB
eHPzcUjG/oiqCLBD0M8m23arWDX1XHVfvUl1W7a9/KO2tLRdmqIFfCh5ZhebX9Y+mW8ZGbunIS3L
UIm+ChHjol26GDrv6hWT1jLB0Kd1n1/3r76w1JH6KD8nf5o5RNVyfX29kwad5XAtmDchVCVgzqQh
0oubTwP6jCK8w6B8opxXzGvnhUEvC2Bg6lT9oTwBZEQG8GpX9et4bDlQFM0frE8kOESKSmhMnf78
YdJI7VWU/XByO41fsZ5x0S2WpuewMLFoeFz8bmNItKzaa7WHJnVxc9IiqKBLAw6qPRTQvrCSHx9i
UL4KVaV0nXME6BB9osPB3JKj4u7X/JCNqDxajZY/jSIVYVW1SJCtqxGGkoLxJ6Ji/CEdry+7TjD8
/Eh/ji5CL3F8EdSCSWyCnHxrydl+NcgI7UiGLHQv2flp4YoO8G/Cl7P16j3jHX7E8tE9dLlLjjX2
41s30eIblfXivsqY4Lo2vvFUNlXoS8t9VuxFFTlfM7oqxoql+IfoY0badEvV7nK3aPrwPlSR9lh6
TYR4qzJj62vuX79Trqbo50zjx26yrXGv2+SFkUK1hxgE2S10Y4aKhQmhx5nSb1Xf+XeiHqa9pvfO
V6uf7a+D1OyvmdPM17yp3H3SJtp2TlNti6zI+CCK6ssSa/JLDUVoZ1JXvQPjP11/nHXlYMqpO9+/
MVdidVXVvPi67EzpsEHjEUQhCo8Jz3Ah7icwymeP8emuEpk6lrOydg1MdZRi3eYm9qjO6pHQbiLf
iI+4fZi4flzLlIVh8NNscB1IDecFhvC111W08xYewVbIk2CVnSq/0dusPLoMlZ5FFA2hinDVQpbm
ZagvNj//QlYBigNiY4v2HY8UJMNfQs6jBm1VJHE75fN0zUNhPppNVN14clm2aU2/MBJiMz/p2Pqc
DaC7bLdAjkNvp+SrgMAJZt/Lbqw80fZUHjGo6UG44Dmabg1vZKQgm+mm9Tpe3V5Sgdpsa1TJaSlp
nQF5RaTQNxJBqKkYjoK6XMaJdsfsWxWVEVReVT/0mFD3PQ8c1kDMgs+GbaqblokBEw93IBCBdjuP
1NW02Mf2OP010nV5pT10uo645pcDK2YbgG0xMADQ445bUzlNtiEMhS3bH1qGfQS1QkTI4klnyrIr
yXqfLJEabx8+KLvE22KPo/4GERztdEpri/DRahfEMLJLMYYz4MbqJ3OPUN9ozztfzRIeqIlKas0D
HrmS+N0EJxoT34Z24eWOEiHueXrVkY0j/suDrbUxCVhE3atekZ6P+EdvM4uGC2oK2ujQQcgPU91a
jpkfueEIyWT9Rjdr9W6A7plcG0tqdkGflvfmlNNc5ONWWJpEC9nbK7mxnNl8mekCo528au/BEOKT
zVPtzLD8lii5twFrnQRjpr37LUgww66erZ4peJHN0RVfI9/Szc2Tk05gufd9Oe5qFNiQUOyAuB+p
M74/iTO01T0CphAwMWLAAibWbyJDEu1yy+9epX1H7r8hEW7tzWks13Vbe/QTiN7ekj6MdbIEBHXj
A0+rkBMxBHjRKwqK2d5hoH/WqM8KAIqR36XNJ9r648o9tpg16r7CXuM0VGd4Dd+3ahybVZVJSA5Q
JbOP6NJUSRzkkG92LlHuFMjZ0IMUywg/94NzyKGvEWjvp4EGwaW+b4jELJQS4IXclGZyTjK3ua2q
vHmmfYuEtjmX3zBxMocfPMyhBg65beE3+bEfaN4jNpeH8Pz7g5bkDp6AuLVvbV8ut5Rpy/sGdifl
0L3H6H+i595dXHc3eTIKIpkkYUHrxH5oc9Q48DmnODNmZmuqfRNyKc8GiFtGOoUjaDiqY2tkOtxP
eX7uqjeW98a3ie34xRC90gNpOvXd0GYg5cy6H2+jZa6PambAlNEMtVc+biizLHXscUJjLislv+J2
ipw3OyGQHAxE+G5sQ2V3laPqfU8a6psrWV9taFUyr2dfqG/gF7xTTpfE12j29GjTApN+0tc3pGuU
DdMuPzlMVdWfk9S3L0nZqa+VspwDYeXxBLp6OI/anH9XdobLKAGmAQxORbeD15Q/yg4Q8uAa1Bh2
WW1yizTeiVJv+0oqduAuUSHmHENls9ftoLLNmrIfrcoD1BKRNl5rGJLrWpvf88Hzn03qzPDzLH4Q
x8Wyx6eZBdlQEmV3koUpalJi1ui1CZ7gLHmSZUV2yJqh2DSgpPh5edueZnYVOMitBU6dv427Ztl2
afmgFYykK4WgxVN+g2brbyvByDo3mq/Syqxt7jLSwTDitf3WYWUcEsotH+q8rK/UUphHKTFvsJ4v
sUZZ2CUav9cO0IS08sB2ydXeZ1VgFhvh0Rq96z8pjfYR9p1+yC5mJNuaRo8MQhQNbV5xy1Ixe52I
Uz9mbd4+N30zeWGjAT7YpFGb5uFQryx8+itMNlOqurMtY6TXbR1PQAmheaeXY3YazP49hpWx6VF2
rybhV2eLle33qoF5P0MY37pafr3UQ1FvOksrQoXbEDptRpva0ABGFW2jrhEC4+uMxdAms4us2/m+
0+L1c7GmSmi73P8/oNoC/eCdJja9Z4KrjdRyguDf3+bkqLY2uaKnSQJR0GeYgkZVRncdwfM3ZLAX
O+vGFwyR9wudQvbeY+Sy1Zi2hFm78GRvNCvgVivuoVyOKsAaKr84OrCqIHJx8CW9vl+GoWc0lNgH
za/tMIHdeGXm1JmACehB9kH/P9CEEb8xfaJvkifhxrG0GL/J5D2w1eF9gjn5JSrpiGhi8ZW0+3jW
wW2FfIpJXqZV93Zq//AKX94MiFoE2qJhP+T43jhvc3YRYhnDQXqcMUi6NJJmk0Rf4aRYkffVGxL7
IR1qiZ8i5YaVguB2xZpqTlyxdzQnVFZi3rIHeVopBTdTs7inFnfpRo3K3TXU0L3WAsJJwUwMmdDK
CEtHeHgcjV2MKVndTp3Tkm8eKxrHupgVrobeXKqj8ufyLko199Zr9XjrZrS5Gclg/TRi2Mp1NjY7
2afxKQL5fVM5U3JVOLlzbze4GjExL1Ddv2UVlMaEasSSx+1uaKxmu6hJv4ui3oVVTaCgVnkdzoNV
3CueuJt+qpqdEIMeyqJ/iHvAEJOnU6Yd13OoRvmSiMo7ZHHCG4uF4IkHqXYoLTFcsZTzTiN4iusu
bnPWv3X1s1fZkG4L1bxZ+P6/db7qMQDFmMzfaj3L9LPR9BGQsCjbopaARYk786E3tWkONGhn4poq
udgMCCu308aSdUM4ukJGDvxE4qyZZfFQlRQcls4swiRdgzxIWA84oN8poe03OlhHrCiWPOnL+N1z
2DU4hQkCwXHYJLWYiRaDyXkJIGLlux80PGkn7n/n2SvdpxIzXWBHgOVZFRZb5I7vnZli4gAhicOJ
9+s8jod+cl89tiBTtlw5Ur9jDeWinCETab1vfLdFMZ7tGhSC21oIKTlB6zgyDoPQop+Jazm3jq6Z
d90kfraTrT3F3HqPpunJZOt0dctoXE7RtgO0RuWUU4c6DXQ7M22rLRRUakzII/who/SrCkp7tK3z
gkbihs7E6OvvkxyrE27tpeivXpsVJ6McHkFbL4cYHsJGeAj5v9dd/20yQVCYbA1ktRWC9c/DxbLV
DfxAHK5TzkNrtiE7gGnXRp7+h3HLL6GaVTm3BNFPluH/UpgrluUvUZue0PF79yHSz1H/A+b2tNGI
0pOXwO/i+ov+mkTrjnJEj/v91/039Z4WNxdIgEUG9ZfpgWcpwDe6xJcf23cOKJpLE6OT/v4o/3ZS
+QlXDVtn8Pk5XWuTSentkhnMxzhkoFYHd/E8Qc3Pmj/8fv/2hewP7qWFNEdI8Z+/Xz711TBTBH4A
4VFs8c69uH798vuv86djfJrupA5UVu5WecBETQedBCVT/inxto4VPk88uP4Mfhwuj1+ob0Jk/ihN
JQ8NL7ALdZrmyQRgTOPcmD4nGqMWLEr6iu4etmCO9CMBvj+Ndn699SxCyeio3H/iV/af7TTYB2sB
eNMAZ69q5QagwdurQstw/jSi2v6n55XjAS0RPEzJYn++91rWVv5M6OdQVhNPKXe+o57J+8Pz5Ndr
EbAfhDsHfcfEKPvpBhexoWhYKtoD0HXqcJs6DcgUXHmwNP5wKf7LkfgSvgNf1CDX5H26TESXpnBS
/frAow3Xktad6ep7aGT29PvT9i8/k+HZpk5gbh0Tf/Qr/m3W7TZlbgnp1Ycl1XeyeNV8EBx5tRqu
Tr8/kvnrsNH6x6E+DRvZqLprcoOo0CBQ7yo73lAGqD562YhkDdXyODsMpmmWjOS2pSIEtByeFJd1
6w7GmdpljIBCs2MvXUoLFay0MXw5ftaclEUFZDwmyyUqWAzabUVj6WpIZHGldoVJUeDJG4rpeqx7
ZKyZ3G7AXjvbjG66/OGLgiL/fPsxykTc17kBDLIrn6Z+cLw0S0BZJIKXqK+irPRrY/C/zK6bvpZL
D56+KBiiFDiRyLrvPToDGVy5R5dcUOownjHaJsdM/FhGrI6Um2DzL780o39ZICxtyjpvdx0m8U2b
0h4TyczChwnzfyMHykC0TOuDya7tAwOucasUGT2Ok23Zx3tXuY2XIctFRLVWTYNrDADMi6ctpX2F
4GyZGovHpdPfvNXY9fsr4NdpKGF+w4PQiU9gRXH88/FKvqdVs9tWBwTx13ZSr37S3NiWtqc5Gefo
WP/Hbw54Gw53KyRZ7v7PREonmStaEufqoNpkPbHXo5kfR1X9gfj563W9Yj1Mi6t7ZSyKT1+LVE0C
AF5QzaLnd02TStQx/3tLxXsdX9h6Bb1jvsSy+gOY9nOxEzWtHzgRz+WMcv9+DguLhqxnMzrVoazn
5Tmhn2XjS1u7Y6SrFzt2h6xPW6fEdJ8P7baokMNIbtCr2ZrD0WGe5WSjdrT0Xtsbyq6CCAl0k81N
iLuBtZrI3hxjqDfjhOhF7ireCkWRdDp4yzY2onszx6zuLw7lLCqzQQUteNAy/h7yDc07003jlqYn
egYnfGbYlvjfy8UJkk5lOw+D/lNr/T/2zmw5buWItl8EB4DC+NpzkxQpUhQp8gVBDcQMFOYqfP1d
oO0bUpOhjuP7eh9sh+0joVGoIStz59ruuU/xftd0AE0zx0KK7nyQ5VP9tpulZueWVY5LDl2ymhBq
pSdzn1v9eGZmvT/E/3jOu457OWKARG/nIXALE0KbN6zLJNn+fbm835qXhwBncCGmLOiNP1/GbGxZ
N/QmHoisYB0vujzTfqzzhOpRp88oqz58WGADw+EINd8pQbxWkoAGhUemySvpFJ73tLTtyHVSNejP
oXo/2gg8zjYYvejSqFL9+WaF1sLLyBcc2qy9pesX57tIP9ZF+6tPUSgl3pmRtD6aFz7hI7xYBEP+
qRpi7mTB+GJJkqmClpnZti6CuZ2ONgfOphZGcnBkg6xZhuIuNbGF1zHluxgO+acgDvJdWDv6q0/x
m0JkFNOX+fcv/eHPY0PECgM0Tni6MWIf2xl5EpaHqZG/RBg/JPb4pRDcmP6H5/gBEARoH4s45M9x
70ZDJzSwlAeE/fJCF/1LpY1pUw/t/d8f9F5ywxrk4xJ/Lv/mn6xDMYXUKskyHnqqo0lHMneqbtva
vcgC6wbfjPuyCP8ZEfhtN/ztkaeUgWx2CrJRZnkwJrWPh/pX6BSUcbyLth7PRIHio/m70KZgtcCU
gn3x5zj2U4ABq/JLthlbP/eJfKXxHS8uKJ9rmtvj9SKCX5fsyNu0WapqhrXkIFvSW/TvPQIxTB6j
htbNwaY2h36DinrSAxOdQxg3FSa/WDEEO+VPwUPgsmvStdmRGjA6tZnzsjjMtf1qTjaFW0T/SprP
WT1cI7yT2z6pf6UBpMlSi3SLxasNA89yV0lpu2dm0/stQ9gh2iIEqXRD4STw5yhE5digqtKEORne
ZqMViiNBnDrEWUvPG2bU0+GfzioB33tZwjT9LBCpPx9Ii+E4TrKsD2HQOwA56nLbYA985QnZ76Mg
7q8Syin3DhCCM5Pr/QLFN5HcECxzvvg7LWUb69FIBq8CBqD1txGTo+eGGu493Jns1z9+SURbXC7I
X/KvU0kcWgdySHrgVB9bKp30Z7aUYHASo3O0PXpdngbrDtEMDic2hbi/P/yD9yRNQhSDIQ+DfDqx
fRxeSSVX1aGL6nTfTNV9vKBbgky3ZybP+yc5y53DgscBXgmo9J/fkrxuF7NUigPnw6PWC+QwUNjR
FULs//5O76cp2QPOGXTOqCrfhUmyq+shHgcWjTVMm9mjmCKym2lyvR3J5J9/f9hHryV4MZtAF2XI
6U4OwFpWTtHwWm4pDtA5KgIoTZ22K0R+DlD10ZsJMhXc9F1EKqe30Qa9F5HHsh0Yzn0ijEe6zX9m
Styj7z+TUvhgx6PfAdU5r8Zt8TSUBrmY6spAXAVlYCuof4S1i/F0Mc6reWnOhep6ZoJ8/ETsSzgS
l0V3elt0pB/AF8kPjTVe5KF8qQFTizZvaN7xCqzM7TPx9EefDoXo4goFowoFx58z0iW4Aqbh5wdj
GDgbx4Pj5DhXmmce80HoaLoAaPBlAW9mnwqlx8BUacpffcA8dOG7VM5RKi64f5+HHxzALC4cZtmZ
CXtOT0MaXhX2kFZ+aAUxC9lbWkSGV7/ybrOmRyQTYGeuz/HmF3+vk7yT87Zx0K7mAlo6vZFgFkhD
X4JIOnTB0kxFSGq9Apz/SYUob+YKYUqncZUivnQwjvZnOjmrzvT3vQLeW6AN2eGheT9rt7mjrwZY
kJTc9ZdbfrP0FCJ19b6GNswmGvzdM3v8hx9mMeOlwE8L8OmHQWaUFFQriwMVp2qb6TC7MBS1i79/
mA9nGW0Sfgj1km6GkzOsdBqOkbguDlXvwy+vx4OZW/eB359LQnz0KYB5c/mFI0VK+mQ2g6SuZFOx
ESkpEKdFyVF5ptr9/W0+2oGwYqO9AA81RNzLmP5235qhEKp4MHIEgTSojj7HFP38tMh1xXfa7/55
UowYnq4PjowFeXiacAZl442IKHNSwdHPZeza1Lst2+jx72/10eLBZ86D1o0u/Z1rgurw7JhrFk+R
usHnXFuUzSP3JwXUetfGbvAD3HJ2RJTanTmqPtrziCuJnTl83+cwKYeYiXDG/BDH9k1fGTRExjuZ
Pchs/sJCPPO0jyY8WUwufBiEwIg42WFhGyELh0RykLHM96Xn+reTDWTh74NpfTRHGETf5jgSdC2d
7KvhYKvBpYx2CIbJfEjBMO+w6EVjmomxoN7uT18zK6jXQ92PN42u8mu38MU+CdBpz/SkIxbBtNJq
QMbQbonGahiyc8lq68OR90mYszJBk54GPm3Ume5Ulpw2yqH01zcvVh9iwiaC7pj6weOgKDb4eLJe
wZdOH/Jp7I5RWD8nqLRmb4EpTKVzpCgUrjxtSDD0vMffB/KDcUSnQgiKZReooNMDsfD5Daki3MYy
4KecrR5sMgLpqECTpl/+/qwPhsN66xuAuU/jy2kYYwOTMrGzI7SPrJ8m9YNN6ZovneYG7YfVYivq
9WcijA8WnUUaC4oEyVNe8mSajG2hVRvXvF7mfkvSGLgWSjxqk+28EsAWvjbt1GxQWI2Hf/6uIFzD
pcBEgHi6Uzq4AKZt0NWHJUNIyz4Jsra4pcsIx/M8ftCBG58JbT76koRsZPVti2T2Kd+UtQLTATj7
wTDjZq2tEaVRJfrbCYbRofTIi//9DT84c3hBYijBwUaweDK0ZdQ6SVoztGqM6chysFExm7rZCFTu
/8ujQmA2gedAMjw9RKXvpH1ZcUWzwrr67BYN8AW/9y7TwbLObF8fzVHBglraCpcOppOTdETmWs0k
+g9dOdwD6frlus09PoXtKo2b2wBGzT++HLGBhaZtwxUlg326AC1F/dzu5uow2zO6XX+6a4d2g2mO
d+ZBH2zMtAqZJDApJNOVuXzP305VOdN8b0ZcAYvYfYyV2gdzc39mSoj38cEfzziZE6GBR73j8Aya
dKyVk6byAuKce2cPHky4YuoYRcyi3KmVwEOz+Gs9tT4CQPQXQ9Dm1PIGFM5VinoDh6GtISwL/hJw
k1T07QW+08mtHWJzX2kariOSi/uyQ3DJ7VavkbZHx8QNaL4yYcq71gInxCLcupvDEgFlhTvRri67
dm+OOGe98UNvssIkOqwX1kuetjeJ8pO91Xb6WMB/uB5FUn4ajXY8BHl4n9Z5t2aE811J6acl+eHL
A4JjDEKnWW4jzCRoAMinq9rBwWBKs2H39+H9aG6GS6cuMRH3l1PbrQLjJCj0kqki5yMYewuQvvNI
8/hiTfjYp3o6s+4+2lKW9gw6Bn1uZ6fnl8ysWDeM3iFtYA6Mcmjl7o1OIGLgOqtuEab+41ek5LF0
G8NhZ6mfRA+hpwOQI6I4QGl0tkmrvU9VwifVWd09ZnCaD+iQvv/9mW96jT8L2w7aG5tBJXvJWXgS
1caGLqjMFuXBK+dwnUyD98VJrHFdCe1eJnVRPMBgg33gINl60ykHCfiHcpgBYqEl2hsTOL8zQ299
cOtBlUCYuCS0/XeHZazcWUYjyc5ujtCzidjZoUoTuy5quz3MZbFipiCfcsEgxm2y1iRxkF8751DE
4oN9fukLR44BM5vM3MmOaCKN8Mo+LelbzsCovImbUwH6AoFl5V7yufxjnyFJpM8CSlnBrdPCNQkv
eTx0Pk9iMndaR+Am3vjy/Wx+Yx1V+2RiStE2ke9Q9rh7dLm/sKVdkc0et46XJVsEg86mNar+kHiN
v1XJ4G+C+NKuc/ElF5W6IaNJJ4pmITwmwRBeFKb/ZAIFO3OSf/T+pMzoQfeXCv1ppEl8nuFyI3j/
IldfwJQiSPNU+phaRnJmgX/0KNSXaA3oRiejvmzhv23RZKngkS8ZeyCkyUY2wdLSo2R+ESZF/Hhm
1i/f7XTWL9dFwXFHheA0XqgMrximMqVuOgLjWeFUhdvTPDvWPpL1CGO1sC4tLI8+98qerm3biG/t
3oBbgiHeXlbgXN5+0P/HN5zBN9jEvOz0/xcl8AG+AXzXS/Xzd4LDf/7QfwgOvrt4USyZZJPzh2iC
jfw/NhV+iPkuhz7JUFJQls2U+69LRfgvUsLM7NBZqpq/ExyEj8+vT+WZ25njUygQ/4TgcHqK4HPh
ca/G9AJLWy70J7O6MunKLZMc8EFsuRgTjk51RQJYfy0tRZ9E7J7DICx/4e8zmwf6sJg5sfjl76+g
YB+T3pg9fVCKSqBpjDT4eNj2/vYRPv/77/vdCWKpNp08BVXu0sTvsjW+Oxx7Untjg3nMQfe0PEy2
am7zusUKwnfk1jQmrKI6YmKnyYy7bsLQ5u+PxwPi3Q/gXmPTiuQENt/4VCEAMhrajfb7Q114hYJ/
ig9j4Sf0Q1JZuVJ20l4opLrdHjE0FFMJJHOBUKYUkTrSsl/geFrxqoa2h54A3/dVbNGXEMxTvsNW
kX+WFhDcsERhzONKSToEaSfsYNygu9WviC7yO5EFgFzpSTgkDo2QmOw1EDfd5hsthXq/0J/TlYwt
TYjUsLetuKHNB7NR1j2aPHndQjC8p9+ZtipBw/jkdfIlKMvUROw96tek443GqhgfiqHS+y5T1VVk
0bdMe05grafarq6SyOS+nGr5hNkIf3BSaXjVgevZksGK7sIRKPFm7KRZHxkqfMdiPD2sdcTmK/Y2
7G1gPH5HAzs9Kve61sBxVJ3cuMizieNCRGa0kiCy99P2ti5GzIjGRamd9T48PA9l0CxUikajnDb4
crQX+WA3t+C2ogskOWrvNVZxbJAZbS3Rjw8ZHL2HJpu9L3wdG8tEE4S1Da938FTzQ9c4icQ+kUc6
VforHfz102AufswN++0B00XW0ASXSPQYEnsW3vJNk+jXiSaZr2bLH9Fm2z16qLSvIoVhE4071v0A
Y/Qx66fqStV1eFWWRFgbPOqdbOWUSPhX3jCbsBgKue1kVOAdONpbiKj5nfQSJO9QrumFrtsfTsR/
jXMEguuY5uj4ADsUxbkzND9Ux3IOjF7vvXQojnXAx9U+No5qyAC8dQLSxdb08BWRdKYh6oD/68Me
3RtWlN/FSPhgrSbNNaYZLkjjePyF9yBQcbrtCLZNk03Dqp9T1YwP5EfmTyEuiEcpEr2XJWeXpXjj
cDLkdZQvi91o3BsjNkcknbyL52Thqg+Tcj3SU1BidFaNvzA30Hud2s5N7PAlIsRjK6eSelNC/yvh
Ew2Maw49zC9Cd60QYMPaVRDA6K+IojsPu8cfZKvnT9WU6K82B+keMC6dSG2T70Cp9j/NzLPuU3hI
G5xyQM0ZjG0X8x2zYRnqZYoWFUg6fELz3UyzQwzbkS/heAjJHYv531LPeipiP7oouvxpMroBDnxb
3sTBK9xE6FmpUXoJ2oHSPiad+0zHcfMNm+DhIbaZm/RdYCht0xq1cZziGSOzEfSrL7FScJmUC9FK
JXwouir7XdQ48kbCd74J+8m9GXRk3VdpJ58G16uf6Vxhtvr0yLZ2VD8L5OSXGU3ZX1Sw8JuNDGxW
UE31SwxZCpmf0Aay7DBfTFDzXZCwCLq6M+6UllW/UWk2f+Ja1z1KFAp3uu4tkNZcKUD2WrSaFlm5
9iYzPfQ1xsxrFal0T6sk3g4FhtrM2nzwFwZ5881K6fajbdhHPG6L5rrHuDywH7mtWbn3NNbV1P9I
28F5SmnLyOPDKObKQWY5G9UWod00fNLNFLkXUywG547GTFr0HKW/WnQGr2tvSKqV5Spkg83s7ZiH
LsRLbvHAo1XP1jRU10MN5pn2oPDCMfLPvdkZt7VZ3BnucO2UsuTdffd2hnm3cn3Qva0bgwCOruFd
Qg1H/nSI7Tk5lnb+tSPTuR0WhvXg6O9pAFDeGYefeWKXR6OKf+AwkRyTmQRSZQ3yqi7HaVu4o4KM
ix2uRdPZNk67SzqXoh1qY4uW3TzcWGCb14XvxlQ94vTameGng8Qd9bqll9DLggsjl80mLZoKO1uM
cY8U6lApGwqcqQkkpsTOEp5nUbzGcgY9jrwK9HLn6HXoVHe68tMtFt/hZUYL/yfu9BNtKyxY+j6t
y1SjUx/CIMYvhQ9pW6N5NCEwH0qf7kLZi2BbT4a9hh7LsqwWzoGJUNE2SvNyctPwMMTWF1FG4Q7d
SXdlVaEotjZj/6OT0+StXa6lKBdnviEXj3480M+HkYY1wduPwGl2gFYr2xzQcIZYYmNbTZNg5DUb
HXU/RD0N+9iNOfM4wIMd7WTjKrERdmaV19yRz7Xoa8u7HWXeRJG1M8DGBeo5wJFlNYlcXWLnSH9B
kedPtCrU/tpTnt7DegcTSgo82OAdQTlqdAQRoiB5ZNlQZwdX+EckWLa50WwidETn0u5WknX1ySk6
eQkWn+Z327SPFFm6jUgSVlW3hYvXYEHKDAQG7F5Ir1Vf50lk63ZpYCZrdZiKjRiNGo6vN7/IwnQR
IpXzvcxkTU9uFx7U7IbHcoj05zQX82aMhuYiL6Wz9uyClg8vH1fFFOfbzhHOrd+hvqujpUwRt7RD
mjLYNcZIUmZxHJhcoTcYZWXffC+mV9bU086JNK1Z4WjsGlAGCGXL28IyOMshxBzTVCixQmqxiY04
fAC1Ye2LlBnviRrD0lFFW6yGnU81oijY15Nxh1dEcG01s75YPL4KTA5CYAeN15a/nLi5pv3AvwoV
uve1M00QewsKzVT1kvyT7GbrKEnPNOs08drLYo7E05Dh3LvCNxB5rj0V3WWigbKvMyszf0naibAi
pJCpNmZmjse5acK1LI12P1iF+zQVQ4rfQZ5mV04fdz9KkXk4CHTOSMrOqqzYfaIhyAQdleP1atYV
ZStDVfnOT9zxe51Z9bovpiUukM0tfTfFBrF+VW9p0k8vDbXodmlPzHymX5kc0c+3V2HT1Q4KW2pe
q6l2U7oUg6hbZ7Q+32g7Sg9zUsnvtgRtCCJe58u3gdu3hEhZJjiHFpOJzO2qq9DGCyGoZP8zgAEv
kZFyhd6ZeceBg/pXv3KPhhapjehOIshkDeCeceVHpow2sbvQApO0hLEtXZw8U+POqKXkdVOR7IY8
zekzRCS7Lgnyko3jKfldyYF0WEJ1hs5fTmdk0c3Fv4OvJrWtezpGMZKG4hNsbDfh/SzMwOmi0tre
EoZ6X1TeEJYtASPd7aOTb7LELo5oGqurgvbvg2N2WInUE5txm8XZqpRQrzeJ23G4h2Vt3FVxODyk
tohv4pJIo3I9eR3Pb78ibL4JY2EbRE2zbMr4Urz2AITwRPAJT8KmsT6zDVY/hfS4BRvYEXFqY9Hi
xWxEq7Ll5yyN5/vEMoaHJIVJubIaI6hAJLd6H5eevjRHbECSYZw28dIUVhNsPSFMwUtVL+Ev3UNP
fq8KmAS8AokdKrWl0q80GqR7NUc1riZpCK92Amuh3cjE60CKAnpW2Jwpj5zaz3NtWNydSC9hnSUg
7S13t98yDkMt6hK0Y39wUqLtNW0/7o3v9fY27oE+aIcgLAl5mz421Wc/RhuVdS4dvn39HEcVk6ES
zUUnRhxKJ9l8GwbHuQHHor5ORLlnsiPv8nTLj136n0jMU0J9hzAjY5L7oyG6g5Euzg8d4Fotmdwm
hro3BrbGG7Z/Pqo1MsugdKD052xYzAdqvHaJVX0oGGdcst5yoH9eA/EHp09p+VGoyE7rnTH9enaY
xt2hLHEpXVNYWJrRhuZqnoxx37ZDsmE7nLea5A5GBQNRSya5MPrJsjQoy95lk9NcvNmqDpFb/5Rp
4d8GXkyXYQ8BKTLaulk1vXu2hPrR/fHfX9+niPNONNDakNvj2OgPsWE3FxHKxuUq5FfrJmtakCzL
1U40wQZjYPnc6Zau4alioQ29e/Yy+y7dSfGdmvEilAF1sujq/5yI7mCgAdI0SSk6QNfaTyXuxGWo
dzXuI3xXpFxhIvxXTLTGA+SceGdY9gtNGo8AOgQ6fMIlw53izYCU79PY2s7TKOmuT2eRX5pmKZ5t
xCGKVjJZjZc0sgcQlK18YzpAc1P4w/uSreQQhxCXTCuhc1SVxKsFfvMEkNCnldCXFLwmnC0RfNXL
DmNDsLob49b7YgA8xSspNiHrVY5jrETHHgsaj7h3qnFTHNjAAOQSs3NZ5l4S5/xDM5ae1aoFSkOj
6xKrq2pubjH2XfYUem03DpCebyF45ZVjpiSlQTlvbRXJ65ya3FU2QMUecU+iNzYZH2K82eiycO3i
uRVYP130GOqOV000xQxSiq8HHti92rpxnpjrQYqooIlbZAPcAuheRudseKHKfqgjqE1dI+AF+N5c
xMeckGYTzcv/EBHQRxuzQ2+wjlIUIiOF9MC+RPzd0UIslOQ0JqZvzSSrsJxIeOO4CuutYhMGhKQI
5X0FA8fQBPlcp026GrmIdIHTPZrwB9Y0mrvrDrvvdl2GEJJVy8UtSBz5XWdDvmvTPt0PI9GVmU+s
DgDU/SapvOGhT4tnv+X+iC+RfAqmQqSbVi92KcvYhUs/88U8M/gcOsYdzd3iaHFw3OZiTPcRApBq
Hbh9cewxy3hRmAe9ONoiNrQL28a5m+8p+qD9zE00uNKNCcFh4tLvFVX3WGFu9KhoaT+aip2xX+52
VRIW6wSblGntzIUCEl9Mw86a4/IIjoVbS+WLFbGTf1uKdngwLRypQCrXL27Xgqt2uGFJi9vzpq1m
ToAe1+xHOyOh1DSFvIa2Tj925LCz9VEVbETQczOKHIeu2tqdWSMdDhX4L1v8n705Nz/qSjEq5YwH
FLfDlZs684EWg+aikQ1ZORut8UqFyxGalGzdrvZJAJV28w3tVHBlTaRZIIaFV7El24tU+9WVFzNw
yLH1vjJtd10H1fiASpzr/aTTfbBkgBBxy+syJz/kp1yT0WvPrwGrdN6mwSyfcq/8PCpffgcfz3Xb
dGMMZh2YFlOCeN/hL62MJXBefrVyFiuegIpzu66RRF9pMWEcuixVtZw1Zp5PG8wn5LPbKLiDbZnR
04+ceTuMKZmR5fKaKpMLfKKc5tasWr5MnRGKvJ3FsoorUJWxrS9zytB4eLQTeR1BnzqJVd6u8PXl
HEN5UiPZtbdpCC6UQCKuQJCpwdCfnJiMh+h0c/uW8akE04detGLtgZLB3olbMPSY9FA4BFQFEvCr
IfLoXVnSA0ZsMAzouPw1CUeGfknkzSkorVySEJqS5LUNsCqaWW7VWumYYGRaGH5BTPbKlCq/ayQ1
U9jyebgw11ykL6DnmwHMDIAbPnE8mQWuXrwR2j6bJM7MEqTfhBRchE0cqR0Tz6gBH4cwYwpCs7Km
bQU0bg2SFA5dDkeLgMdsSXyhN6fmQ0YQik/zbRYOiTK3n5ofMFNxVjN7/bWCf7GK7LY4GktyhY42
tjVu9IDtl0zN4nCwCjhusJuZU/6m0ibZ08xsccLi8W/5m7cDW+Xkbqs6cfClMn6Z5ryEy77B5ytK
gqWmoyL776mJI8pOOqSGKjzS70yrqK5kbecbNK3BVdB3zbfaIoeGewE5NfQ+1dWEBvVmdLhpAQfv
2dwNu/tJz1r9rGIOvNZswqvJZ5+tp4QhTFwcJk1ggvT243pPv1xJKscjPO9BpF8t87lpl20YpXOH
7WFBRjJMfWLevOWPc6Dry5ROo/tkyXoTIy2nABe0ZytgSjjz0P0cGjjqiRXFNz7+gTurXeYPBBOQ
JOQhC4/XiZbs11t4G4RkSEG+5HflNJJFwlVq49Epd/92Nlg9KeAhiJMbny2fvBNJ1NFwnRs/NlyO
iikMrpqQkKjRuX0/teDCwxLYmYdb5NHhOrxOvMy6lx6QonTgQ4YkiI+6MKsrYJPVlWsTxJbLN0gI
EZ46VBJy1841wflksZth+/OgJ8JkmZOfM+vCvseJkc2WfewbiCr5hOYWyj4FxvVbSnDsSVoGcJ4u
4iqZgM0TgnTsJnLNNSffLb6Vu6ZW8I17LjslCxu4hCALWhcsCm2O9XOBy/26n8gZizTiqtATOAvo
rxub5PKWw57J87bNKp/RIHOETV/txI/c6jXWT3a53CdwLLxQrVCfW5I2X6VP1G7MEymLsRsZTJPt
LRlZRzmOQo+mN0rueIK5ZpjRnZrIl9mFKtNj5bjNxSQLkojLVonC2962uchvwHlCAPVSl6wXkD/R
hJwPCSkT1mRLdhoV52JSZCFNbvzhl79Yz/X8dAzSchZuGnIJAf4vv8OMIuRourk4ZhWLLJVpcgPp
73kcXUYNf1JxtIOEpTLmjEFfmNyGxqn5RlSSOatBwepfgQwJiVsGN73GFoBNdsIT5KGuI6JZPerN
OPDBdYDgNrdJqb/917eFqcuMI8bAsuuHO3GmSg6VYzX36jN4Sr0rkyzFnaRmQadEuLHvsslQa4xv
UGHTfTK76fxJejM3ssnXkGLz18GZaw+jFC6wb4liHycoB9Tl3bREAVo1XMnwmBv2JBJ44wm/zQzA
ROA8YfuSQO4gsO5JqGwHF1r+KsdS56KP+v+0gP7/UuXZUiVAst/KVB+UKrvu5Ucy4PfTd3/WK9/+
5H+J8+G/kHfgD42kW9Bm+jtxXvzLBciAQjCgrIZxJbeW/yLn7beqJAgC2PJ0Zi2I7v8i561/2QLR
FiVO4bELUQD9f0HO8wSq/chQOBf4dSeKh1BoyEHSkIcgLV4TQv096J1olQZIl34bnc/va4jvC/6W
byN6RB9Kwetd73JR0a++hKuHwIYwB+rqWVa1Wk1RMpxRf330JJ6BEhV9ICCR5f//7aIf90Y0txJj
xX7KB5wszJtuLDO6dueHf/xKXCahaixaCZNn/fmgEdlAWLczDo6s57zIXyMjfc34z//lMS7NyrRH
vy9+0r5OG7yrJPfjKdyGAcVFfIuKda7S/2HomKsIJOgoooR+KnSMpVk60N8k9gBle6Ww1oRkaxMD
VtmZl/IYm99zCUFATzn1AzpzBYLt095cf8QNtQ8neUgmLG68Qd/pWD0ADnyQI+Yrfx/B5Ub97mEC
GT+tZyRTTnulcMiqWZu1PJBqJMnHUXLIMFVa1Ub6YgZkq1LIpitLw/X9+4M/mIroOBcWypva6nR5
eW3NbZjs5YE0SP1lgD60ckNYoCA8xJn1daoEeBtQ0jPsCsjlWNV/TsZ5yAZNQ5+k+wZoOYaWepvZ
ZvTlf3ih356yJFp+W1uLwmI0KOodjFDBqG3Vw1hO1UXV/m9D99uTTnamKS+TmoI4E6QY9MZT2cuM
8+36/PJ6r/oi2YYilSrHoit5N+klfZAYAwz5ISlL52IYu/K1FqC/VlM/ddjl4V2K6BdDIhRKmdVf
j17BZMlBL0irsteUKV9KVVcXgU0GSdt82S6VlN8LPbiXDgjCq6rNWiLmLsRVsiEe78l+HeKlQ1CA
xK63jl9GX8DAOC/CQzq2Cvm3fWBY/i21yUCQMVeoOtM0e07BZq2rClr+eppz+5wUzzXfz1g6GYKA
VeKHDj2py7r97QPXUekGZS1LpFJ2vZHmaGDdLIlzZqfU2xAJwsYKW2sHFto9mK2qN1khQuI6p7pA
I4KUd+IuBmYcvEtLUfLHW0rdzyJxXBxJdoOfv+rAEcd4tsZP0seZFbPQzlvZIbm/WvKP6CQqt6Q8
bKQC8Al91ZS3ug3tx9y366MbZdHzWBKsTaVyD5EP3rzWGBVNGWs79xWk804PFPtJhpLRa4iz+56G
pCEvqi0KvuoLaE/nAv7g9KOJOPGs3uO3A0m81ZlTX+IIO2brxA+SequdwvyeAValzYLfY6Ateykj
XjrHHXRXh7G8oahZb3o6fGlfFlGUrayhCBUp/R6nRNCru8Zk+mQN1QUDB/V1afJ2c8kmjhNwv0ao
YSMmYaNN4hQmJiA8mKvK2tEUXePBCQjkwikJqZHx15eWiSNjUBL6BSGe4X4BzyBORvdSxVb2HAd1
8eBNZNeaTsinxivtx4h3lyt/Ik8kS2eY+U1jRPefL8N+LYRm31Oew93e4F770E2Qp7mAlLe4UPXP
EUMDcbORN96QvZoW33SAPPdYBumr6qboS+/N9XFajomk6+pLXSz1lpbQG2vBMCwS4OKeugPu4xw5
3fo1Mpl0P8asH0KidKGFDxWWTTCQVs5AzTYWMsSzLq5ePVwNrjFGZhCHAiSGbUxULt62gKKD9Q5c
PLjClrna5imDgCIZUL2DzWLZyPg+mAEx4lGR5s8hWFg8GidcYd0kQ+4AAHaGCdx6xT6lYio/WeTY
wo2XROO3JJJGuKV42wUgYzDDXnlkT64wE5kfA5Br91S6ylfbx9Gad9RbSJPRCj1Yc3DwxHuoIajd
C3xpsjX0N/z6WqRCOb0syQi0U5FgbWkmgwxi8wn6SOVYKtsyrlewTA06NbzwoWtalp2Do9t6dDju
Z3i33PzkQkaE0Zc80NUUj/shqLKXkAb2XVixjoACoW9Kw7HAzStS3CHC8dvczvkeilSP7Nto7XSX
SeHO2xkhU7Nqu3gaVpgUWt9pIux+2jNryzEogm6Kye2+jn4vn+IMRzRfF5wnJAVdBLGGuECYl1IQ
nXA9tnK+hJvE+XMT29WFiqC6Usez19hUvnIZC9Ew4RvPD8FHEaTmxtAdd7MEKcc11GsK5nGxIFD5
QoMgDAB4RSIxIBuBe1D0JRtbuKiJVMmvSobuoco9cotegvOjYw3fZKfHPeQbYMLhwESYp6ACOphi
vgibpTHgrnZWsQdp/KsfWn+TdOoLtttILcbvQ6LTi7LySJlFuHYSFvi3ycCipPCutqRTxk9j34bb
OGed08gTrWzp548BRnaXUPd2WBgX3GCV7NfllHc5EN8sXYm+YFKzK6rPSYHAphqy8EYQYFOyZNXn
Q8EVc5QROXOsLuaW3Q130nFvLTGIdHhvu8xe0s4IbgK6eF4KBTBbjL0FmmAis+JE4kINzCjAS9Hz
ECIjMQtdb0baCLZuN7OMSuw36XwbQNoZLbaTkFGNdYK/xq3ltQ3J9eLFddko25b9AzS4fzunkNPt
ttWbyMf5HaTmENxCPm7JhOLqgmsO0xAL3wYb53LYZDpjE7OHeuNNPLolSXl4O5UA0E0/Eog0sioq
+KsdxFgay7dtWtwICbU2mUTARyjlTdcsd4zari8LSzKZuIUPmN5ZDpgcRieNQvIqHkmnt10Xwd5T
nwfWL3NitxqXOeKas3WdR316nbkq3o0apAuo68WR0+hd7DjcXUcBbA2r0167YmZH7Gu1Hmev/oq0
KryZ/ajaKNNv1w5GDrTz9uzchdm2NMZ61f0o4wjTuKq6iOahvO0G9h4jZveYQhZ9PpaMeVgPO5G5
oGarMb0WkW1+D62hvyTtRGxeDzdB3hWHzjPHfZbAsCjD2PjUt+mNSMX4zciy7karpP8UZfMjTOkJ
KQ+SvEATFTj/h70z640bSbftL2KB8/BK5pxKpWZLfiFk2eYQnIJz8NffRVfV6S4bqLr13kAfoBs4
tuQcgl/sb++1F8M5LEG2IK3L8kq/UHxXiDdPwihmGf29TlaGX589831+aUedhl6i3jRLlNQy6xZM
KIUfhMdisudw/6I59RCaHg+9NWpw1LK0eIEOXJ3aihNHL33MW7pBAeXCW9r8fsiCiScAwXuw4x5K
E7JL2QrP7SqC7zcPB2AYdrtH+A9NZOkp7Lsgp4u4KDjMci68ko9IHpQRTkVxrCap082LsZDoCR1B
GzXKpQ2LxspKlsKy17GqTHKF8pvPXWmWp0la5an2er1Ba8e6YRXdsBkMYBwFkuBM7PKsJpNiTR4+
Rcv5V3pT/CBR9klmiRzetp2NZXqa8sCC+U1LxOifsBjVVRi7g+VZEfcS7P3hArrte6fylJaFUZTf
GgfTkZEl3nFGz8d4qYJ2Va0cHfF15lxX/moep7uh7+8q1wPVnNuQ0dnqJDkRibS12SQOxsgG3Og+
+0IXuKvm4nHKrRlvpeEyV3LRwPjReGo8VUUuNrSNfrH94dDkjJiaslC2HQz3psv3i4NjvHecXLsY
VqVhzPNK8JS2qfZ8T00rrHM250Ph9wdTkhueZfwuUkfQUmQK+ijYrFFiQDNpb863A89o9iQJnUOV
bQ5aFBTWcsvXNflICg/3izA6DTl+DhizNe2YzY7u77yk5HyzXY5vO2E64eZoT+EEy9TZNPyDD4Lt
EHsr5Yz/YDv+kbf4y70NezPubF0PHFbhECH+Oox2C60uQ6cXB1Q6zhtzGi9gA2mV9VvmBCpcslsF
ewj738JcIQI6j/jCO+feKnHqGME/XVrxqv/1Hrn+PqglxIuBRvyCHvASM+E7wO/TlsbLoKOnCs7U
ycveq2J4iBWPub+/bv1yS+ZqQpaTn2Qwj5OX+OkFsEenTJBV6UxmCKsoGeEBxeO4qtL6rNlAxP/+
5/3KeVp/oOesSShSq79kOauWAcd2Bal3n26XkFOi3mRdNdI8xTWnh0e5FR03H9fxp7sfj52JegV3
n5qTscP7qEUUYznv0PLH/Uw5yT9cco31FvvTJwKaFxANAgAOprKfXpBkwJ3KiS0OPZE6uMldHdLs
nUSTZb9KypFBkzQY1XDR7BzaXyPoNv+WCwA1lkw7hleujLw1P/0G8PcmFyBQdgi4b+8dLanPjT39
00f/F8WCn4JQAUoGtiR4up+uYUM2jLFb1dnBtRkYXRABcCDcPpI4GQC6C9oPVM7AzAZsfP37z4D5
62vMYxmnh79Gen8lZypD2GNbTCC9uimJWeHhkdLiOPhcDoyDNJU76hpoTvBS2epFBEp+1xpn2vZq
pOmqr6s0W8+Ytg8lDeoW9pqGEcoW7YGZk2UwlrGvMl4rt7WYjPDvisv/9Op/0qtpfEci+ZtoTdZ1
63/gJ/5Frf79z/2hVvv+b0TkOWh5/1dN2OWv/CNdExi//S5Sm0gGf+Zq+K9/yNKW/htBRvquAgIa
BLAd/9/I0j9//HmGrNzpFXVJJPOXaPKg937aj2mCdZsO5B92MwvWYhba9J0YGz1J2w8GYfnR0F/y
D19w1//51EW6AGCDsOJaVoC6+5P0RLGWdARch2OZY8D3Etbp7ErNIaJ3matJz4Kxl2ugxDT69XHO
TtEOxzWiUdu1el4wm8qwZllN5ES4rIsDQ7HKF7HJmi1joUVNffNG41K7mPgYs2E5x5mnhm3VNSYr
4R7Xv4ddZL1Cx9QbAsi8/eHkx0doDZGEbLtrU4uWppxk94NcS+HanMWZP00INev6/0dgAD9ufKod
rPzgz9gA82tiwgFL2ryDV112PAPYkXGnO6pB5UbopraGVlmoJhnaR4PRVzv5czoZodJ4l76OiZW4
uynwNPNFH+Mk25ZDMrd5iEDivKV6wOy6rlr79Fz3luA2MnEbn+6k6REa9RJ6Qm4X+i38XQ0TJHkA
fe3ucBWW0iYsXTJrmN3Y6xu60i3qFez1/zPBT+C9zq2gsMiVuhsmuIfAuVH9JqLY6LxkY0z+Yvlc
Rl0DfFRYujErCB5dyZeSJuzr6Kl6W7NKh/HvKdmERiL912WYe21bGdO8xemFzdtdNj3/K8S4xI4v
l+Ot5+d6Fwk9sQ6FaxlclFDEJrp9XsEbBH5Q7Mu2XL2xfoEcs2va0c9B2Lny3JbTTtqyuQNub/KB
aTz8mwP9K5oK4vuRkqBn0TjiVadlCAZUlUYWiMqoz4TzTavm/MHHvRSyKpW0V2jBLsVKQQVAYL1h
c6UnC2jGJvPa6pgFVX+yYx7XhlE8pAyT9+PcV1XoaVDHmLtJnUzuqaur4xyoJxwIoBK0IOi+OKtt
oMQKtJlZKx8FwdetPvXl2aOTgXSMXUZ0cRTP9YhfQWpGuk/mOvhwsWYXYQsy927UXPmejEirYB+V
fhsof0lD6qG0E2Yb/pTSK/2+XQ2kE6GCF8ssnnKtMd/oImySCI/aR8aT/sX1+VLZPMB3WGPtYyLK
kV3NjHfImr7FYPzeF1SKbdCA2ifQkvTv7dJt8yWDAJ5Odiia6TzaqXMtuG/tLMohyfkgrh7axBbH
GjDoBcc6dSzmgMnaqzDQmxPd7LnAPGFTcz7YdffUDXVytSanPgirtM4kXebbAvrqoUwaByhtatwi
E+WvskrzN97RYj/Pg3Ue6qU4DFWFTw1+4kfD7XEtj0m8U9Zay510+vGm7NGFywxvSxg3vveg8r4s
uKhaHCskqi7w7q37YNFdFGe+EodibmMtbPwsO1VYca+DP0AHbK3sEx1mbM8tNemXRozZpU+FfBqY
vx9JFzcnS6C/aKTC3qBt5lwM3f5M7xDh43nwcmoPvMXcGWVa3jl6EB8hME57QsrJRs8Df9fK0fnu
jNzzgWmrT3OO/SIJqPMRTYlTLL6wPMfnNtA4OgXOvDWq5GgGzVk5dNnFgRXSIDd8HarJDC0BN0kH
vBDSBYRgbHTYQ7PK25mpDoBxduUXzKzDWZdTtits7lNuZU/3ee1gdgdwcKjbwbqP1aReB6S3Dyc2
xntekPg6183wafGUsapj5YbvSb+pyzknEWDn+8bOXXTVoRbPUISLPW873xZtxed6ovmKG7rfLxiQ
O+CKurUl22zjVWp7uiFHZFgqaNb815hi1nHM74uZBhoGonjgo8xVDOLQE+aj8YI+fdeMfXBr1mby
Su602BM3kDt8k9oYYpnQL24m9EvQi+BWq0vznkLYgQcF7K6bul41qWK+FnJoMITzRT0NQ8K1EdcX
ZShTPx8zYSSnpsZWmPguKuJAn+MgaabyLI4a5JWz5jr5yZS28eiq0jEjnaVn1ElXfaT5RGcJvYxt
Fg5dnh86NLcvwiVWrud0g80i2MayNj/neEqORecUewm94slo8+4hoari1uwpB9BwXOL7U0I+d9UQ
3M6Ot1xGxKT3ph50nmjG9FBktUxCvj3eTTVN6itGQhohRCKR6ipnOmlJOe7jzoAu0bfWCXdhtcMr
J18mJKi72VHxBlfwsreyOb3nyda8ucFQf/H7yvuuMtEXodt3CXJp8nWiO3W1tEA9QpCbEAXOiq6U
DRv3PqKFlLa2QOu0o0+FxxTqXTG+0/BnFNFoThauokXLTyuc7AUqSL+tvaY+wgXN4shxc/Gd3iK5
gywqP/kJfZVbu07KL1aS+PtKzvFlMGL/PPrUpxTz0h7TwGf4FwgseGh4nhR2X9z2to5y7ZfdRRhU
LQ7wcECuacg7vUYtpS2c26nwxlAbq+ETEAoWHg0o06gjGki80pqG+ybp/JuFesNvOp1fwypq8rhm
LZJQedlrT2nquG+sizh6BPy3kJQZ7WIc2iCeliUGU637Nf6nyroFwQtqky6GjfALZdCW6vh7j67Z
9TMxZcgfgYZEYwBfQkzx34W+wCrOrHeu2/VFSyrn0U8SWhD12bqZ+sDmGFTmHYQMPcIMf1nfwJOk
2Hu/9AOSUJWtMUvzgo5GA63J7aRNq/quTkzr2fP7kVItrdhJWTt7zc0r8E4uHcIuD8dC0O2p1VZz
VIve3ZPesj/wctE0Z/R0Og3TGDwaTt7sKtmZOz1tjSc2QKkdlRQE3olY4uoxxzmgmpawFlJhHU26
dePH7cTbTiniRerGpSetcQp6098amSa/oTbS8aupKTjEvfQOHgWbACY7FVWx6u6apWigljXywD3S
PMzkwCIcPFo0TUuw7GOMap+YBcyn2Qpy1BeMH9/p3x7eSnLGu5huMkcW3lbLg3vLxAHLv0/vmTvY
LKHSTNiT8z5HnGpa7ehWZkeDo+22MQ9tuXxkTVuy4Ce/cjKHeePUPN6AvmDbSuxuV+bCuYuZTXcG
nKDzgF0u301+6+UbC3hlHs0cwrcWVv0Nm4QX0AXldZxGu4niRbf3PO+q3ciukzUItiUtM7yDiaPs
6hnezFPBy94Y0NwuIubIAKLiw9DkMQV/guifZ5BwPDpFYkR8sos77E5jyopjzh1KRGkCrsZOQcoT
04PbtlQjLdZ0dHVVXXscWXxPLLflwxF4Xxl80y1XQnMvCAZeYI8yTNNuOFd4kPXpcdSL5FkXdfFs
m8yANAEtduQQY7k2og/Oi1hB/4kTH4nQDSxo9ZyQBIl0ydV/jI9cnttlMydWfsr7IJBhNhrZwIgZ
1IdSmkn3zWL31gXo6L0yfEgckhTxSKhixvZMK1Aq712tsy623arbQLbGJhAZd9tEzqe0mpZtwuD/
urj+Obfdp8RFdRzM7LbKHJr6LPtUCs/4TDjeDMEdFBGtiOQovdJ9NZbRPCqYleE4pdZGDljiGmt5
b1NikJ527zegsQMMd5tiMbBWSkyVdV9Nex1CSCQQlmeuCOesMMptAVOIt8XaEY63o4A+2I1VMNxQ
gYbNM7MupCzfCG4RNxqpP0qEKDZC+C1hr4IXppwCTM/Ivb5lNWHtsb9NUmntqsHfpUmlTiTur6my
zRerrQoR+XNNX6VbtTt8PrQdavOC1jNYm6VWfVhTO+H56D1LlltvCnrmPqdTFl+7vw9ix7vObiqi
xq3EhRS1eNdAWpueEz+VfeceGvZOJ8fsdGrpimwzJpMdLX7LY65Ls2PWeP5Odf0SNR0RGGUPU8hu
NLmttIInu8jV1dH5xwHLp3SWNnFXNm0fuQ227v+6Md/9rjP9Nwfh12upa8KPwK1CAutX7Hoa26rI
Bj875rCVGOFm8srt4nNKO6QQHmlg5UbKLFXxyMZ++Pc//OfNPLYVEwgC8Arfofwh+EkSWrKqddXS
ZEdjJqG+5PQhkJ9JWTME4uHvf9TPXhJ+FKkK/m+9/frez36ZTGa5O6fYOtfUQLXlO0JNZaWS+tvf
/5xfBN71B9mevaJ2QBG4PyeKRK2UTYtIchyaWO3Y/NlHd/iRFs967MWCyPMYpHrGm16+N6v+yqmC
yRca53q5jlN+ux+/0v/0o3/Wj9Z35+/1Izj2P4tH6x/6UzwKfkOoDzDdQS9cVaI/lSPnN+J2MKf4
JP2fdGTrv2G1Wake7I/4TK9/z59SkvsbPkGTS7oBoGIla/4bKYmH7V81Y+yNPD/4IKMWs9lhZfFX
Eb0FMS4HmaSUJeuzDNlRuWMfUnNpqrBx7fFNT0rvVnOc+iGDN327gGsKpV/quJODId8aXkZLPWXI
atvS6npNGXKwrGkVIWmv3c9BZp3YuBohNg3y5Y4/o3zUhMxIrYjJw8/ipOexmOobPQmobqvN4oa9
ibjzasvfl3qQ7mMv9va2YJKMklIjVcdxsl+ytD0KFJ7L0DEqL7gAtcgaFDy2ciKIBL1j+ixIYfLc
8lgIWuQwWaab/YHAbfxA9QV7mkyb5uOwVnkv9bsnCipwhBUzn81+zyN4SrbT6M47Ec/udYpnPwEm
ElDJsSa4juui6iBaU/uYeLh+95qMdXZe+UdsQu23ZDZjSe6nMe4yGjBXf3r7YHf2dMqFpyNQczLD
VMnNb7le61Hu5MTuWfqxpFWJe5voVXKmt1P74JaLWswC0rzVFlkdVSZfR8QP4oKmuxepPz6nTd8/
BkFP6gNGS/sFwkPy2mocENHg2CpEU8gHSNrBEmKNOOJAYdlo6hnTuhMILzJNo32Xap4GhIfpEyet
yYtcFV+KrO8PwZL1O4Nb0MeiD8VNprdXbUmck2j75tRS/naGFgIkzfFoXYYEYm5aN1Ns+tVgtryf
iXil3JvMI6/SwN9GzwBSllWclUEdfVuXLv/QOcjByMXDjZE5GnllPd2zrSue6spOP4k+4/mIMkcT
kQJesgUtQ9G2Fjt0wqbmij4naiqOsrWHy2BTMETmRbfwZhljvEsXJL4iUchVU1elDA8WA5UTzNP3
LDcHHvmzVbF8LTraZPK0ustcZw5tqbybpK2XDSkqFsStX14avFE3JjBC7nHlRGQDJcFTIVNo8oLV
ynS5lST2FzlPNp5ztqV7r6DUFt9WuaL6Em8zenayISBl3C6lE9wnsaIdkh4pQuqELNS4cVuHKsdg
/CAVJo5QXOTad6ylm7EboIFU6Xymm49O0Dzoq+egzuNX2B+JdoqlKfNtUHnGVznp3RCmUC0eRtIK
8XZUwnjrkUuriJDScG8MlfzcKt2MgmYy3kVrkR0cVa8e4BMV/oF8IYTG1mcizEzVkaW20ALinnRH
OMSG9WKNenqWemp/IdJNMRBqpEoiKrnBWyeV/zmHJXWhUljpKGsQE5dR1Fqkci9ec0nFWNBA2tUw
Mary3UnS4Bnh94umT83GbVoLz5GrvjlNqxj1DaOutrEfV695MnQG7aAgd3izqvat96ivCcnLNzTM
1T3ElpF5t0e/vlnxDZumb+/RHwNkjIzvM54jcKg8Rbd+0Sys4NFBl3FlSttNtrHTYMAk0xMTrg3v
5OidFy1Wmvu8Dogn9TBworW0pNG3CRh3JLv1YOJm2NeZLuaNFvSxjVWx1d9Mula2i81hOmKgAo9R
lVnO/bIpjomCTSLseED1rq3+ofVhtZNhKvNPWGQk0BGjt2gRQCQ/xglJf/IuU/MZkbZpD7bGDQmv
QIILRVfd1e5a7aN2PBw+VG+P3D+VxuGyYDuouV3h+7HtERhyKj/jXJi+ySKd3pRdGReLC1S5xb/p
q5DSbRqdg9iSzLNBLDbEbuh6TicYmtjKzMjQm8dEdM2GUWo6t25L9Ugh5MatvJPdKKBKNPvcB+T3
GU2z+JgLjs3asOV+1ssnLsvDHvwVvhU2GmNIphHQpyZUFQX96G6lPi9fF2wI5XY0AHLU1oDUWqej
ieHEz6/z6jYazpQeuBBX7XZqsk+LlkAKVgzlQn/1leCmHKYtm4Ge3Lnq8ms8IxGaQe5ejXyKd4tR
tA8u+KAH1/CSO47FmXFcLEdG6RfHrqoHycr3YTC62Az1LI9fJhJt4AFafwipeJ9OKyLixccQxSEF
4/HBx8J6p+NZu8O2iTgCXWDVp+3bADtAVI9gnnKnpS0dIJEVzaXKbgczGHbSpymUZGBZ3uaBzq/r
CtqxuiLlhSm0hq86C6QQ7qh7Iw1+/YWs18VxqhjO7dLHj7bfukdKiif6ZjVfhukYp9+sRVNXfG9D
uadvuaZbWcW3AXCGx4XP+DHhH/7RZBI3CH3Re7AwhCJjuXzmcjzjapHaQolioXa5Tc/ybPSU5fXA
Z0TvcB4NmbGczX6hYDhDDymn/I7FZRs60rSucV10NoesIJezxMfazc1LO9dJTZLPXh0xQ32XLB5Q
NF7Pp7aejRtSZijTtuZRfNxqVwGmydqa5uTc0yeefo17Am7ZrLFdb+Xc8HNIEJ4Umua9KdppH6gg
OI7G0L20cU1m1HDGA98nV4Xs4mmQb7yg5C0iZRXSb6hv+pz8WDRYgbyfLL1kyZFbEIpY1cGlyIjC
ycK+DqKML4sXzMeOByPeEzCHhKg+9DoLPozOMmlS7mCZQbRKP+tTLGAYac2+slKNpNXIUcPHL+Uh
bReWE609krtszMUdhKrpM6GxaSN6w30z68y/mqrim5euhyYtRma2X6gKWbZta5r1Y6WC18ykqX47
0kfeYLyTgxHplW+myK9T8JZpsXh0jKCTd27LQvNgeYEkOei6AvJGbkj9xnQJiO2bwKh0CSGGPF7E
g59XvjYX9djKZENbAmlSK3W9XRO4XpRWFbJ8nkz3i2HW+blv6Z0mWaelrw6eyOzddPmKR6DgdGfb
TgSs3NXxBAnpYhgz1+d9nWAzHU58ZM1WnLyxQh94l/Hyxtg7fxJCqz7ycTZfgn7wngyZNCcpsydZ
eWpbWrI8erIDfz5gC/Lq+cEtljcOwO+QKN7z3n3zhmn4YtUdE4QNNinsnOHNgzB8cD2/uIOrtqVL
WbvhzTFX6wuOKtHL79bijAgmjRSI3NKiwzobMrwp3MfvLWcSKoJRkcqwaYMES6w7tNsS8vJ9ioiV
EU+dnFIL/3d7qvqsV/94e/J8oIl/c3uqK7rA3v+6ef/xZ/64PLF2/w3XhQsRdY1vYHj6v/sTtySY
l1iPLHc15+DK/88tiisX7iidrgXfcSBycLf5Mydm/0ZYADo6tysH3z3mqX+RE7PXMNp/O290xyUb
ge4Astg3iQismsF/BQOapRbw1hSZ0IavXlRoJZCoKSW47khXqIMHrLYCk5MQheRJ2FxgCWpRkSXp
1y72l5r9b2mSbtVTOcP2kiVksc5zP5bWDLZEZX0b2lmjbmop2uJTttjypu4W/WtuJTOEmIFu4VCn
DmnF1nGi7ulCr5+9vvfMYyeDcTzNVtZOlxaNaUuDClIiZkEVCuVCSULoiIwh7kNHaTeAc5uM1IEP
KiqvFnMjVft5ZJLnlE5JA48zCy1F0do319EHJ/wBJA58JIctu3MnjWw3zS6UpU1HZHrvoEExP451
mTchS675fpTa3swHc1ObAciOmSoGrejLqEzq9bdSS/5pdjgOrIEG9kHNN2lgsMzMF/RVYwMnMu43
Q13krKk8q3V4xFYrNYN2vw7ZLRaLEfLO8yrry8DVy8ycE17X7g5QWO6eJyKFH7wihPvxZMbtE+0K
y7Fv7U6zz16bzGKbtyAy7QmA0b71mxTO2GxOF1KyUKoK2L+Ke3m1c9mUjTgg7TTtrQPNCWktIbAJ
rOjemfV51QZLZDC9mqzQUzHkPOLBM8PaOxqlMIKRrQXNAC71tFwpfXFMfM3zGkKt6JKjZRoPXafm
uwKw2fyVqb7Jvwe50X0HoMzO5tasqKI0HknGGDsOfK8GHMYt+bWBULVu7WiZB+AlTm41NLxQrYgB
QxdDfszsoLK2bSHuGazbrZ4xPVJ7P107OokYfjL8y8Us6o1qBEVzbM5Pfi5qqGP6sgP7JPYCKqaR
NfND7w42OBCtMDdZwEYjKmSfnHyfsTyyLV7tyMz9+MCee6QjF4T2kcq6dsf52r3XZlN8mL00LCRK
cvM87df1uB/7RZgAFLDCqguMU2f1U2hbSYEim+XGwa6Gz2luj3201LZzt3YrOFzCmoQCVFs/48gv
d+RetP1o2RUAT729YE5o9sZizPcVeEFo04Kp0jZij9iDj8lfmLo4o7BLXJsYLJhy3eo4gqC4zXA9
MxD1hX3j+vlyYgrTQzppWBsNPJlaK8cjUhLaKZJbN0WU2Ay2e6N7XveaziL+zEwQwJknrNTklr0V
UlSnwfCa57xbboHnOffrJ/uKTUPfoAgQb5HGZcm5UPLQ7iPfahwWgg13aNtq9O81rRnX2hHJa9Jk
y7mVNoD5ETNiV7gE1jM32ef5KPZxRmoolmtqAe/9vnHb4DGxNVwhmDZvICe9LKZ+raxcRp4Wuzdi
GR20UsmtO++mT46EcBDmYp5u5swy3yA8sqke1FKjLha69eCa9sB6u7O+a6SAyqjn1diJJe+PZCk+
6MEMojbDmLDRBiWDUIyu/dhY05xGpjfWH7avkicntxMd+0/rfOlLLN1V0HX8HY12xFVgRmjuaEwD
cINJd+uTIONESVyeQ+fM551VJf5hdigSmED4+CHI1HzXO4nBB33os7MRpMMTWzIRFbw+Tx08Xj7W
9YNvKtigqESOiIODRi4cWzO5+pPfajBPwB75X2e3Su+Cws/IeNbVV7StYFPojD64r3FdblVtw93T
DZhB+UNftv5RcXfZCD7djwZAtJI9ljJZgFpxNPXLs6+jU6jZSbzQ8ySG/IKhhBWx9bkuEpI36aBt
5smwc+z2rvOGbzTYWMQoHmqEs4jr5PRJpHQzOlZeX8yiQekYvfkDpty4HU2r/54IGoAFlNptXaTd
frZN69WslvK6GMhRI5ChO1U59c4okv7ObNvmTGJBf2RbtYiIJZiQu7rukm1XS/3dB+y/sWlufsBG
Sr5KsYaJ0nzQQpuVzvd5wX9RjZX3ZnEj0DYLH63twpETpdgb3RDAxLSpak5+f0L28PzRvZhySSK+
kRZ7KsN8TiSeCH9y0lMdtA3DWzpueqlzEVRBqr5lqu0f6W+QOV7OGF6srgpuOUbH6n+WbmhA9Dou
rVJDZJvyG4Rga4vgH3CLNesLJTp5pFmyvVmqerovPG3L6ju4yJGul9BTWRqDgNDEJdUNuTHQSz4X
3Qgjg7rSi9f46lGfjI7tPrjbBxuk4GH08RvUc5yxT45t4AlgT67t2IhPJZvnT4lftXcVqM6XRsTZ
eZgleEj8Vs9Ga6stVUT5XrWj2saql1glqi7d2PxrWSuzyOuPVbGM0Fa84dmG5q3CzO6qjcZaO3Id
G56Jnup3Eg+XtfXQN07VpKGAlmJSZwftUJCthCPhUzLB69hPr/bsOaEzpu5ezSW7x5wJ/GRkhvth
8vdrUR1X2V3Scx9ycz34pBanO+j2woPeB8294oC6bIc1w70ButU8QYltQUU5LazMJEao2PjTfDPI
ut1hgBqq/1lTv/1/DcfwD/52OL799qV978Rfp+Pf/9Af03Hg/Ib9H0aCzcZIZ9Dl7/tju/BjcHaY
mWnGcgLgfv8Zji2GY3IDPrnewPPpcfvPcKz/m2HY9Jm4/zIMY9Bg1rSJdTOUO/xifx2GC2vQkCDS
8caiRmNM0dS53fIpskCgq+pm9DJb4ZrKVvGCAxAdA3zk9OSs4ka3yhxF6aN4VPz6l3aVQbAJuDfz
D22kX2US84diYlqttgMZNLzaq6DS/tBWxlVmCXo/uzVX6UX8UGGaVZBpaAqOHOVYt/0q18SrcKOP
fokepFd3/SrrBD8UnmwVe1o1TSf7hwI0r2KQDlqWUEOqmSw/6uChoEDsoTV7DHoISWDQkJRWccmF
obUCh9oHNuzxDgsEKk4MbU2brP4kGqbCGWZsRKJ23tqpzRY2wzT4NGT5/O55pSQuVsf4hhZ3vpM8
xe9cz00/SVDHKuJAaTZWMpq7IPWY/hyZPjizm29H3R75rurVfNMmE0952T2zK+5J6ximxwDBRBnp
VrM8Vf0g4CTOX8QMET60RsEhoI3Zjcwq9jZV43Sfs2phBJC8h8+FyMtbfxrTndany6kt2VWGKTP/
phh9L8orgD74Z7Tszgy6/KAVyXUSeb7z8hloYOrkUUeY+qBPNeNEWg03wKDw5RulCx2snNQjJ+Ow
E4jEUY+Md/UJSB4Ua9WLJ/XphgNRHViNWu94eetTHhj9I/GDYuYY1ATE9KYXmGlM/wi9drgsCCA7
aXjapoqL6p6Mo/XYK7t/o/Gs+K5YoT+Z45BtXC5A17JztFsLTHCCxvTKa4VUi6E64Mj1y1erzcad
4TfVpuKsxgUrlj1DobbVrHZGYe+6Kxac+iaf+zkiRkWmMueDgx8LA+nHStNrI9kaaBbaYlU4E4pU
bG2mi/uqG3UWZIHst4pKS2Af9bjzIdyHKNXvozn652oFGgFOaG7t1kiiodJLRvFloN0+ge9vgBfY
jgy/Nw1NSNQ4Nf6BR2jxLa+S/E5vsFNkIlmuAmdQQ+As1j58lmllGCedAX9soiUgZB05nKvM9bjc
p+kp414ZAjbNN7lWOK+ZUeqfWloDbtxA6NvU7oZL5jXsRepGjvegrZY38HOUPmtFM58B/iRPwIic
q49bmWtTsh9Hj02K3vWo5NwNhWP1mIFG+qX5TFYeSxM5wNHqZ2fjdr1H8/lUaWzkfJeHdJ7HRzqy
2qOjeDiHvjRwfjABcMvFClS+cIw0zDUYUKtE6ltkf2ebaY1+8VIDPwheVPQkRP8t1hF5LZMyubap
bULbda3PBfsVIltaO3/q4pSQ2uwP6hEJzUoi4l40ieZGemC+LE/DgvJFMTb5uWgEJj/uIMPrV/L6
hhFpDnHnWw330f9j78y24zayLPor9QPwQkRg7MecM0kmR1GiX7AoU8Y8Buav741UuUqi3VL73Q/W
si1ROQCIiHvvOfs8u6JA6uY6ZQD2sK4DVpIYfdacl28Zbp3ljJqPN2p2c3b51I4h2RL5/Bz2GupB
QopbQMsgHDcqFgkt2QQj7m6kw4bpz6vGe5mZ4mOjg6Jbh9QDVb3LnJJx7Y1gqjui6lZhjjBgx8kk
zH3AvpPDqBJAiTYfCWqQk/MhdPOqfWiXKeihrPHIF6e5ktqY162X5GO1sXqZDo9NMobeb1ApA+q5
yM3Mwf6Q98lA7o5X2QZE+65rkzeQ/pVI0XWLpmHjovPzj8TgZ00yukd0lf7vJtm5bNroX+vXpszi
d72yrz/679MAGTAW1ihy/xx8Iova4D+nAY+ulxQOh0lhOYtOh4bYH2YV5xfuFYF6hrQtyY/99zig
1C/8UbL9cH3aX5tvf6NX5v4JogGWSWIdQTgjgSohOvj+eOAu5Rwt5gSQHU1ujIiLzn7WVOAbSSj5
CAaElA5Q4m7kHJEhYMotJP14dKoMpddycJYicB7zdFvaZViz65SCXL6qL3JzRcSpfstj0IwcQQg/
pug/EyYN5sLq2LsmCYM5qxx17GMBZ2DAy5kRerFgEGYweD6j/ZdiQdJV5kw2ep9gGloNBZxJEUnr
FY+AOOfgJUimK0LHWXUQgKq9BNPYQAE0lh9RAVLllO3gTtat/9yxWEhqVZMxdKu98YFIL/85j8X4
FT4apKDzGF2MbgMvo0hLXClN6Z0c39Vv2jPFU7ZkFqxEVAAVKMIsXlcWvSGsxvhd0sXovqp8q0E0
K8PmYAolnrAx2a+uxGpflkZ3UH2kgMR7412hcKRrZdIwcnItzqGs+fyIh4LnxCFHa01nfukY+Ymm
d0Cr5g0EJN9AYaHojCmUXlRAvbYaVcMfs0ZRXuWlbb9O4YJu6ULegC3Iy6BXwKuZKqS8CiLEcZ2C
1MS2N/KprZTX9FIoHBlBKMEKsyxcl24w1dkBiXlVRG50VnD2rxEsilUzxONNEsT9UZU+7f2Ythdy
0OX7dMYAp2M+5siIua/5P18vaGaGabNhHOk/y265wv3UjXdcUq0/YRymrTigqRKbMZX41lFEp/G9
kUs+QomDnxFQH/Grp7NsXttZx/fCFH5BokPapO8w0U+he+KGi3U+ZwZVAeRhw3S0pXZZPhslEsb5
9yig47sy+8J/nrLhoZ21vZuwf1jrLIgD+jA6uceGxIA6G2tjXYlcPhXEQL4stiLu2pwbPR2tLthh
OuJvmgPJrwCjeW/RchNxwAGm4CzeL7ftuRs4KXNlfdUShOFz1j3Czeqsm8x123rNzJ2bz4C5tAl6
eQGfAINHgMbAFgmuOEdYUYYNgzAucFkRFsaRJIQ+kyYVksciQee5Tv0sY1bLLUo5zmN5XTJEssh5
hGFjwPxUdA0U7zueOwAhOdKZB2UuSNViyLljAmZ3b+O4SGsKZOek6Cz3yeTDpO2WS+SpVh1zG7W7
JzR/GeVyvMcK6m8Z98b7qe/9bWWJ6qVBevt8uYVjw+X7TSGslMvDvlTzL4HTw/mgh9ytB2zJdyN2
izvmOyXoZg6tuyVuGs+NzxfXwlRX6yrzuGE6lLpXGeOrxYDOIwHLKd4jZuHLm5BF77FYqSP21vpl
dqEh1HYF697p4JpY6CwAV0EEWlUaosEqqaFWZI3Lw0mOC30S6cX7LLKHfjXEOR/HBPsS65ELupy0
eR4AmqKAx8dOG7nn+yFXVTz1EszxZDKZWyEKU0fgKoBIAZNez/XCaiXskb+hrATyoQxbg7fuXB2p
OyxayE2MhiYyzPbZ35hZ5R4cwCs7M4NQChvX2Ci6YQ3S4pTPq4jHHXYzcKBo6/NQ4ANq6F2uZsWK
lUuagg+THhlcJJ2/jScgO4rG4MOFmeAVKWAYsLb8PVjhrSNjXWISYbw+mWYgnlo4K3yDuTU+VNzo
aI+w5rykpF4cfBise5Ql8slV3POYqxnYexE8n0eNBdgCqAufWc184DFdkDOGzyB4A91TPAXmPFen
sHTx26giz6IT51dYQCQl7TtLphAuBq5SFgfWq44lS7MIJu4pMp+4wScHSuS60RiyTUax8XoshHiq
uwmUiI25ZgOMQXH4w9eDnly3/vZCTh7wJTjY6GpxjrFPPeW54P0kOUyMbe8vd44ryMti6NDw18sw
0G9hSoszjmzubpwhT4wn/OcGNXRyZdFwO9ATphS93POWpD+0Nls+81oi6VdcTQdvVdz7zzbjHT6n
uSx7/SDqllGKnY4YEzTrW6Nbb5NFarkf/QlAT1V7/jMuKi7k1yUt0SLONxWwIwlQwmu6Y+Jphsc1
XqGG6tgQd5bD00UIhZ+su4GvV5Emdnni8t6znoeiHXGz1XYT7S4ra1lGwsFV4NXPIlZF8TyE4ZR+
tKlv43VmLauU6EH2WlFrv/rMO7bQaPN7EXUSWnHxhpjJPzZVtWwGNYby1YRrEvcD6u7zMNssZBye
eYK90qsgM0QY/YCaTtF0YPlRMLdBLnGEWIUlmF9gtbN/lRe6xfLgknrFVxL72f2cUBeZoPS9Nar+
8JmtFEJAa+dcosLkqUm7kbWWZ7LZRCwx4IYGSd1KG9F5K4v8uQxFc/KDsQP6ONEC4xyimidpofPz
l41IO0X2ROlXXbHHeHfUNmbAs9srPGMqRtEDFM02VXmlGRSse5qkH2K3tvHHFMGvNQkLhizra414
dN207tp0sd5B/MlFbgyHtp2OOuqqKzfxmzy4Q3JVEi3QfkTGtasqXe8Mx/XvYB2vktx9CCStmY+T
k1UG+wTKuuDImCdnVV34OySegt8wmb1VJhofVH5zsXY1rXMshVayRmKYHwTz+YhWZOWtDStVu7SQ
vb9yMdWa3Tic7CRK0zUFEREvsqiiaTc5U+YefG7LZh3qjhIRApQPZcKab72xdU9AztnmAMsswo6q
RZ4pPiAFwklDS/Q2nlPv5MqAu1dA/HYij2ETOH/0g9UoGUS43VUz9pR2MOKBxxn2+IrpPgHknX+w
ErfOrrNaW/d1CsXMaGF0gU9u/J3Xqx52SeN/jjy8UnrAozFzk21r2403XjM1uwmVFIVz3dOhb/Nt
TqnF+NKiDdKBILrxmiiZbvi+nLek9YrdDF6BfTw2iVcaPvikYexSfKZ7Nxh+BSu1tuPE/YwJYnqI
7KnYiIwiTsEiWsnWbu41tmyOP4Wztcd8/I0J6JOBHo55gdY3XhzN9/hxwYu7XU7UgWHtAyLrris/
trZhrZ9qv2Oi3DicjLY6r8ubdg5YotKc88kA+jzk3HDqctKeJLKwg+2X+pj6nXVdKlxJfGnFFvKv
/Tg6Zbka69rbGj5suIQVa8Udkt7Rm9u4nDqNORW3bAIoaqy+ALVsOMcM3dt9WKq1KlRxkAbRyRSN
nFmnqsdJ4ncHHOEYMuLJeNGU6ZsEVQWjLPu+i3O5wXJrPgC98q7LKWs/ME81rol4pbNvgJHBCsPZ
9XPbk9a4CaScT+1Y1Bgk2vITiUX0sPIO7TD3t0yfZBN4RN8p42wiPASBJ1xMXBbgPBsBU5nmTIxc
99VI80+jUac4CF0Sjfqm0TvD5bZBLUjUClGx3d4E9b+2vbQG9BKHmxnrzj4Io/bYF/ZbFZE6LLE8
r0VlLmz1QhwnRn6vQWOiYgbqPX7iRLzldN1wEozNYjNBs9m2NZYXGDzizMrf5Nu4FMDjYukeTM2o
O49gXGk5EVI9ZGK4pvtJPHalIGF1LCR0v8igt82HfkgzgYcna1BfQh0fk4c4EHQ/RJIvQ+hZ9+Eb
i3+4ixJZb2bIWwxi+wJ4OXFIiG7pPe5BoxosTE3sHDxcsM9GqiVJI04gHbQwIto0dASaJKq3LijO
m1jzXMQMXJ8rMpCPMyZyotsIFEJvOm8xtvKficuEgG7EhyEcPW5x+GKWcUKxy8GPhTRHL0XuSXgd
1vk56lv90UBVecWY7MZJC71m8woe806an/xBO82qo3ahKVrXU/xRO1VnHvPU8duTUYtZdgdWLZ8O
qurqgSaJwckppHALbgPQqJxm+5IyxI5L7yUgKKM5kMw3VBPL94R/d2Uz4VJ7NwFSYK9lZhkmtC8k
puGafl+nXhhdsuvKLsHV6l1yRGjy2Dmq1ob/n2KJh6Rg563H3SP9Zmsj4COHOuK0VQx6Yd/1FntT
XJNWcjLFPD5MUF6eOItmUPYGjuV4+auvCqLfxv8Jv2D4yzCJFN9abNRSG39LeMGPbS+6FcwguAMu
TftvdSZub2KAa+roUDmM09j5OArihST3yh1ZpJUuHpEseNZxKtlFNyOyqfQE1r5/6KweJELUDzCt
zInDO6ZytmnRcqo2Ys50oTVzmiDAhiNAgIONNh6lZ+GDkNoYeUDxlrrNSFAefYq3r2fkOB/Gh25e
ipJiQhEQBTHEhz6Zx7tlW3mNCywqxaw9NFi2W3Eg+6YB8hdfx2KDePd12EAwbJf+rWnSX19+/xvZ
Te+HsaEMLzsUsBMRvE5jp9eRk1bs/gByarAwOXP1UdevORkqD3VL0V1HFKVxOTYPeVH/7B391QUy
lQUcw3KVYD/5/h0ZNnLKjg3w0KDapj41IDySagi6kF6FXnmwDKmNJeEC8D3UsVpwvuQlYscmpp5D
qNbVUkxwQv/xV/Unc5Ygun3Jh5VKujRg3tk8uijIEBXEySEofS5oXpZq/DgvQQOfrGme652V+5xj
y8LOUmc1LEkLP34Df3GtyEYSFt2fxdOi5Lup0BA5opxlGx7skSDAVVAQvrDpfBHIs8DJFlKmBNU+
VnEUXrVVMBfbytHBOSxa8eSZnThbJVKFnzxQf/G1oHbE9kLB55Cc/O5yFaTNlghKwkNhLBg8Eibp
m0K89TnLww9s0Q/lmy6fOVYbfVi9/OQ7WVxp3z/OROMx/+MfijdsON/fLQVhJPiQCX+0p4wiGgHn
hOtdY69JuCDRZKPtVIOnnlI3MI5iKdwKCy8/SIe6kreWM/XpvIKiFkaHdum9VHUIjBojINVvseSU
/fgNy3duIa7ekhJmOYK+geWAwv7+DUfCqOOpd429ioD2I7uai+jkdUupU4wsFyz8/vUkvd54LORM
82TMI9aBCYrL4+g7LE+hQpK/tucLrdjiX1md+HVEWBVuL+0hJZEerYYmoUuD9DOMDyV6bzDUbtWH
27AH4DxPOa9uS6ZTDHOmngeLguDt8mH/6UT/tBNtKubEP+hEf+lf376fR6vLj/yh1hSoNYnDJn+c
e5u7+r8daJyM/2k5W5IJNPncLoohmwgAwdj6D5MbOeZoKml5eAg6L8Ppv9Fyhs/0/XNmcgxcXgZq
EngynLPLc/jNPhG11tgXTaVu3EC7z9Ng2eh2BL0Pe86I34wADm/GqjxhLK3FqhR1vzXnUG8HTkL7
Tur6mvS9Tn6yozk9l5h6cL+MaMzWsqoZYHXIPfDEWP2nNqWMbMOJyVY1SSaDvcdgtmoTwm6dqABN
O0zigfKCJnMf9LdUKlQOwHMXJdrcuPOqxpu/i9mtDm5DDkhH9m+3cvFZ7Hk4qnJVRYxWCUsv0QxB
QxzvrGlynV00wg86YCWdO5qaCVzmDsf+KpvS9K3GOn8bh3afg1DJx9uA4ytdJ3J2zQ3RtFB2YBCn
7rGcGguRn+iQPjI14neVtiu5JMdMwHrsejqGYH6TTZ5PI/Aj3iD9tGCGJs1IKVf3dMLLe99Kwoc5
SfvbmjqWeMes3QwRmWjrgDDvfcJR5ZD7GVsvPGmWvpgJ6h1OixTti9WMbXWjUvkBLFrrzhVEIbNs
60Mg7Ljb54EMlbvHUpyGO7eJzdncjEneFOY6LbzxrNw5L8QaMZJxtLQoIS9XYU2EVMI0pCjSbezR
C2bsV2WWVg89eTmrhuEKNm87DvrxnNIM8YMto/PGx0UdNvmOARy7Vbds+eEa8GTC+VNMxg59mICN
autWoT9FrOa2FPFGH22YSEIc5sA/iAAIfJQFm9rS/XLjkB/DWd4GbTMmEH2xJxJQc2rbrqvMM8GZ
Sasa+haa5jGE7kEOWnwKkdbK+YUx31Q0b0QrtXm+stN5zoL7fxa8/5cEhwEMG92PFrzhX6cvjf4y
fSdR//pjf4zd1C8+pwi48BYi8K9Sm3+LcJjI4TlTgBpMFDFCfiPCEcjQWZsWYiIgQ9bM/y6BHtEo
S1gBv2NanCT/VpKJeu/zRSG/xJNBLSQvxbUAx32/BMq6KXLV2c2BXF4QJ0Wj0B+EZZNegfYGkW42
df8Y2hommhlHHeOxor2PKoJ+92kiIMg0ZO+SCZeiS3SDDux+B9tMViMFVQix9Z6+qLlf+CrQjdHv
zZh4wFgLQA4YZYOnURb2J6foXzPckyF/1VNfB/Zjm5bzvW78JzyUyTorwCStSsKgSFsTaGMQ2c43
Het1AbbSQxTtQE9pq5YKMkUZBCcqlg9FMaQn3aAyLmGvf0UbDA7qP47E4xk4t97Q3RQPAdzzba4N
/3ctm9LkAVeM/focak3Ys4wwzkqBv/WixQiofYjpxPdevqh0BlLVuNFnrn+8NgBrgnkSPfoEYB3e
3hPw+ddJ3h3nNLHWrgIttNL2gBWWHtlEugoTQ/8jhVEdrovMMz+5ORg7p+r9NaMNMFq44Ahk0Sjl
DTi1s4BVtyoSICQ6bv31EGOLQyvhN/YKHy5q1EGrmRLD62jjVaHx0nXKfsR5zdIAwVdcN572zf1g
i4zJCL1PrHmd+NQQK0Km8khTFbpFNN56VWb8PkeDvx5VHZzIxYzejEyP54ph8f7y/vTyrrizm2lF
YkZzlFnLxbikwbkO3rid2XTFHt9dD4yYnLK45EvGWNgy3yEvm7lULK9DD0tntOpasvmuHZSd0SHI
RDofkH40ahfZLlh+NSt6Uwn7yaowyvQ0W+Wxb6yWzMOk73ZtHMpPlcGRYyeqyTP33CpLAFjOveBV
6SkB4Lvh1WNoH9qO8WLa9iPy6+y5MVT2GGEn/VRXkb72CuU/JXMPyUPJxtmghlAnbIrhVVBjNk7I
6F4BUrSvDLpvaw8EEhOwFl59X/IhkxkRkM3ortjDCQOwZtdo1OlaOKsxqXAuFcO09yzt77NMqt8H
RxG1TCsoL1eCoTXbg8TAt/MTs43OaVbyd/mMmXZO6UjclhbHCCxofVO6EJPDVD8EhJ+SXjqkawVz
fzO3ZnCTO3kMsDscvL1ofUGoQKSe4Ymm+9wbGT6mKFgzeC1x7u1TYerHtrQ+kWnZXef0h9kqJ1jN
fb0IvbvZmGkNZjd5SIbmWsOh2JHJGCA+xpACqAPyCQMTScvIa27Zdco77cxQvw0F7XCawKXFljh1
hHsyD6zDbe5SycxkB2/Jg5hPYKVow6VyUOshs9WHkb7Giu47BJ2AeelqwHW+sjRmA4b8cb+mC5Pu
irYfyXdvlyRaCOBMI7Sxryulb7DyYQr1yHJFLWTf0buWmOV6OrymS9LlCrcjrHLP8K3rzK/jbjOM
pvupn434JhAi/G1qkgTdZnmkAUw3vFoYj45yhlUiKATBxiqHBGd+5nWufR56IwH6eyDvuH6sfZMs
2qEXEd2wnta+kRbzB0BdJoqhOjr3ikDM2azKZ/hj017WLnx3oGdlS7Qr0/9tAQKZ4LOsJWA1KgBn
dwVInIGFQgCpHsxN7zjT1RBwiIrGWX/0+fzqyAFrTI6E2bp648xhc+ogPMFKdJBPpYOX0lAvbDRA
Zt3B4IxcRiFuUTXrJpPREwxukyIsQwzPOI+6ETgD6XXNAuJPpMNQwKnIDff7cR8xpYXonYMnNmu4
9JMEZFC755K4kCfwOCz+nSRl0B/GRPESWYuz0Jsbzm4YTVyU+Bu6UfM9bkFWJe10wctlZanTNvjd
R61xykqeUIkXA9zB8hTRzKMhjTv3uRlyb+MYgBDwTJcg5uB9QmEonWI/koS3QPOlxeMwyAccn7wQ
8v5xUzA/V+uMEvhmMAek1NFg+MWZbXs66wZ8yqYs53aLaGS+IU3PvvrnuPT/PC45P1YqfRn+9cLJ
4d1hafmhPw5L4heKOum5tBHIGr+gT/44LPm/uHBPLMq0r649qsJ/a5QsqkIUbTZqZhelEp2I/5yW
AKZYdJZtAl8Imb+cvv5GwciB7Lu2DPEqtO9sznGcvjzHeXdWEr1T96YZsv148FSpLUL7VmE9P8/Z
8LP0rfctoOW1GPtCiEXeCVb3XUeFQxNUD08Ux8v8e+4nFAwscs8T38A1ZFB/+83J9S96pu87Xrwe
UUkSHyVeSQ6l7z4be6F0kXbwegyuabMwCQyo/xi5tqOljkUbAJ9TI6kHgxPLpx+/+Pv2ES/OKZT5
NhlKrifet49qgylIqUGzziQEvOVZzig9Ez1araWBPgaz/0xSxM8+8l98xTbfFvPNBU7+pyZfqzGU
DZ4LMzUX412aRe0bUjEaSH7cjHehiTrjxx/zTy/owI02eTlaZDRG3rcbEtMYK8Zw/iEygvLKpYKk
x4CAIPeU8asKeudnfcQ/fa8uE+QLdx2tDYmK73qrkxa0K4KxP3TlWDO+dAIt2asXoZY3WPTOJnz8
Z4+YwaMLC+Sh7u3iuagQAyzd8plAEle7D+0kZbdqervrVzBd9bUY/fET3byf3AX06N8/YC4NH8mz
j2aFqum9Q6AAfEZeSMvckKmuRRistIMrHWZMXsJy4cHWRA6f2JGnDL93a4snnsHpwaB1fZAm/NxT
rD10QlNlv4ZKM80g8o97CYADejTGYecxjki46E2JWOmrZk+afA91ajMWoaPDnMJoYmR5k5y9HcJm
cTYa12i2FwlQZUzjg2iR4AfxIq+bGxQHnz12eMLWmnnst8wNZXLVKEQdDquEs4lJyPAPiwDoY5KR
z/NQN+y4xyZIalQkrp5g4ZPEEAnxhbt0BHMocKWNwBf93rofi2m4LsyICQBoG4oSykyG38tC0GD1
QaPc6/HOAH9656c1Kh8IDiimEgkpu0EW5PR43tdj3y/R3qq/MwmzyNc+KcroWgDYMj9r7FevMccH
Zg1MjvI+QMqH/PrBqJHS2C0JXPEc26+MTWRxhEQwvjhlC9Yb7zSDi0tLubMaPinnbsSSmeYFkTkH
zzJJF+kUrq7XrON7JNee720RL3U+F232av95qGf79TIMuQyYaljCagcQm/GaPy5zsksw09d7NUpC
BmuRiofuJk5H/ZYlJWULotfqRU59pfd66GktGwwno5PvBnF+TGujztuVI32v27ZwET9eJl1exXq6
waGIciYHpuasYBNYr+UlcjisePiXfrWPSuC5ynLUaAhAuDMoA421BdL5qrlIs1RVjneUOKR69+Qu
o7+UunoZaT0R1MtUot719OnQ/kdCHcnaQsQyVAx+4sHy0bZQZdPa5/u3xhY+BCm12yh13Y3vGVhS
akZs58ufaQMAPflkJqwbc3Qw+Kz3Ebq+zRD6/q6rNTcwNmNOSm1KNqTWSRBcQQ8mB6bXQ7dJ69Hz
Udth7qNI9lAurFqKzeTc1o6u7JWXp3J8xAJuYuwKsLX1O/SX0yqAdILhNouFeRxE65IJA2eLxr7W
bWygPusS0uZDYwoeqooB0SpC8YkkNOra4FrO/gSZVg5v/WTU5GHjbo3vBiCHA302sof2uqDvqTnx
wj8EW8nQv8eMZqYcoO3e5nvWT5UKIuYuTJyDwp92PlDaOsIJP6jaogOXqLPtlaBU++EQMOS7ajGL
PzmgjNdRFTBlk8Z0tuzUWWsMAJ+0yUwcaYqzaqdR3GLnax+GqKbn2dLq+LW1UgzvkdKUJKEfj1fM
M/qD5YG1XXUmTvKVWc5nBFLhW61ZNqm13FMRR865Mgsmy91sTdfYDHIu+LhkbMxkTeyLam7f/DhC
QKkNhhYbbm4f+jhiho1v9ZrqyHWDZ4VAicG5YX1oo5DgvKZ+LYSbYAzF2HWogZT0/EHFmtOYPbfU
lNr6LRL8x4p1GS0lFDdKo4AciYNjoK2Dx4FAULfVi00p+JyjUyTtKfTyxQuICJKSM3i+6EmrRTZJ
GCtJO306vI4lxoXEdhYBL8qKxDCTj8jueLAuwtHA1IjWXIWEtPKX2b9PJhTbaPnk2ET0xeCXNR8j
3CEC8GywoDOewpnp5a95YxjzcY6szjuqnCn8IqLQSLYbAR3EQRv+eQ5729k2BTWBXwXXxMCHdw2y
SVzw/pMbRfVz1javU46Ki1tQPOscfmcCpvsMJ4x13q5EfAJxI3/tjKAj/z1aoN/+4D6CgkjdTdwP
RxsbWr9RQy3WPJcujeqy8QiEk8UtmsKxIyRdPueRV23KUWMv6XPcqyBwavBEmWX3q1wFxblwDetz
JhR/vmLHaj6QvSaDz743xM2qrqug3M1eSfkF5qwDQooE/Jr2ccdXlwekRVGgfppcD5CWVQCSjZS5
SfhImMUqarJJBvqlHD3OIlWLZF0tuXGp6LmstY/oIIavw2JhZWGDv01PTC0S72yME9tCXjL8MjJH
v30VdAaLIjd1Zm4aKsHxQYemtwlHY7mVqM5pPESlOH/VvNaOZE1PoOk8XwSmTksanR64NOss8xdF
dQegFAfvhCMHbnhI3w8bP6pvMkpQlzEUDWXKet/0zWGKetZB4k1QjGNQRENPV2mdkJScLWlXLFoK
+OldpXh5xx7qbH8JzUNGQM8nmK3Xmaobld+yTLpRh0wTPv9y65NeFd21Q+EVq64arOuh6+gwXrTi
TWvot0IRM0pXpeGOkHON4D1jf9SxzTqdUxITpUUgPMC31nY5MTDxcfZf35YobCbudZRwkggMg+0L
aUN5VWfIRS9K8bbn7Jvjxt6KOUP7TGsG+y42eDSsN8RUocw0G798GSQtpVtp97zrOK/4rEM/85IF
9bP7wJA2g19MNI1VguaLwqUVMnhm77rrcLScU5dqbPgEakyPgVHaL04kWFinBuU7/OORXh3MBnQz
nQifBheWLOtm5lxbiHI16yIewKw0zFPVRcbvbVP7+6gbCKXjPXPKueii5Qh7aeVlDTt57TNKV80i
1A+XKKNd41poMsIxZq7e1LDkV5m9aJ27ykNSm6MpLR6D5YomAAxe5y7njss0l9EQNVVDK2fEMhto
HUa8zTxGZEtEMTZVvieOlo+Oio3usXdGAAXreIjCyHvIUs932KqwFgDW9UKkP7spjY1QfEg8Tstk
sg0txGTBBBukPrYu0wrIssjyeNMOi/bemeQ+p78zrFwZmafUavAK5G2/jo1o2vIPozwUNKcsmasb
Ln/9UJJ4dExR9KMJ8+OTgdBg1euIrWfy8kMoHSI8QHDvsm6w+Ry1sylMwNmm618RFResa0ZboceS
rpqw2wkzFBsyG/NVM471sexRqIVtJh4KiyVmxTGkWSV0WAjB5UTSOnn6uxFboBz6MoB+WOZIzmsC
u3gCB6KVi98L4JFGNt36qOKP3NccDLravPXbyrylUdZveux/jp5ytNB2veVsHCDj6xa9GxhdOk/D
drSsW8tsrRtiHIp7rjb7cjFmJ3a+fG/hlcQuoUBK5M429LObLkVpSTTYdGtiLPhQGU730pRSncue
UJc1QksOkCORhozpNk5/p3LxwMmv2AKEM3/HGWef1Nc+ZQ5lDZRV4Q4Wwjwjmb/Au+GCWB2P8I7Q
9yHa5J2ZlRy0jb5aG+zAejXhb2QFiUxWiIuu3m2ZJHa1hPitCCG50SlqFegIrDaxs4gLZmJZoVrg
otR3UzokNGM5dm9+XLYtVdK3agyPNDUKDpKOMUkxy3lXGkOfTnx2PPKoMeRx6Ad1A6N60VL8+HX+
VP3wQmRH0cug7Lco3L4fxfhB1HZJ2ZIlc3EadEicnmpUm9lXP41jLaXLZTn88ev+qfRfPuAyV3eo
TC0qxe9fl5I8AyNBVPqYZA5xZQR953pE4z1gKWkYnhTTAxG7rMUQEzjl/vjV6du8/3axkFEV84Dz
Jha/+bczeLh8dE+EUx4GAivQ4nqNfELwWF4BG2e1x3/Lr8jbKEuWkzcC6z/kc/8oOn6q6BCKXtmP
B5w3X8b4t/Jdz275sT9UHeZCDLAcG8WlCTHrW1WHCWnLBsBlMdz03Yvl8A9focsPMY30PbloML6b
cDL8xMQLmYD4PlMu3aC/07N79/SaBABiavPIkubewhny7umtATTNA+qna7a6eHq1AARpNMxua21N
tJiMJ9TQDMl0iBFF5saxxAFlN0tgY3FA/m/ugdZNbw3pAJitzcpej3h056uRHMsvdZNxqMSJ38w1
5oHQgVnE3owP7BHp2ux1+Jg6KWHuZKQIUUBMIUvNliF9Evm3Zmy07n1fdr1QNL3bppoe1SUU3hn6
1nzJ1JDF02q2DDbpJippVJxiwJ9rUjbhWPYgeJBqhzOC3+gaFl9deY+R5DgwJGuTMk9uRW61yH7J
jsj1E50RR2w9HPOZ+TGu3XbuqE56T5K6aeaFeYWBKYV1ata/RUi5d25dTXe2zAqAp9OQ8KPOZMy/
VgWBBzeXu+qfB/AnDyBouKUJ+H8/gIfX4TWOv334/v0jfzx8tvWLt6gH2J6ULbDO/sfUy1b1C+1y
9HiI8uxFYPCfhrmUv0jiOCW2Xdeio75Q+P6tsBLIC7CU4OFb+gH8zt8C4JFf9+3iTj8X4/BCH2HT
9DzL8paO+jcCKxMqNnL/UD6iX626VTXniI96wSKxnjNaLJUVNvcRR/LfCIqWhLWkxoP062lfQA6u
AOF59pq5M7lYnAmGjeGg4vGNCq8EHS1tmvw9jrEA7o2+jO+YyVXpilxFdSxBbe0we0kcTKgjpWEu
yuti2MQMuvalnFK0SMzKfTqcgISM7gu2Qx6VyBqsW9KgotuRxgctDd0OryTWT6+uIv16OZy4Yh2F
iCVWDUP+nUtz8gQgr/rMFCx5ZRY13YGxFRvpJdPL1MwsJZg03bXCXfAFdI5AHIHtOJSmuA8j5160
BoNdiKnyQ6fGOf3J4WVZmb/ZXy+XAFW4y1WFeegJj9vg20uQzzhXlszIx7lR/lL92ttKjhz+/XI0
gK/gRXZXscz9u9KtJJlEi1sWqX9pr+PU7Pczbpet69rl0Z+7/mYmEP4sSf96Y7Uw8BvZ+iGajHGL
zSW56eyWBA4varPnLAu8PZGD1a7Tqrz1vOZDCwf1QBV27TKxe5KR3OMIektqp/78zUPyF8MM//uj
FB/aQkHIlfCQClpUFu+mJ5UH6CAwq+KRAit4EcvVD8mQ+kTzmXapi16hS1RDVOEAzx3aNI1Po513
WiErGbvR/Fylgq/Bt4fxNiys9DSUzCSDiX+rscl/kf/L3pksR25lW/ZXyt4cMjQX3aAmcDi8obMn
g4yYwEhGBPq+ucD9+lqgpFch2Stl5TxHKUspJKcTzbn77L122xhXRGblbUrW5EId83Jne/GXRCzm
wc+y8ktRy3lHbFE/ZrWsgRn22qGYLSfcfPI8ZCuuaWvU5ytdWd9rZ7rI3jSO4xTbR1jUA9DY2Aqz
ZS32iy3Nvd76aWRnRNT9/CxEIz/A7uJHGC350fZkbD/Pzv1oUJeWpvOu/XRGYMPnpixu3Bk6TjkU
GT1t33WQeX3gbFv2sGDheuUJIqlZ7C1TmGVDF2Ax8A+6ogTcZLkfunXNDqbmtxQQCsivq9TqLis8
tpd1rNsfXklsn+zDdtrG7tQdF+UaUZ0OwxFjYnZVjqN+HdMMd+fVxnxtFx0/nElXU7XvUpUfV+JU
m6cmMR+0bFxuh9HgCzWzhKiwp5gKt3tTK8hBzXJ4ESm9XD4ywEWI3t/p5Hdv/vna+dsziwWNB36W
AKFlMNGY7ML+esOYyRzHCdrfQzrq6n70sbFosJi/rAtLvt6d/B3mba4dGPAf0vTUbhgHGDFCrul3
gkmYZHCynLtR717cTrSkL0v90Hnt6wIJJexAfjxXHf+WYu7RTPPZqg8cwwHxxtvhklDufrCTZb8i
vz1gv8L45CJEs6rR1mtBlGLH42qNZnTv7YGKIaa329HY26NmciqeaBrMFzyLLLrV/edl2+adv8sy
Z73uO9u4UBkQ/6S+SH/1tAo3QW4ML9jcu5tsyLBuVTDn09ACff9e68UBrpeG3XTx8exY0+QciAUU
7r7wUu/W07tm/Rc7ss34+8vzavv6scJxHmG/atI+8bkj+uWVgS43QJHp4weAJo4WjhiEUT467TFH
Ud64T6a+c7pBe8rXDEeAvbR+e730hEYPHpnXlTwjp93ALDEuecXcvkEaxKTkU6YEx4Xm06+4cvlh
WAEZJ5wgWvTP18//9AOQpuBjbd59l+qbv14/tSqG3kgT96EkSbxfcmO56dokiTonLkGy1zxn4i0I
BKyDR0yd4nhwPNpF9Vi3rwzpxD+59ywezGvzZi2ucXHkUpxTsyXv35Ve/FS6m8qSQnzwgn/+7J/v
41+OutuXL1zhsoQzKR8Rf//ssgLDroS0H5oJvDgelCH+ydXMGb6nu+eLoTJ1DWKVHj5ozofx0zdm
wolGDM7m86fNjkBlfypt2Z/oUNeeEDr8gy/FSCNfN9W3yhuyi2vy80vcvni4MJL9nHlN8CsC9j/E
cjqR3/bmXdGRF5qELOqDO7vUMWCQDRaT7nB8sfGLmRqApTzNOw9ZB2TWw+1cDlYStWW6fIXNpQ69
3HqtVggcCly7txtNc/lhJAPPK7MS2ryjFsrYIzgRJ2uKd4ODLxn5uqOKsW1PpZjjr9Qt9CdmAvzU
260X+1rynaLJdN5TIsbHq4v4rJbefChNIvJhlVvzzje79LveDirK9TT+ypU3/xBltT1Btq+GdOd5
gqV1LXTsR4GoePJRvEj80KyKJ701FfumzskwA+YfVlM1J5K3ywnbL46c3pzJ35bmJV3kENpuudzk
huJd8s8XAkPi329DmoSZGQwIyZ/j4N/GBp7V1QRvoKMfldXPbtW5wRDdeTaXEglojbt09wdxQqVJ
xCjWvjngH4GF80zaw7s/pVrnhtSrlucOwZqUdKVnEM60PKN9LKmjsSu225WY+/um6T7z+B/fTSnm
HxM1YFros1Fww4HkL2sUxrHrmXw2PjJ95ToQtVVSG1bGZVQa1K4EvqqIBibaEtL35J4WUT0vsjGw
JKUwbOFkwYvoHO3e4sZiFzPp03dy8jwiCzTwvuma42Ko4SC4a6H5ZtvIuf1eW5mNL+AYjlCOaAZc
zEztfWt9MVh5hVZDaQ2fJwUun3ND+IngYs3NQeygTrsf9JRXYT/Pxbkxcv2o/HLV4K2q7qA6M22u
zSUGi9pORfqF90D2hW7CEoGplZYXNBntDwPYVNTXonMSln+uDuDM4mkQ0CaPIxNc/YM2y23AQTA5
697Cq2qoHGTIbUcE1GncjwuBRn5caKwBRiu+qEH2/HU8kgpGZTOx9HnwScRWnlY/Jck4nGJd8NZR
Rm69p1ac4cs1nLa40sZxG398Mr8jWai9wtH+XpU4dMFxYNRaebKTKa6VcUkgqYPnbwovSGTTXGli
pSUAN4b1Stor87ieJnWfszYjuwoU7qFntjyOnMbZ7AxK/YQL6J08TIj7ciL8GYD/opxF75Xcixl7
rDc4WboD+uUGMEW5jbKOKXOrUA9H30bYtNtYJ7aqyp+A9h/GpmOFbjO2ohQXLkxiCaMLrl56Z1a4
HXgZ+Hwz/qruP2+k/5xs/8XJ1rRI7/zyzAnfxrf/9Tv48uat+vG//+vmE1sVvhXN+Pbr+faPP/jH
+dYHP8UReZMFLXKK5pYF+hVhuamGusmUwP9wkObcOKb/+7/EJ+Adj41Art387Yz/fwLe7d98rkKE
J90kbridiv8NcUm4f1UvBY0QW6sd3igTjUl8ymm/nq44ibSDs7jmRbGnTdQhG5J1jMPG1INqHa41
bBz7tmIBFcwe/diBJyz1FdQOB1kzM47D3GoX8i/Tfu20KkpYTNF1oIbrJqmPdJdMZ6+TbkiBu3PV
TLX22NF2vhGmtKsx8zYgeeU8zgAK2JJQ/AN1KtcORts1QbVtkBxg4fAelBGZ8JuoRZ1ji4INsHJ8
bpi0dnIssvTaYR17xpWLU7KL76XqbpehCbccK2+n1jh2A9ZnjlTFzi2dsyFiCo0LP2Rv9X2C6hRO
OWbRau7zXW/V6zVNzhRkUUkOngEpCTdpVw7anhy2EYGsUQd7a8CtE/NAaqh+8dc53w/t5mEuxZ4e
59u+WMWeRQGl1eYIOMmt4JbYVN1YFYs5o4LozDclAAh4/nEdpuzBZYkZVoahIC6ZGOOblfu8becj
0PDbfvX1XTcUih1JhqWW8T8QemtB4rUtYFAwsCWcPMroy+EMuuE6NVjns79+8PVK7kdaxnzeLS2j
SBBTxxusProD+HE9NGOdlHRu7Ox0/WKPMx5auOB7gMxjOAJ7Dst1Sna9rTkskKb3agDjvCzVuaWb
/KplGbizAME3yo20DLO3TZFXSIuZFmSYp4LOdo5+7J/HlSYwrzDbIFOx9mW1oJHg4rChM8OqtqZl
iUyR+Igg1Xoy8Ss/0X0EfdTw5pCnH0U0i2HTraUBGVh0QT06Tbq2x05tcqDCA57Z+0b+rV1acdVp
sKvruNox2HbhNPQysCAgoP67zNAwDkpIiEXePTWD88Vb1CU3pRsk0LwjrYaBgeMsPbht9abs/Fve
jeKQN3GP/UPSuuvn2rkz/R8CxFM4zr4dck08IfAEjuSS8PrknuqqJpoS3MiQEkp6kUfYKIbaiaHU
A2O0T/irjG+rUMau6IcrJIx3tYplv7Cx3+cZOq5dc5xVqvbY13MtwC/tQjdpxTFVEMoFJ9Edm/Eu
LIz+VRvGKizcJQ5Z4zIPNmt3MDx+g43li8gh/BHFVv7cm05yjQ2riizvPfEH/bwkbrezOaA8lcKg
24cYgwgZG7KHai68XT3gZs+LdD3Q/tY/AWD1QhyviE5YX0PecNcEHMoIhL7EtJE6kYKSENqm7u7r
hRfdiGBF31ivyBsW1Z5obLqbbJp/09HKtwO6czJgXuyyxJuP4N2oGp/NKzgGU6ihXz/Trsu36CEh
mLBQdk7iy9CWVOTqdkOY3M71Z1rq9GDUDIc7t1PRmLbuzp+oSYAAXj8WmrVSmTvpZ4MJ3Q4gD6TA
zrQi3TutJ8kQVM5uKsnOWVhHIj7qdHE1Qj6AQy41xodDUzg3kGLes9mBOV2Djpg7oJoTLp/QVXyf
LdgzFvtlTvGF/nOJUw/keWOfNypvkDvjo05nKDFo5+zRFRSI3n5wcM3tJdCcfUrTXaBk6YQC91Rg
dv4HmPmHDJkBlNhdOdUjTvbMOKyZ9qMSao3KHjj+6F4yyT8/uPWBjfEGM6nryE20fsdauw3XbQ2Z
uoxfhsjeugYWe+KBnGrM5ehuM1VZIL1Lbxp37PDWvUmwJOzpu0aJcPrr1XSjqTLf/G5bYlPqSj3P
gG5kpsmucv39xPjHzJ3DY+9+zAM5SFdRymT3uXXQSzoV6Dkoorw05z1NyixEx4Koo195Rwwit01p
fnOc4ZInIj8N9vLFk4ML3cEZd+VqORQWZvWT788vJVnREBfnD+q6gJPH2biTSflkGtOVK8b+pvXM
c9b0xAWbpgQC58BU7u/KFCdPbKXejs7gn30/MT/5FOHaamoOQsDHjcGu7js5lhewdf1BLL0X2BbQ
/DKvg8FKv/krPp1VUEVf1saVcvIpms21i0avBAjj8V+slXoiTJndDfDEc4OXEE6UhcAC7Sj0t5dR
z8Ez0Cv7cUPn4Wjrsqu1G05JD0iVBhONnfpEBxjaTEg81/laFsurjKfp6K7u92YyYfElZRpN5igP
S71oEYw5SCzV7N+O5XynJy4IY0QxPri8bjvW+KNNoKWi+jFXDcneLFq6DKelI8qTkWovk9/mQUfb
hpW1Js/CaTp5s+p51mQ9pN7YOfL8zc4puKxDovGUo7fPJp8LVxeNjMoVZdlRApsmMsuW0i/RGofE
zV/knNknpXlP6zhcDZg3A+BMPy2tdc9lXcYbl0YFonWMyG5cKrhFpZ+9ls1zI3iTK56qEaVrTSi9
FZLwO4afenwWlFMM7IQ8rfPr4wIAkBLrZQRNLb+wYq/cDf/uDHkZdFx9lXeLO8inZdpNwaJxk+Ed
sgfr2NFJNZMX2ZSsZ2sCGQCme137AXysPTQ8vYug45iSQYY2Y/vBEqR7+q/NvNSqPvfWPLj+Lm+2
vTpxtRIHBk24LVp4/5/F0e9D8r8ar1GYEM7+34ujWzrb/zJW//4H/hirPf03G+SGznSM49q3t93Q
H2M1LFgP7Qp4CuvAP0L6f47Vxm/QWU2wFAaheXapKFt/BvO93zasO5smC1vMprv/O2O1sa2FfpGh
GLMRHlD/tjgHkvzffeux1JI5rW37hNWijUMzVwU6RBufocrPbFJsZEuk+ogJSkWGXFD6iB195cW8
PNs1kFbh5MML3SnDS7KwB/3lm/wftgt/XWrZ26cz2VzZfEBOK84n0eQXhdIn8BYb0henfBbNm52i
A9HJUF9qe+EgitaxHvxW39SlhmP0P/+3IaL87buhWZy4Lvt2h3ON88nq/fXEQeobTO2UdRRBxq9V
F8MClFPmXxc+uajQaW33Yup0EvI1Oe7VIvzs2YDV+m1RtfruTgNYs1at1jkpARkUzlQexrKfij1G
L+feZYpad8vk2qdYViNasdVGzMqoAf205UEqntO4Vqvb1FzxF7t4Etk1d1RUSvb84TQpUNYevjNE
tNFhps4d8yt9GEXQ4OMMYP4QfMBWuQdnPD2QdqujZhU1gMvR8ooowd6Y0jqZAtrLhP6i9b2Gp959
mhbVlxDcOt7BrtPWN70AyaKlG/2pb6z5uMIi2hVA1YMcihdbc1fOHQUVDB9tWqfUei7ra51v/leN
CqGLLXOGvn4dXzwZswPMdJJ2gW6ky0xriAcbyyrWSKalQ1cx4VFNmHIIdMfsHjbk2j022MwIcySQ
r2WjOxBy2CqFHujCvZygxEczYRmo3txKBFi8hFhj1zmIO1APn4ypSff16KJ1+p5fJkTW6vFhYduS
7gxLUtSTsaGISOLEXlDHI0jcwHZag+hyoqyreumBDiZJZsqAUtEpwJ8r+LXmmjgyB5paUAqnD6Rt
v7r56lFp6NR3Rd0vNFJ2JnwteBXMU5QgBom+GJGe533Uj+QmVwCaB2V6WJxTc44KPaM0YZ4RGg3/
RDSrelBY7XGRN1N+VrmXh549um+40dujqnSksbIdj2vGbiQagfrgFc3BjO945S8M8pxeD6SRDcpm
vOXMthLjc74RvWTKS6h07fSHkPp8azTGYgdZ7VY/CK3jDcfGaXEcyuoq8OlkygIsGLYVOG7v5CH3
3iOmadzgU5FNGCXzGIDCo9EThm2Dzq2beReDJ052+RLXRuDRDvC9ztFzKRvo84OpN/I7aNLKwABN
4W4atPgi9Ouh8/vsbc7Ksj36NTya22HokXsnZdGVbOXz65bXgGtDycybwkg3oQ9PS89d0WnjRx1P
eRn2/ohS6hC0zfbj1Nfavom99Zr8Qb3iu3DZ3EwzkKHH1aLX/Uj6FrOHFtco/E3dV0mIWJe034Dx
4h+hMRFVHh92DVNRFiiKSMO8Csb60qcya8OO2fhtaCBIbdgoLvVFb04wcIsHw+WhmdC1YAAUyerb
XE0ue9yG1ZBm+vzXEPjj85qSvae72ZB7Fruk7Rlrhpcxc3Lw/dnMp+fgo45dQy49ayQ7+NjG7TrT
8sCydAb7l0pu5P0AFFLDNb9M73rOJHmdZ72t3/ixxEXWsj19A7DK8Q/GJ8nR7VGOCsD3JPLJ3I84
PrG4auNMXMdUX1D1tazZFdJitXJYYjMuaV8Wwljf7GkCvHf25kznfwryEIgYVLExIYNrUXJ+rZOl
zAaAAHb9Rgt4xaXTq+Gq6ZVz0w0GnxheXKNFkoqofKP/t+zqzPIWHjN5B6fJTEIuRr6ALEwgKzUN
Nxa70vKW5R31U7C+Gzv0oKGelsYd6Ymdx7S6VISGKPrjE3Dt0kFxgiHrzTeiozsBdJMdT2E99O43
2HySAH3WU8ldJqo2KIF2Vj2YUpbAqDGu/NrQH3WTOqtfhWTOmyD29M09sNCdIIfmfTDGZ3AFzmmG
PGlvsW95PzkI46FWiHg+sKejesHwsgowZ4PyI+w8jgwC3NepNcewFjW6V1Lm+ScT5KnDKDjZH3Rk
OhDbLCONGkn3ndnQCFBivr0IUjdXlLikl8lV/YBnlZPdwnrT3ntLb1xZtPadfNNUVDkMMQlh3jOK
H9lfQ+F3GD6NrnJN0kzDQP1BY1Kdu45ujeNDWpRek7HM+5DnOFCVxBY00vLAHyprePl8j/5Hl/3X
g+O20P6HwbEo3+Cu/1WT3RKh/23488VvYP95XrDkBJxk++i8/63Jbl5Ax8Eua3469/hbfwyP1mb4
2+KzDC4m896fg6P1m2PY7HmRi83tz/1bgyOWvr9OR4ZOxtc3GR/5BADt/x6b7RFf6sUxurMY2QRZ
okTYmMcII7h3bzMHNCfbB1bE2jFVGPF6Z9KewRDnGPQ+sw8LDwDot1XlZ/FBm2h1eaKurrzySATl
d6NT99/wcLtfbXZu55QD69UoczP0t6wASPKsOrPTKSKn8Ckwm/P6kredBtQpbRue+VOrDtXK+U+q
eZcodroRrobe/zqTQvCO1HwCKBy71Xmd5TJ5d6tpu9BXsxSVDerB3sLlR0F20nq8l7Yi3umzk7fp
G8BHLUse5wImNB2TSCsrXWyYhoy1XSUBWcqbMkVOdyOvK1V7Q+aeqEe68BQitL/mIj6OAwRj/P1U
vmkV5Ath07pI35pv2lQbklu58dgWTRIRlO+zC7K1mgBuxravowHPM8YoI40N/UNK1n1qX6SZzUwF
4dPGWVVzYi121dQrbQ2cCWJsQIEx3oJlRGXAaeWpThgh3TRC7QpnTqCWwkcwUzpgvHxqVP4dtO06
2FQCVclqgy5pMrwRppiTg1kscX8DPUU76ZLyNZ2GyUD5mhXIWWCAHNKadaQ2HxK7NRG3GKADa9BJ
9xDYujdKaUeOv5m82rzY05VZ7tZiTcGGQFKmC6q49MBxDs0gqhMw+elQ1HM3Bl3dkFOey00RWCgq
TouoquompNIgubVNv6YYrlxCh96UUIzMK7mTNMdB+fF9X8nqJa61sQ2KmD2+wgV/W+bOc9FUyT1+
ouFOprN7j5I8f4WStYQJSMRz36bLPddDA3+7yXgzLvFdaTYrbYCtZu5IwjDqQE0OpZG5N75fxF/S
drGOS+po2NriTfrqNT9in25dYgwJBy3XMoU2ieb+pe08IhZx6Tx3jlE/wogvjADEZwLEOO+sZZdV
8ER3DWDIU40miodsHKr9hNh2kgzoB1kWyRdSkdaVr+hRDIzWlk/CN9hCeLiUcrTtvvxpSMEgDJQL
JjTg03pfwAsMVjzEd5zn3FMv7aec1fGQT8IKBB6Ii0EeIeE9SegGPMg039IoYV7RMt0ccbSTZ8xX
ftegzXATlk79pR9Yhc6x275LMp9G1887Io/emd90tQfkInbr0HrXiq6M+9gZ0nONmPWUQGJ5nWCj
VxvNwvzIm16/0vAOIAB1lnuW5eJHIm9/zH4XHw0bHgY2Q3AbsZs/+oU3vepOXr6sDFgvlhyzreXX
K1461po01HKHOdrYH7CtmXvflWOUtc6VbChEBU9UHnJoyre1X9tnuQw+nJ+VfoWAP6tRV4/Somxc
wxwD9OyujvPlDDSbWZOObYurmHRqantE+DKSIqHQunXfyInm+BiYC9/LSM9kme4STWeTMkhgTj7r
aybXL4IIyO2o9c+Z6h/zVnO/LzatxeiUWx+VLS0XTm6r2Cn0ubiqCL5eSJS0ASfsOHSz5OSLwb1e
ZU/mpZmGR0VVZ2j3evPhTDQctVI1d2iE6r0DZ9oFBqC1wK9kSytrIp6TVNjYecB4sIPp1lApP7lm
Dzh9HW3qumjD3NGDou+gT7MEyBcwJ1mbvCE2Zj9Kyag8zN3FnGK5t7HJhOk8Wa8mk/3R0lyoxouU
68VcCNqLwuH8NiKsc8eJFKwaTQdRz3RFhlH3mvsiHwbowaMB53aLK89DRjsFhRzk29JK5svR3GLR
jRRgKYtEWo/zGHvvhawIaEzZhub3NpY9Lq71QWgxVOu5tt8mOluu/M1tx5yzNctMWzdHYtSkADnu
DQGGByDmWwHACu/0xgWbvQbJZIGxtwA9Q89OTxhrIF23K20zGl3sN1S8gwqSdrMb9eWj4533gHFo
w/DFw45/KeytPB6gULX+AfT0ctHGjX/ktXQ4Nb39s9HE96ztzIvhzgN9nh2HdvJ9+w46LTc5VZj0
snrXvlUUl1RvGAVz9ZESn6WTghFOLMtzo/ePNFGxlzL6dMfCiDMrS5AoQ1o66Jny7zujb/aaY9IV
KjD5HBMtvSmLOYmQkmNE897AhW6zH0psPeJ+/8jZ2Tx0JvGnlEHxKXGh4hg4g84yZwfSk7gpr+2G
4jN7qOfrptaToyaXlZxv5YwHIBrNPVduRUrLl3cZPsvv3cJKBL+tUd4WpfC+JE4sznzCNTTpiN01
NltFJH27uqtizY5KLFcng2K3nY6SFK6Dnl20no5Wp66bwzhhkBTTMn6lL5X0oNfUwewW38bBeM+7
toB6Y6rLTP6XNrJBpnfC6xC8h6YIoZ2aO6CMw0+DZr39ZKzTY6479h7RmIBNgvJBztgjSKbFjyiv
ww3iz3iQPiu4FVfe7ZzklrHHAUdCW5isQ7U+1U4SBH4moJXX8r3XRfmtA5oUQX8qvleEAPerIsXN
Y+9b6pU/+iIbTiS6tyqBAh+izV/FtusHK6CK45yN+knPSxHSf2RGtIsYF9Vq+YefY8Eey1Q7wPei
8HWIy/scI+8ZyE4WQbDsTsT52z2+Q/9oiWaI3IXJS2OTcyjMdL7KqoaIVrmwOhwNTQtx74w7iJXz
3nKH+mO0Zbbjsz9lU2LspjV1jnK2CD/a1xjR2mNNTI34j29GjWF/dHp7P00EP2vWepwW1YFHtEbZ
uPZq0B4ZpCn6fVYoJoySWt5Cb27ctr93dSKoA64b9rwsFwq5aQYPnoafBQ54EsEA9QI4TmbgZDWN
KhTfDapMoliU11alaQ/+sMhD6Uz+Uaw5UHiruofydAdEPY0gjWWBamh+csoV3N1khPRWlgey1004
KmxCImnYN6STcahni2Cl5lq32riYAc929wksQXZUeUyBg2386GIHjtiaV0EG3z6gesjmRVakvA+s
6V7ikPjIqhU2u8bl1wza0QFheu9oFB77I13Zsz2hyPntdFoqSCNU/7EywUl7rsb1vszsbyJ2n/9z
lvr/Ah4J+5+BR7f9D+aXv8rwn3/kz/SG4fwGCsbfohiuhYsEpfnPk5QpcL5YJPPIT3Ci37pb/5Th
nd9MB4+Cj+Du6r9zI/90t6DQI3GQp0IZBses+/+ODI90/9fTFJYVy+ZQZsLBRvNkW8Df/0XpLoZJ
FXLySVYUiDT+DkcIa9c+KZxbP26FuBdO1w+HptRrFuWxz6qBgTtzdkU8NxLfK4kjlktUnGMdzIrR
euBJtJFWbbbABT7egpVgO9fFEe1Dl3dj2enfK72VyJs8HPCJ4aT1eIJPRkNNRsOWypsPjS/AyaVd
fq7y2vhpEWJvAm5v713b4okL3v+zW4guaJoEyNnolg8UaMeHRDUqtPxSv6UxCE2QrdY0ccDpecKo
su1tZAqhPbu69u5B5SUrTrUGUECXGvc5O2WktigbEtnJ5Sb7JjepCmkcM0lfO+lD73oFzdTNst7N
k4r9sDWx0+6tlp8YRVyNqGJUY4ZAE6AEc0ZM5gzjXCKd94y41/PAnjy/sU36l6iWc29xhJJlXrOF
vXvpUAEyAkDAt+cv/hwM+pitj649Ao3gN7G+xiuPA42ZbSKzHCeP2JZiP8DPwJlr5eOfMidOr5Rc
llc4gryiHbHop6S25r1Pag22HRUSRuRSDoHAnlnty9ozXSZUbjNRuHN11oaa9j3NpgycbanC/V1I
d2IhKrgkcpUh5LhLOqgwR9rpQ6d0168I8Z1zx0+CZ9tEYF1CH3NuiEvdQiJkJKq0PP3p9hgu0iQr
jkMmpkgmpCTsjdGHSu7edwqlH5t0kYTmOjKnOZiV6FuPeZB3xr1m+3JfzxWBfeGyXu972/kuW5+S
A26aG1QCha1pbaqUteiK5Bx1tdZe6JmnxEWvJ91tzybkGq/l8UvBH5tWujRYCLOAau9E0SEZqDoz
RKBbtPnUnFMxO9DDMwAeiAt8PDix0SFAChvCEmHFGtW6n4aE35UyZveR9H9GeZq2+O0XuAhux9Z9
2ODSDIVBr28deFiCNoifmQx02eKWgaXQJun3qnPJQOWlW7i8xddKu8z0qQ70VC2MgJqXXTDEpldO
XMs3s0odBttB4iQDN7CelmQlyY5xoe7xwTh6elzxFTQU8ojSCEaDYXQnVaKNR72v3KhOsuyOuAlD
dtrNEA8b+lS5s7FVbx2EazaGUJ1BarRxO88XRb1yF5qasHZNym8zbOdq2wTVWq+CfLNx3oGTyTAs
8xJzrxdVIT8Mtn7oC3fCOGYltBYbmwU7dxnOS83NbjTMCDP85LjklGPoDm0EpSdfTYqPDyN2j+Qs
9AFuyZire1YwH5rya+4pzWkgZdN8bt+MjYXpGr29GqNkWpvXBWOwCDzs/k9Yyk1sDHHb1wf+T9AV
ZD/H8ciTaH0Unb80J9PGbrBD7jedQ6mnpjy5W3ud1bT9TzrWn+0J5IGV2YN6nAtzbo+ySA2IkfG6
hF6roX0Og05AKjfvBd0NnFSFn1f7POFpZk/E4Yu1yw9qsbxzrnlrQXG6tiyXxZDsxKjoUCH/JdpT
vXjYl0YSM4rzu2qihNNXaCph3Wu0zM6RNaVl6Pi5eQUI0d9bXk4vgZZtnXMiXYwn2n+zkJIuk99z
IZL8ve/c/A2wqPZs9eX8ldl27lnACcG9JpYZmKWy9pXB6fSEdY8WQopnhr3DOaK/4h8QeHS1rY2L
3XC7Ugrl0XtwFlQuER1dAea1eJ1W7PIhfrJ0Z+J9Sjin9gnwIFYCR63rcezE9DonY9DY1SQY3tvJ
CzzqmJ+MNbG+ALZ+odjAGYPfq+/8WjePjifde8dmzZaMlBqNZtqdXJ89GwhZ+rFKzY6TXbMQcqrj
QdyUlQmgDIWiMq5l3zTX9NM4+cHrGuu1G5dXokI0Vo1OBgPDyBBd4AbpI/COOV+ma4Dnxo1ajeEB
1EHOuZr3V3JvLBA8cCOJclXrsbLc0aUDjNNdQsJn4KlxQ7zK+D1B8h9t+l9p0yjD/6hN3/2oa7z6
81ud/VWf/v0P/jFVueI3uFKYGLbUI1TrLfH4p7lh8z1wlPYZoDb/wra6/3OqIhPrgAHEE/GHrP1/
NWrQkwbXNrYGImEg4cW/M1WZn7yIX90NHqFbou8GgDuMFs7f3Q0l2wxVtTpORbcu1pDZhkvcLqV1
Y8ZL4281i8QWqioDMy9Hp/MDc+hJoXgNO2HVEVbfESnTfDytY2mHKW5OLYCVMLFs/GhRJW6lAzAW
oVkPRYaWEShQTCh52jAAfFtFqJwSM6lmQWra40CjfA3NBFWK1idF2M1sENBW3rIbvhbPh85pQ6nn
2NSg2woqbfe9r8O85d3VPVKoCglX/6TiGssGyP1k5Raf3NzGsWDoMiQV4D5wWU5pfcxclf2Au518
SPIv1wt/5tVem3xCRQfPm36Seo1Pai8FP9R8TxvMt9mwvuABy6t5Q/1mTTpezxL8r7GBgGOdo1rQ
bHhgJj0sdG6Sz+gE4IMXzsQw/RxaA1H10Z4IBgDbBTns9XzNhuYC3yG7q59rJ5n2tQum2NyAxeSQ
fbDaQIyl8qu7cQMbjxviWN9gxzkukNv0k4CMTlaf2Ufwrt4AyYVM3cjEQjLuMIFd166R6Hu6GBDi
+oJH+a629RfMEuNl+j/sncly3Ei6rJ8IZYEZ2GYCOXEmRVLkBiaJIobAEJgDePrzgeru2+dc63tP
73tVZVUmimQCMfzu/nnjfCfrNzyZfV8HR2wl0Jkt2k9hnIxAm+tutF90Ka0DxL/gSJdkAd15TZIb
Om/yaLEFA/WGJJHrTv0jNeNBEXtfFJaNx8LOWMdOZT760/1WrBD1s9MeOfjcO+OInsrZwN4qdsa3
bbr63FW2vpv6wt2H4GCMPhj27hchJoMVY2/UmHDjx+CGqx9cJoA30rFeIdl5EaVYMoI7vBzqjUGz
jNBoPMOtTjOAGtGYw17KonhMNnrNuHFsko1og3AKQR6tuHIwKWajaKLki4ITbkCcIkzcA1FJ+UmJ
1S+T3NWB/QqODtFi85GHHFVww+z0G3CHFlA7Jsk0R5J+Iay87kPD07bHcXvVbMieaoP3ANX7vtIA
vVs3qE+24X3cDfQzb8ifdAT+Y47gw8oNCMQVKz0TJGsf3VKpG+BF4cWnFjMqNphQx7ZAkeUGGJpa
npsv6pDeAEQKAX03AmGLii8+EU4ddNENWrRs+KIpzR1QRp5TLYCNgqTU+QEzyrzZO8zVAYBU/MEh
zX/gSIsBt/DJAqk1P7lsqyCUXAoNzRfT4VmIhVvkV14n/AfqLpPsVTsraKHRLEr7UIcbHLGkpJa/
f8pvw2CxME0pAkAl0MFpT2iYYBwQR8MlmWrXxXne0BeEhFZAk5q2VLJMHT1209OU584Mkv/LXJF+
OS2kLabiTcqhW+uItFFNRUnm9ky5lBeu0dRjt4l4zNL0rTLztNwXmckxWBpNBSQIf76I9bKaXOrM
XG9m2Xnx0wgfKQdwuEqDTE/LEDhvY1PPwy9fhqb0INnBRJ925Tg0FzwPQDYxx3Cr5B9eIs8FXCik
Pc6jQ/KtlqPHGZO0tre3hg5JhGpY/ccJ9p+d+v+zU1NJZf4/7YdPzfgvSun/9kf/vlcHf7l8KR/0
ENijL2H471u1/RezB/efJeO/K8nuX4R6iNuAnfMcFND/k+6xqQ5yAuH6jCzZsW0Asv9GuodGjf8+
/3CwOwpXMEkJ+D5MW/yP+cdIpULdFTnRQMTNOQ4zCbSwrnOAanULm7+2nBELSBE8hETNMFjkdX7L
u9tEU5kFpMUhtNFzntuvaEzLfeNZ9dPUe8k7yGfIdyAQ1cmfV/ekuq2UK+R3dJWDsoh8WXOrIenn
VRFCdoFSi+5tXzNLoB2Ad1Zi8XLty7i2ZRu3YY7HoluWGRM1R3DNG1nUn32FVkJl++IcpNE7dwRm
wRxnibM3Gj0ZsWgN+8LtBVMVqn1Nb5CdWRmeyx6rdbN4N5bRJYrULJegsbJt9sHAPoc6F3Wsy3Z6
ExyIw4gw8vCbvwX0QOfU+AOTse7JC6kWmrzPTPRP4zjWK69D2B1Ih+Zs5qdckK6KbVAInzkf+MlN
XKC5tUvFNTnj5GP13LbdSZPUv1rpw9zTxAMAAPnqtZ6FfAwlVIdkQ3XMY1J/U1gL7wbqPpYr3erU
ZVQPEhgaAus2Wz8hUW6cLcvfmqngQUu+r9ZT/CILM0mq7XaPD90ptP9AyFm9m2kQ3Ccl6PodyqYw
o4QoGMOWcm4OflDRQ4JSqVWl7qTZhvdun20qPSyUU8/v7zBhrLpm9WXmnGVboScDbP0FRMzdunmi
TTd4MKDK3hISAci7BO6pMsmtVElHgTW+UXLLfDpGSRs4dszmTnbtZDyt7Byx5xcm1y92TfotRyfK
GeD1J+qWBn5m0z4Q3W9/0hTUvnUYbF45aXJND1fSRJunpv8wjSqICdJRTcGyGz5ohg24u53wyery
9EHbK9bKUKMT793JfudQ2lOkxnWLytbMmH8EVPNCtDTBtyjbTw/jIrib66LOT4nfDusZJK61HPNk
NK4t6kfn/YxzMLYF3aC0wXJ8G86Zy55GNlSNj1gLXWQmW4f3KjBMe2d2nvdcc069yf40czJjQsYJ
iq/OTu+rwDPVy9bmaRR/uj2/ij6Xr9JPGHqbm3SrAs3UVgsKyQOTKMyGkb5QkoTBIe2+ekQBfxrD
ZfgqGC2xsOavkJqoGcWu4uJX4PH57iep8YS22TO+Sm78qkLPmIb+NaPINAlpNCWdSrlp8afp1PrT
e5pWwq8jn6KsZ9fGQZmvAGzF1paagCY+iK1BdbBFeW7XdH7JkeYiI8yaGwyyLUG44bEYaWElD2bh
xiosM8Dkmc0vnOxSwgYe7a11So9r02Go53BsVwoLLk2v+db56knaX5H7eopga76H0yJyCmKn0Rqj
ZdD6yoD8e25G4UZLWD82a3A9oOTiZTZ7FMJGX+a8GGOfXqnYGRhi4fU7Mv0wPginxS3Rkn2brEdA
8AXZGkYM3B78W6wCT8PapwSt5s3h6b6Y3dYMMzJgXZexuYNu+Uj619pN3crH1tPpmzpEvqYSHTSg
tfRA8eOe02d9JWrV/y4W/1asVvLWdnImyNCWT7U3BXfF1PR4M+CyOmU/3ZtjYh/arZV0zglbOd56
m7fBciyhHu6zrC8Pi4mHge6Tfm9K2oryrmsU1cDrW5MgbFNRfbeq7maYZYIvEXCKtJvu2CbMswvP
EDeojvOd1+PQYAz1EwNbe2QYGMR5siQH0qic5hO33zem1Z7WhmxVOU3Gpahy82opl2k3+un75iGM
UpM5rvQpgLbCsQHc0nSvc9HOJ1Glw3NBVSIPxmwc005/jp1XHpeNuzN0s/ltMq3k3ZYufWqkpJwz
ZswKTHlgifPoYc8jFum4VzX8zgNwWE59CmfMkVS5cwkS+hS1YfgPo8pCsihsTUUFwXdwHaSwyVv9
26Vva5RMTAtFHLT5gNjVJi9hC87XdquEkOGY3a5h0P6sG9kwKqcU7ruiPxkX4dTtktwKDlU/hMdm
ndSbopntFZnSiIdpRGKd6/UWn09DimeGK2hXwYPN/7ghNWvckSd58dMWfd8MKS5Pe0yZHNVMvUNm
lebF1UV6HcoqCHdp7bY0teejv5eW3eCzZ5ATOTPKtQtGdT9Zpn1rbwgVhlOamSdj16PP/JIwoi8v
yLh4cRXSbIur62VQosd+09dtlI94EYTdbeGy5kGvg7i1C0rngoHf9FjyGDiUGWngC9rMtqtht1FC
HYO5n1/8trEE/R6rjr7JzKZ0m9s3abnO8ZZL7bNj74uldaNtiPXcZOP0mGET+dCA4WJFjcx1m1jv
Rjh+5nmdfmdmoXe4McW+d9zn2nEN2rx7GlpsCeWZciNepTZ5TjvnqO3iPfHGX4HVuse1cYbdmmAp
Y0L9fZmWMBpKcmm+3/1oq1LuJluc6XDC429a6nea+NNOFgaoUZqUTxNo0GZvEaKMV0L29yUNzDGD
ZPlQm95tneItpglrjKvBQk2GjrOlybJuVnFvVuvtFncm4dx/jEX2bWkijlKcLwg90WBjT3RSmwVm
3WTzDoTb4irddjvMtNA4HOyjml0uzuok/2FJ+c2wPNxTcyve4djR75kH/m/o0I8Q8j4T0otBlwOX
N/y3umS20bqQgrUU/iVckvVaiRE7mN2+ofqoAzeFywydg7VTqRg4HuPWdLJPhV6qsz2pM/08W8zQ
fM7nRV6XPPOIyqStzK4Pj1YxkBsQxbGbSnVpBv3krFl/MNes3pXAyYG5rx8D58/9YI/NExN5OLNI
xgSEK3sh9VtPGFJo+FnqvjroEcxvZwS/ktT6bnJHfhOta9+hLNEJHbg4JQaeK/dXZVUmMtPYxyrL
1ZWqpy/66W+/mqmKMj8oTG4znHal2pt1P58CRadR7ygnzmEWkzD3siMnFv8RQFAKeWMuDgx99Z1V
+8l9lzSXjg+9Kbtjjv8lW6BU0L7MI2oGKXqEJsloFqCgVfEM6d57THQ2Hgl5uRRNWnXzOGaA1Yse
aOxEWz1WNlLUGkdK23sR3U8vQwFig8Nma9Z3eKFTkEjhFV7vT1QLImUVHj9D3CVzf7eWXE2zAXmA
AGOhqveuDMm09frb3I/3yhwwJNU3nNbIqnrrwnuf6P2yjAB/J/LUS8FrjjkxI5jAPD7Zad9xrwl3
BNde1dZ0VwB4WXw4jxS+r/cWQPH/dPz8r3JnQLEczLv/2j787bf+0f+z4v23P/G3+15o/0X7mWWj
BHt/x37+XfEW3l8evC3ITyZ1DMxt/zGbtZHJ6WcFsuA5jsCMDO6NXWdDPVjuX9Q0A3hzYBf9oUD8
Gzc+FLn/ceWDfOQ6YA+xjSIx2fxd/13y5n0xprZpaDxAGH6dDMff9eXyK9BWebuaBo4/YGA7XTXy
0Z+Dm54ug+/eVLRPqoHOILr+MqK37trAB/DTjMZ5SWwvOU5NkUELao0fYH1Rq71GtCcnSHweZBfh
77723cV+cJxcWhWmv9L0z6vZBdYtZWmiee5LciFs+nJt7CN0AYZSOCqFD+kT7USToA2noXJ2SULT
4GFdU8Eir+aua5/LAGwOLfA1d6ALuWnPQvNOwiH2M+H0h6x0LHUZnDSHxlTUkgn5TlsL5TcAaFbz
4jcLJsEl7RHx18YECzg4iWZaafmLe2aQ6AoW2SX3i2/JYhjMZ0wfblBEGUTzo6iT4CP1itSPVouL
EQVicEwnD36LnwtKvrpCcakonf4odWNdBcJetzB9mF0lcI2ojUBw6Q8TCaUpXhvCTFHQFKcqbejZ
qPMBenptD6fC0AG58MB9WyZmZIFN7zU0s6eU6A4f1ljctCxgp8KaX4oGI2+BaXtnViH4izklC9VW
afaa65yr54LSD5b+pnG6qww/7WufVjVJ9/7erjTaeD2F3I5T79egkxmC/vwG4JLrATkaqe1zquWL
niBxLMS8LzAxf6YkrWM7keMTPFjIs9zTjtyPXgy7bnasv/ORcgpc2VZ9xNf+OK35C9N5AG35cLX2
zbwLZXq7EgXBOz28NVV/qaamPsmBuA9Sc4S2au16xm5XSgkq/9r1PktpFZSWfFHCoEudVT+W1fQb
b5NHReCa3M8hxmVkQGMXgtLiSpZEktX16EwOh+V1urOY4UfThKs5xbPIQk7eIxnL7iYYgBH6riPO
2NLzQ61XdwfTO9uvm/8CF+R0rFCpfwZZi0OVkUSsWtd4TNXi4ABPf5PDau5cY3hi79ZPCNXlUShC
OXWu8lMtsRSPufB2ZKHoOKd88TBgkDmzLmQH2FfhIa1cdq3MCI+TN/9uXFmducgyOmbt2CGB5PWe
kcDPBica1QN1FdN+jtQrqp7SNxtMUz0sW8s4/AsxlTHj73wXWPqb6dZi15XyxSiTM/AImmx6hVQ/
GK/ugmBgS11cstYlLaWc/NPG1vk+rj575wDnYXYwuEwtMA3uwvIaBMR45XkDbzw58Day4V18NoQH
cOqCAHcBOASCZFcxsbfRZmGcLCnGRyYos/9UOlLdw7Wp6q3zOd/C+h54sjyIE5+g4t4E/f+t96oB
76e5pse8aKxLPdJJjMNw4G/jwcKTnDA2HcuWPoJkmu5pFTaRO3ks0nBC/w+0Xj5axaIap76zXAg/
1SdrmJcZwyiPlt5TJAhtquW73aKb8/Bptu2cc2NPmHvpccw+l6IPeddm2oQ4CLRqvqWxu3/rXZ4W
C5AqnYDmVImrrA6rIwkEhbPAsI40qfCTScT1pfAAgDasEpqGy0ZwZ3C5G2A3gIAmVGvH2IapY0ip
coGz+F0TaX7xc6Vvy8L4wSv1aq25oKBGNpBduMkbrXNbCEtGdBwWFEHmH0kfdFFuqfyl6gqcq8Rj
8xurWybUMGJ8EeqBec8A6xkHMqwqquQ2Jm3ZXMyQ0IhvT9cTM7RHxw6NJ4nPGZ+FCwRWhqDnqxBa
4phmvMaYxSHQNbU+cOkTNx5uHLAxA7e+YRgwPmRNzNch6mqI5dhtby1ucO+hWicbFiCdCkZbQk2B
T0BGI4/zpT/NJg4EKF1Y+tpgDXZL4tUPRKTe6rFxT85Uhb86q3/wtYM1sJckYO1g+O59GQcFpZKW
PZ1xDwQkN7h3Y/hQw2eChBIXxmBcodFkh2CzKtZihVDU0Cmx0GWA49FkPQiW23wO5N1qiOlmyUNs
UMsI6brGs6h7qgAm3/rqUwIMEzp6J2aLwqaiAEhpdkcqrTrW4OEmHFm1VhvMBpEdnkQ6b844Elxo
L5itUnN+HANYHzJgJNhsPk9+tvDUan00ljY8d2JKuFlrwRQxrH4tm2dUbH0F4+YjVTATuMtu5lIg
4/038jnAdQIE1RZcUkQN1Rk9kTyNoT516z/T1tPEa4hBVvQKlMkSUhUFSZXbh4YXMVb6Ysj2Y2uN
5Lg5Ei7YUGzzduu0/PrO4mSCk5wPthZLcYAKJ87r5pw1XDy0rSLhTDaHXtgUORF3x7IbJZgFkH6s
d633vm5e3Hpz5WZyeLcaKa9AlKE5LXVJ0xIpQAqBzWueAXqsNlPvLOUnQb7woNX6DgSf9OeX/Rej
S3KTNGbCLKVg6Zdh+hNIEwwzunHuE2kl+2xzEM9OMLG5o/NixyBF6H5y4/wNhxFgnsuBYdLOa0W4
dF/Jvn0pA77U2pGVUVy9P7vRsTjqF+RWWETx4mFnbtyyeAitRp3Fl9FZDvwa8D+PFaQ1FlOYRFAj
XoOlYcMY7CeIowRgUoZPhQ5Y1728/EnM2SKKjc16hFx1KCZ/2WOCrQ99sVbXlmmBW1pWZz/Zy88+
S2BFI8vv5pDvYc6khCDUBi+9sNZ7aWNuYzdF/AbYMmo6SqXi258GWbzx2suBoU4dfGt9lz9ri+WJ
APvZK/W8N8owfRjhX9y7Q1K8AdN5cj1v3hM2uHWspj/ZY5BC6sgKQNN9wi+a2a7zzJQS9Dq+Foz8
QeysiWehwPspn/Q0k1zYTPS5NzEATxuL4ZuuGbHxOW/+8+ZuMlesVkiPJ1+7wfsse/FGPvZXoZLh
bhW2UcTTlE2nQg029R7exBC80DUrqxomzMMLWMkpZJ7tujwRonpsg9B9nBec6ntWTYMjhqWsvQsn
6bPv7MDZXtSUz5Tmh2a3EJQ+KmW6vDI1I/gTl9x13BNaAEic2k8qX8a9P4hrgMrF9x602s86bS/l
nCUY+hrwNW1qf8AYcRnD5dYv8iYkt1AsQ3jbWAzO6ivckcsMGV+7i/4lthiI+gqEbNGQZAuJoKyW
x7D27gnPXSVcEX06TKxGn0xjLXicvcn/SFKfNjOr9yk6cfNXqF/OjTnmbkRiqgQybau9atTKMKdl
ptwMdvPY2U6Xcz0U/a2WVsCsNWnIMQ1qxKndBRCeEA6I1mwhm9TsikOyhW+gWAAH5/s6Dp1nHAti
sdWxBeH0ymomX9nixu+gLsWTLIbkJAo/Pwt35sSbtN6lrcFY7nKjT+CieHP5klqgp64mYyGgvmbd
JYTxhlgtCM+qvAwv9KxP+6zSptzQlYr2FEwBqyCvNOBoexXBOn64ap5OQd8gWhfFcOekWfcMdrqT
vH9NMUQ2IrasXDRaTlfrS9gNdD1xfehnkkussHvuSWMYraGyAZyVapnivOB9uAKXXVUxcrP3PCfB
6n1P5Rb6mgLNzhqMTsiL2BENo/qYyb8jHe/Wo0PpbfJnnCWNPz6Va72YoDhr46asdf6WVG596JKg
2gyPumTiX1NgFRRpsHMcaQREdsm3iUQnD9QUQKKpWF67KnwCKgEqqG7Hn/WWlDMyvzh4w5pedV9Z
uq9Y3VBN1Tczwy9hC986zlv+rtiSeEs1ZFGTtuVeGWuJBNMp9zBvCT7EsK6L3BUhp5hyGU+FSad1
vVIhbRX1afR1em/RJrc8Bn7RNXcaoqobhcBBWk/ib6UpLv+AfBwuWyr5T2UDx818a3CQfjs7T83w
p90BW2Hgdz0GhawKd/NXF0SpHQPWHhUJJCvrLrL7jHVUBySdoKTZpyHz3FeLCPYYUUWh/BM+EGX+
xI2URMIokvQ6n6a8RYMRXRFDX5gxg47U4kjDn1l9hq65Ju6pTiNmgUfdwmOtQAwcVxeX8jQsQNXm
Tp07nsloHOz8GlQurFpr9D+hVDu/RL0NzEH7DpCnKvWtl2GSv5km4mUFWIApI7TTAOwmk0ocsL8p
bE9P3lhxBDdRfPZt3vkvuAJEDER6BRbXQ6nqrX79IThYX82Lcncl92MA8uLY8GUvq9UOD0rl6num
nepxnk33sqp83sPdVZGbmUj+ZlbZcSqJpuHR4HQADZZpHi7SDqfpreO0VUQM2XnuOUXGKBdAwmuz
iFP2Og7nBNy0BUl9LP0zs94pari4Pw5pHh46KawfLr7FUyU7tUuQznA1kPDwcQ0d89Se4L26m5Wz
8vh4+2z+WYZkQwmh3dkaIj1u9ruJ74QsrrCQBazl1JolxLhxTK8lV1qqtEJnE5O89qBC7cYtksQO
iPbGqCvyLJ6TKoOFwTaeQKh77znT75rQr05GDpPNmNlJ6tkDUQe3pt8bwoAfXtj2oUkcIkOhb9wN
9ro8qjk7jUiVN1oyS3exa3ecwI0yLpcs+62U59wkCbT5SLXpKQHJ6siehX9U1LiDHd/DTCE4JYeJ
TWdeHoBmhbeTTgn0M+o8SS93Y1QqFsy+wVEhzPsgABPQ97TxUvZFzM5HFa4bMGQc7NrgVmLl3OtK
yNgsE2dX4Lt5I5fqU6GylVBWeVa9Gap/Iywpd9kUHB1Xm2LXqOlDaDbWIBfreakgWZhcPKmzd4dx
pwFZI+mgDeHagmCzlj9ocs7iiU9rZ9X6O7XEV1kKX3ZtwXaU30Htbs8bjqF4HGroINq2Y5x9YMFo
Zb0Uee/+kCRjd1UqvD1n5i8qLeVGcUdgcMTR2l6Taat5Wnr/aArKGazOya/LNJX3zB+EiEaH+HU8
QfG57QfO24WYrKjdxj866NU5bNsyhi6xntD+xe+55opWDMV0om+FanmjtchIgcCSqvs1ZHq4+DD3
dwKQzYW5VpRlizojetGoZhnygjg6PawSinKKcMt9jaPYUucAE9aiOtejmuQ+nfrlFXEBBM0039i4
BV44Sn3Ljbbd+2DtrjIPa0KrVw6OTQa8Z93G7KPRRfU0vodmezObi73LCuulNljyQBfRoOl1wX52
7eAV23C1s9sOgVsE055ApfsNei9dkau0ruolu86N+m1Qfg9vM3vqPGIXrKSHeeF0VKcULWSNRW+s
WTJbr52PnuRiJNIOY7hRvWhYU59KVcYKjS3A5MvUg8O3pp9ut3rVY7AMOIabtKCTVQXJ+yRGFA89
TR0DimV+bMl+IpkFcMgRF+f54PYOXRzUrJrccTRBs9EOH2sWrGGnbLfx+PESsglBlw0Gb0IVe0JC
OK05Sq45KJ4lTSI+KuXfyMJVd7DeGBKYmJMAzUgQoZ5F0DiegtLs41Fk6pZisODMv/C/ZB18WiC7
naJh8Qjy7ALsCdixy+YKu+dXItXYHqUh05g2NhQJn3Y8t9SXNfclr7r50rElAdMg+j1a2yxQ1Yy0
Q/iavultdZ4Dp7wtomG5nITT3mJJ8HQ3zScM+Cd/at9BEl5IuQj6URTKTmrcJCHa61pivCNIeVEm
yIPZBtPvS6+8KJfxH+m2fl9z1CctqK194rTXXTo9UJv5IaqcJz5ZXET/+oHKgjpiMOOf6b2wKIgb
siN3FwaIa2XczZbzShiivxoSAzRh5+X7tKTBIBMqjfOmMikR43LWuWN/phBJMLkYmp2Q7gfCYPgw
GoIxXELkL2uWd5miOVvDYh98STFeMdg/E3cyn+bAlZGn0d33BP/n327vT0+sfcTzPKqZfNGOl65l
GEVoZW8mhnNTdoHBnCXP8bAKKU+hV984Q0lWYrWdMbLyOUTTTs0KuUFkUKzZH01K9w4yX9SP3mya
N/C+NixQjK6/yC2iN5iLNH40pE3ufFEap4INryO17utTIIvumoSRtceAXGQRFCCkFUJJdrUsPzln
8WqlIFABwwZ3zWwnWNGz8ZeRe59YDxZFIbDRA0INwodVO8nezf253qtczM+Bdsd7y8qc9bbTQUNh
sF81R6agFTHlwVZbQNo7bI5hH6k/16SMcmBAWAwUcXIr476QGLdm3rnYX9kMTnkyfVtS95kTgvvU
JilxgnYZTrwHGEm6HpUuDF7mAL4fmCzrKRWIS0Dw7wKzT35Uuqaxs0oCrJQWNoVy6wy8mnH429cl
Mv2uHabsijPEoA/wL5s9ZilvvDg168/OG/AIH9Nk1tuQiFDHzCyMM02F8bLmcsPxbm4UbEav6V46
5bRXbRsEhK0b4M27EYPzcVFFsl9YF+icxqN4ixYlvpH1Mb0oaMf1dZRDueM1hiJuM6DOUImBLtuj
AkbK09PuhZqJ0bZ1TphVqS5iwyICQO8pJyYcmTvTGnBMdsN2EmKVeQM17r9j7Ax4tcdiOKmAaBnw
x5ZDa+CQO02Ncto7ga2f3FENDJ8EShklhnSqKssIX6gBwHiRkW2P6jRJdcRMbXlc5KTl3uZFi9d2
Syz7PRdvbbFFcwStVDTZ6hMfah0jETwsBsf6FbvnRWGXilw1QpbMk/ZBp5P1WhScwMEfbb7XzjXv
+7Yhg4QdK3js3Y79lLWsuS8BSrwaTj5ebIJy465CwL/pFmN4pcNa3MI1Xo6WCsyQy2tvP/Qgth9D
I+H60mG2vTKMzPq5lLm8DH0w4UC1GYZqa+QtbWqW1V3lBgRlgz7DqOL25CX82WHHGmemgju7C9Pi
lgn/lk4LO7u8KkxrcXFPzy6fdFUQBunSItKyv1/THlaTtyiLqBztzWL100vhsFTWZbZ8lsQy3hKz
56C2egMN8AyYbrMQw9suLfL2dfTc5jAb7Lpp47CZ8UhFXHbyWKR9cVQGvhNKTaurLtH+eZrFEMPr
ltfKJGnAyd4U1w19ac+g0AZoT5r6SRxO0Ps7INc2LIUHJVt16y5zcKrAvcT9tKrj3KNx20rylBjd
PNwEWPq/M7012MRm9U1wvrumUWA+jAOnf8aZPlMaI3vE0jHtgzAlKIOWsU9VX92MQ/jLmEwzZnEC
EJG5Q2RgjL0JJ14N4GgZ2u5WZ2UG94BtqL5e3OniGf46U+FTghXh1jFyYtwzb+4uPTS4GzLe8jrw
wp91oM14Shbi9cHyI10qwjkOCckkKBgrmknFrKxbXkCbJAefpGWsLIJABg/6MZtAek/dYp1lT937
vpH1YjFoWyOMWmbk4encDW7DWZaykre8dJY9V4WVNh/tAX0zkXEDv2EObIZlGdWuNZWP2sUXvWRs
NoW7GUkkvuFrw2+j2UW+YcZqctJosoOJPYd2qvWWegb+u0geelsvdzPtQztrki9hb323UxZr3L5x
DlA9YlLyI6zJE4YpgseMhzrqjVJEtDQ3B8uUzml2KDxNC1rnIX5RAYjLfQT/kqbrHSgJipSK9lX1
bXFPBuCUGBahpXY4TmD13g3adPBgGN9tQf5CrJyQdWtgsIH0tcPK8aMKi/ZhHtsH3HblshNNwNZu
bhfBrDTuAtBX5BMwVraEmq6dyfhwDH+8+Urmdaz/uxwZjEFP6HwfZrT2tNLXk1L63JXtf6hX/zvZ
Gr8ycvK/lq3/+JX/7zaCza3MH/y7eo0O7QSm5wbhpjl7G13qH+q185cgGmSTBHDQmtx/aiOgcgCd
OQxsm0ELuJR/iNeO9ReVeEwwPZ7tLwP0v2NXtuzNjvxPwSIa3jA9C0GmiHEPFumtFe2f4tqc8Ooh
SVrjCjbe9IBwRiG707nnqlxl7KuxjwRlto926cGFa4BwmniFzoEZYMaTzfxtwW58Zfek+sx2CKgG
EFy0wPbX+5r+EjbqOovlkKLm2SeHWyUBxw3K6dQv8yjvORoOO/RU4BQcoHamR1iFXF4I7YURN1dg
zviM5q2noWanVsratIG0ukUu6r8Rs8Ya6g9OtMC0+hAGOebAfiaK92mroYVKND4s4YI3svHcYzu7
DvVpxVg95oAML1zu26vFh/TFq1nJI5QFrgfsk9fL7PnnKtXEMIt1uDhEbA5DP2J6oR7Lo61ciFvG
f5bezc6SMCjE0rvzdWvjiBX1clpFJ2L4p7gD3da9Fl1wIh/6qMR26R1C86aSrFqJrqKCiizAywQT
ZSaXHWeZ5MAJqNrzwDQxfTr0wqeS3nSMqTB7uj0fVnW1Do48+K7hk2UvvH3SMMEaHV8dtJUSq9K1
bUIR6hnLyXJ9al0Ma/OSveC2tp7nyvXoufGnt9psGBPBq4wEGMnkVrFwi7hssrwjJWZkpria6sRe
n+oOpMsY53MTGL9kqU1iG4BYuZiNzK9wk9ZNv+6BxDt4aJ0BxhVstOWxtevgNkxDdKU5aMlboKC1
87HiRHyyfFcf/arGQ8jFwL/TFShTg1ky88TcqLJhF6y9Pe0YzbgcmjuBZoqDMMbKgPmaEgB8QYCe
5K2xMNw1IqPSmiINorBr1900f6NHyz8wab5Qz71a/QFN+0k9eGCnNwR1t+JUknjMmnyjU3f4K4v5
AXRqdaxbRnbpHcCpaZoPwGXFuB4dbJ+b1RGnMhc3MfbiyZgW0AGxERZUU1I/UI3aOgg3CPDC7iSc
R6Fv5rxeVHuAG16PSLHCfGVYph+oRFqr3X+xd2a9kRtdtv0rjX6nwQgGpwv0S86pTM1DleqFUE2c
p+DMX9+LKttflewu2/fZaOBr24BEkZmMOHHO3mtPSVHDTokFE7LUoPjjFAdx0eiaBjXF1BtPUWrH
KV5el1lB6+TjZSrQtdDxqZHXhjUOYKQZd1Q+5PWxktSwTNMqegrsgrgaI5mkWOd4gK/nfnD6XUZ7
MFh3WNQLGnVFgWFPRIeyIKEBjpYVrgHVM/dAAk8YEBFB71Ja0TCdasf6UEdKbrIwD69rotGvnZoB
c8u2syZrvhjIK6ywMpsNeUthjVenyAB+TjjinUYXT/5YM9Zxa7HocKn4ln6O0EeZJMExIqqH5oZr
YHpuWvpAYUurVRiinVem4Aje9kQarBLbaqeV6CO5jcymReLnFjdgJMO9WysSOXv72k/68CHIqvFU
oYW2qcPD+flfdMnfQZdYlin/QsdVFF+a5suXH7Vcrz/1627oiV8c23XJZ/62qf26E/rmL6xJFi1z
LLjWN/vtb84dFF4esipPSRN5FYaf37dCS/3CBrkwTXzPpiT6Zx5b5eIb/n4rVGQ4+uyCyhQWFBTk
ZD9uhSQmkmM/2MXR6HEqVPseJT8SosAYaKhD7CE7RziuHM4tUqf10k7eiGa09i7q2EOdq5hBWwDb
DvuRuGpq5TwgNE23Dt6XTRgyB1sPGs986IzvWa9qME2WbREUW4ijrMxs3REduq6jUG0RbXzuiqo9
9lYT7m2EvhuSdGr6FimqGVjV+6lHcoVWWJWr2R+bnY27YJ0VHiPfBIiBAsv3UugmP3YsjDszdnZd
A2vbbHtz3SdxeE2ooXcopjgjU9UCFIY8GX8kzrfyfSRoRsnemC+aPltE99JxPgJ1qChd8yqr8cuH
4WWpp/aROZd3HpPZvOvIIt0UmXuLQMC/NBMoVF4ehh+yqKELgRr5MLtdD+UIzWyQmBpJQ1AchlgR
yWJNt2VVAvEDab1zSMJdkewlrgvXvwiLdGOXY3pjIEtnR5cp0+/B2wIiL5mW1/a9Btm+HWplrnEf
qrNP1OCxa2aDihwlmkoj4yJrigpgYA2nAmwBjECzvKydCE9y7RnM5IahexAxklgJIvQcMqjaq0rk
O1lbNr+1mW+rXjaXbmygWuvkgzPm46cJ19S2GWhJBG7a0ItFVztMTrZzuhKWVTVCdIsT92NHW6gq
pg8c5Ju9qFBPd30o9xR/wVPvxeWOBdD5DCAknS7ReCWXIRZaGpfVyGl/bJnB5QRhxFjDDqisNZGQ
NFUmk0EkMXxyqR4ytlbtf/R0MXwN0Sjs5iU7BstFXmx5byDuTEND/kZSPcKTSugXldOLwXEM1sJs
m5dGmfYnz6AXXsLRiVaxH1XbKsQCRZSDt4mw7lwEplNcW6IvL7NBPEajgf/bsFR98LoyvR3L2rjw
AMNcSwBSJ1XHqNJJLOaMH+Mccg+dQY76TpOn1CMfUyngs24cLpDj75KCGfVqHrW1i1TlrSVi58VB
IvPD1Hl4JRjXhytMcyYNUEnijQUIVW6SGn0gavKYFsOc3xiGffDxudK/LupL7ciXMqvd4Fxb2Rid
gLm9cxhI3eUQxuCIC+PYxJ0K5J4w3ARUSu8Phf9pVlMdb8Ngmtksx+am6aSXf/ILC6W4KjqkGG33
aFejdaPB1aNvJ9nlQQVNsvV1x2k8K3xCf13EmH6AAHRTRU51V40GkcFrtvKQOCiKmUeZof2iHYMF
nNkkmfClewHv1GsM8EFElVJ1ODz3vK9I/WTmgLa+JJn4GUHf0NKeMsKrenJz9x11BjNiol8ncVtQ
Sgafk6BuaA3OPgIOnx1RGSTWIzbnm4smy/OBr658rUS6HnsawSuz9ZOPLj0c4+AVPdxvu8wGxrde
16WbvtOAlBdFt7ocwtx/yhnavaTLEJzxG8Bssk5as18V9TDeQKZXnzGNteke8xegE3eCor7pjZjq
AYhh4G8LO+WSMNI4dOejKR4s6Eo5rrAMEqU5VPGetY8rtik8l5X0G+AkeUgizqqP/aK8drEj06ef
KF6s9pQCYDUR6PWwytzRDbfg2ZzrsXfGHWoy/tXM+mSlbZ7x2hHB9JANnjxRt9ORTaFKwofM/WFP
tL1zWfiqPqaxz3s/2sHGBvzXMtCw3H0nZLQvXMZSZaTTm0Jm5/l1eqWFXZ7HyEZ0WlUuxOtWEZao
PHcBmMBJ3HRFB0slceQFs989bYdkeVcpM0XoxFv6bZaxMxdBq5uBRXCYjIq1NTA+dYyiuIKoXd55
vetcAXPonxEaSIwUln+C+UvnodYA40YVokPA7rGa544pYt7M06d6qj+yR2mm8cpBa7MQYSCdeytp
1uZ9OItgN0K6fSR5rkE6bARsDkV2zEK3uS5bz6BAnMyLvjCDTzNH1pspYIbvOuGRpTM45Pyq97TA
4k2T+95zDxCzXLWoSA6JXY8nd14UzDYQzbAe001FZw9XhoUppy4hmYfjDo0+w8bWBGnQMvqhVu0t
9GV4MW6g04CHSP19Q5v4cXbL9jg5fbcXmlhWG0kAyCiBgXFuQAANHFSuXayTyUaP0jvFFku8Ly3w
8OTJrQaufz/6yMakiGnxkpd1A4aGYKM5Srcq8THUcwPwj9OeQnRQEUvjrN5bzLOWEaNfvfSebC85
64gv+ODKnd3S5kpFIA5OU1vvjJHrSb8MN5Vowl0SYxjRRZtdpeZQP3W8h5fYs/QNNGr/jIKrWGMD
Sc44auI9B8X+Ki3teW3LzDlkc/+h9pglTjAE3wXY7K6CQPj8ksahEshnUBMeYW5lbplXzQioaB3z
5t/YiTvuoZboF49wSgwV6YYs+PZWE/OUr1TuOccc+wzwq2g+Cc6uHweiHNAY5CZJUajVIzN8F8Ah
wxiCmyrDe7SA3a0tDmbtUXcb78ciMLf0hqtLO45NOO0Npxp2/3ozGswVFOamZDWK9tGQHY3Wrglx
fSp33PqwHFG3jg5HSdvk0A5KAMFuKNt1nXvSdRjvOAL5OO+9N1tke3a6bzdlENsvcsSTgUQxoSdo
JqwEWqc+E+4eD6R7b+nEC9nywjwOIzStUxXf/lvf/636XmEW+1nD67F9iX4o7b/9wK+lPRj1X0zb
9FB7/eaj/73RJZZGlylhUZqvZEKaTP9B6NB7gpLzXYvrFftumtbSjbJdnB32P2lxvaJxvu9wedh0
LdNS36wZjsU9ft/hIqUX9vVEfoaPjn5GuTNU07Qj7YMNLVfWMR3hMSM6DKtTgxTus5gmLGJUMDdT
XeiDhkG8OJJG8C2dv8WlOd5F02TfMFZoKKFKgBwBKDeLhgDD/Tx3VDDQzJjGglm933u+emQ06OdI
cXKAd0449PSyzCwwrv0cUe4FXQekdRQ+ovToXLlT3B0GMAdjfwxd8CLBMYCPmlz4rlf391XPQ743
CuqMbaUiqbZhMpBTx7NUjOBSyk2Ty7LoVYjiw1zyzoeE2bV3Oleksg9ZfBXkeYRujc79egCD8VDk
EtoZKLQDN1WS6tsZH4cojx+8RDERgxKWUOMBSxuR5c1Ys3ZRGXQvvoBiyiGDyjdmGLt2KPvXftnj
kF3744wB7CLB+2fTSoAJSfrEMJh9fZJMhQux5PuNV1GY9saRDD/UkCn9j+nemEQ3Iw4N02SRFle2
dPcSomEH0tQs2/ogzDAQyzqEYyQd74C2xvqygtzH6YcZk5R5f/x3RfhbKwIMT7xO/3cL/OmLhhXU
/rAofPuZXxcFV/zCORsAFnOOb/Ss37vfrkUkhHJN2Ejf+tjfcbXsX5autGQj+L1T8Kt3i/a3K3GC
eYxbaAvYyv0nawPREt+f+FmQ2H59l7+QdsRiE/txafAE1M249OyD5yEpy6PIW5HOZK2+eyZ/I/vL
c4TFPbLyWT6LkPmmrxB05PNYVPCHLimI0ulNHw0XmMEPRduPN7njEg1ESJXelHNbfWtWfRr/X/il
/JNrL5/X97eolovDd/dw0CGq4mH/eIuRk2WjlZJ5Gyq/pG2sm4GONSSRnPPHHTPW8iVkbYL7WWAx
oIKMv4wGfUEG/Y61yaAerKYOk2aLsmVt1UZ90aWUXo2XLGP+jJzEdtL4epmKXdJiCO5yJxs2P3+A
f3oTLr46Wp9sCtJ58wRNrSrSI2Z0/jOryKhIisqNHN6FO0yPtUVuWiBS19oa+dQTsjlWz2g3PBoH
4cJAjf2FESLHmxKhIlqoGcupj9Okp1tyhIya4moYxEMed+1uAhOIZS7HCP7ze6BT9ofPAW2fD9bT
I9DkLRa3UVbXTe7gH2hYDxsNDwyxkp6wmydff36lZT/7br97/cTZhC0MjrZn/6GNhRimWbT9/qG3
QhMiUs2H53j1hW6t+ta0AYb8/HpvXqLX6/nkyikcVYsnY/kGfjdBkqIpCnj2XC+M9S0rCueRjoir
n1/lT54fjTllURDQIGQ3//Eqvma54GjqHbQcYiZRydfK8uND2ngPP7/Q4hl9+/xsSQvd5cXDjf12
UUhCrKYD38GDnJGmzW5Dt9nnOzNNfHBTDg4TGSpoOEI90ju8g965yqi9FUyYO7oP8ym37fpWTw5U
BafHUFwJhmKY8S2kf0sgIUGnkE74bj72ITEqa3A2ikNsMoDmUCEXIVNZwiYD8d1Ip3k3OHN8+PlN
Wt6buZ/iG0LhxeOULmN9334z91sCsbpo1uNhgBKP6rHEXBXC/0etme7KtEE3ZZVfx0wby3GYKc/k
JocsX9JZsQXtUCmSCZvG2LvawtrUTgGfDpLylY2b+4M75Pk7RgZbLQZ5L/y8poofMmS66A8epJn6
u4hAMdJuovExCgs6h2E87QmkEfTvP7CcpQente3rsJM2nPmSCgx/J9VJgOSD8/MBXOwEiz/Ot1RA
Yt9YpfegAzs5JgbSuULUzJAwgX2KaCjTqk3Do6rwKFaZGOpVP7vqDN8to6QAqE9zD/WGglHswMbI
1q0gcSUlH+epBXKc1Uwi0bYZ15wKp8/TNC1gm6hFhtxaeztQiFcSJ5LETVQA49xZ3dqRZT4wOs3f
kTGefq1EVGK2NX26xr4GXLAayqVwLKLxvUvM4cbNpT7Yvp8dkykZz3PtO9dOlnqb1osLf2Xl8XCN
ahWYRpLZL2bdbCEDA3QM0i8GwvlLrL/GBjMucyhXX1CB8lc7oqbl6R/H3iiuyqAKVnIEi4awBYGk
QZQxQqvz8jwx9ycMjnwPHmRJ3IXIrWc7gsCoxgjac5rnZwi406ORpS3SDAL7rkRncCybljmMyf6C
2muw9gSFeUfO0NaLJh3lJuE54dyiFF3XbmM9pGpHoBHfiB7gQVdb1ktZa7R0kTQ2Frr3fLWIGx7R
YnUIRyDn9wGxZ4iKw8Mwdbsosm5lkHdb1rb+CKpiWk3G2HorHcnPnAnzDfrS6nbS2WUc2NEafA8N
rDADCI2We8WhuVtrE3WUhOJrhgohsj+G99hLLyHkfIhAAx2itjXvAjFP20Q77xAw49wrCgSLTbI2
Esd/au3A21laY7kau4G0o9Rflf08rnPTIqU6qQ0GVTibXYQ7LFGQj0X+GjlQLgid0N+jMC7WE61s
FM/RxB8zBjv45GoNJKwsITvXPV8uHJ0btiESskPPKcD7xRhyQ0fuddMYJxtkzLk1aAhoTDMvCcIi
cuYal4ngRD9wZcqkup6Rx7NMNYIR9yTUEb9adhBWbB7cktfFMTj/M/iska52W0neDX6oiHDsNgrW
tIeKT7pX4fuEWOzPjttM761eDxc5Srtj2vstXuZKnbVpkHtHs24NqqM/dlivr40J0XqXTfiDVthf
GnEEfObO9UbUTr7NzRAcjTGPj6o3ix3zpuhopgRB4J5UUE+wFftWF++FUxfnGPE3UjmkdnbJvyZF
R641p7L6VTu7ccpu2hsOTeq6MdNdkPTT177VQ3llTmBbAmTY67mfMOiWmDsr8i82ccjOIWbiMaXZ
VVtE0XLLHesL12ECP8BZ2sjInJivA3rB9aeuJS/q1RSjHd2kAZjzlYmf8AvRqANQLxPlEiGYnyKM
IjtC/9yn11DFgunPg2FSX+AfiMDGD1QnPSUfdGCT0x+T4k2QMf5ZdYKY2dF00rssVPX7JLHSTWrO
wwac23hj2BVMolRYx0HVKeJQv3sq2wYCFOK5z7MRmURoK9YezU3WFeWXk5UkTeL9P0yTVV1Z0Rxc
uI1m5xosUGiOhUI2gaJMt7rnzon5usbkTMh7Z8lt3c6g6ekKXs9uhWQc9wc/I/2MBEgUtOtOW/wl
aeeb+75vuSUGCLRqGZADpEcRvUWMYV8LFgYsF8CCqlbOOKCcbO27XXBBrWLDAXd83MyZvugdvq/C
QqxHDdw/xb1mXS9lfZGA8iXnyVYSkX1e74m7sk94WYy7iQtEG7DklBcgw/izgZV/GAIbGXbgRO2d
6Vb8E37uO20CtdJuJN6bnk1ONtgpJNDlvkkkEjjqRetkjyYpNywKQnfWFeEhyG+jejzmKezHPkvI
MLSCaFsWTIaQdsEUaOMVZj57S8sWLkoBUB/1fb/XVT9Fex6/m37SyqujMwfiGkb5hLAc8yrBPG2u
zY22gACdfWZLFSvr1EAF8KSKrrAxj/n874H172m2bOiO31VCm5f25b++/eTVS/7lf/77KdYhPMUf
SNAMWZcf+u3ECilSOfwnmB6vIGjK2V+n1B65g64L2dGHFUllbVE5/jal9n/hQMp8mraV41A9+v+Z
Uju/8NsowKgnPSmZlf6TE6sr/jCl5vIoxvmV/BUIPZZy/Lty2+udsixBwXJmxQZM6HxJ4oXp27x2
U32OBwvhRfBhKjx76RuH0SNrHVgdQl5PcRR2V1bpxMyAcJHbbiCCrXbpJUcT3S/tFNlDWUwUKBzL
j3XQPgTswktztn4x0a7qeIMhLHwkDq54ki0dsiof2Gd6oI+f7aAoT7g+/bOaRvulMIkMRK6Mr8aq
qPpWy+nhqXVK40s6uuMjG14+fmG077vJRQwW/QoN91bnJEeEY3Iy0bB4e6cH0jhYKuRMFhqduupa
umSs0qXxYCibGSRd9X5bYSJEWYLpscnjWm1caY1XQo8YPtPI+5ClGZOfhhMsj4X00IMYh5CQRYGx
J3WWXhzH823gDST6iRr4f9CkH1U+Fyc2DCi73qw2tlbpe500TFRFoCjzWBIzLNhPhJFOy1iRaZhq
2LvKKq9uYBCYLqmzgNfo4hnPLNts4cCHH9GtRAzBCU1a1XNfu09VE/ctMrkRHv+s4UyC0Q3Mehf4
YRavqSZbeV0DCq13BvzSB82k4KWj74dWPhsILQ8VACNfiIcRzwBPmcUuRA7viwc/pVWzmiRH2zBu
2UyzavGBtlbGaUSXLRoF4HqLhbdBlW9VBZ4Xj9MjEu0I8/Ta0HWR7gb89ScBHGFpFfKPGaRg2NnY
gJxV3XHyW09Rzs/Y1pS656rg7C39OUfC1uI3SkDdx+vXEIS2VxyIsogR1CYcbf8JBz/BvqgP/ScK
SsQH2lswjMt48oFBPLeRd328H9wS6RWBj6QqkLr5UoERbfaqheu10mMzn3xsptxnLjgkhIJWboJO
q6EI46EwHlXJqU3nLLrAYM8fMDCyCrF1oBEjryOonkn3A6MaBj0pYDYSEOKpR5dMK88tHXkV9NkQ
7Jo2MMNjW/Ux8l9stZ/BSjJXA3+HlgkcGXkeVLPZPsODW6+JdeqbnjkeJJUVBgB+/egsN+/RWyDX
ViLLW+th5L/MNc0f5dDKGKm2exT8dICQExtrZVTcRNBJ88aLe+f8ekXH7dJx1xsOW3GGYmFV90t6
TTKEwdOAZ89bozVlLq4G2c97ClX1YlKHe2tGb+XJMXX1XBNu0q/gR+gDo1Vb3YYJXe3UWjJLYivW
zRZGnGWtaxnz+0Mr47YmKr9zhBX4HdLxyXh6/Ss9usThIZsU+BTEPfyxduXwLTOY9135OgNukKUN
s7jGGficgcnU8z3MRJpQZbZ8pMgol2eSTHiw28lfEu8akH+65N/9KWYmjOy9cVZGyeE7LUGcowql
meEOGSuUm9T6oHJTTLu4rrKvGFH5RiaOsXynxGKkDm3Dy/clRnuiMkQ+drA903E9umk7bFqf8gR0
4HDHAGq86ZOperb4puEpLTvomVlUEO3tK786tx4nksommN2WRo3VUaLM63J4mutJNwT9mG5wSvzJ
f+LDxFxrUWzdJdGEdi3TTfWMUaRBK5/I8b7nW7xPMCfvYN2RGNeHNrV723xKDFDCiD54LTI/G+89
B6u8KzVfbKkHzc3wAM4OfQLuDjyEBVaJ5Jl1O+jM2th+gUeLR8b8YeSofxiE736qq4SWmChKz9oy
koB3KRsYsWGYqCO4V57vNEbBk3ZdVpCOAS0XzIdrbLdqSz6q5DTZWsNK1gwjGfqp6miNS6Bp5kXR
WrNjAPurirusJ1EEFCQZz6Q2RfIRFb67Myinvyg3ty4C3caHpPfE58x25ycv7EZ3R8Zscq5xgn2x
yJ976Gx7OlY56J2JluIaOeajTgz9xNm+2YDhww6W+R6FrECtI0cjOwsOs/y3sdiZHnjbIjTnL0Tt
AJm1CJI9wXV3gdslLgihfA6sZ3Ix8Z8NFI4wEVzBQVWnlwwL7I09DEsFObYUfnEwu2c7rJH36vyL
bfsRgEOPIyvMwRo6Yzt6VzSh7kSO+heUukCSS7pUI84Zypb6ltMvLGQTHk6PDAFSS78BgVVdDmhk
CSfvgpui16wmkwu8yKi6Oywl2BIG8glbvwHMA/HFOlcpov/HoLLKpyHK9D1ykZvI7uu7SaKOGMJG
cEoV7n3hYiYgd7L1rmsQioQkZJxqwsh8H8phPKnAe5hD6bzrEKzuSxI6kSEMRenzfiCOPGDfX158
SKmVz1yokjdNA5/PwdJub3H4muehnHHZBnVr3oKjKbejdFEIJ1qsmsTSI27dFqVQNpgY+WHJDx8C
hsvZGjO3DUUwh49yIAc5I5teqGxLkV2uvdFsHyTEsOdYoj1nK7QA/CcKtxHHyWPvWHyrB0iVI9v7
iVTd7qqV5ocBG9hlRXca+9UwVg7xw0F7hvOXbHqakveTb6jTNCbiNhVO+7UnmfXD5Idl/YLWIOtv
iV8KQs4Rc3oMsxTfXK3fy2kObqNIwLFyYD4iTcRD0RLvkKFNRXmhL7rGMq61btF5SdKHIGLkX7J2
GM/1wj0N7AnLbtz2z4i3gk1IFM2NX/n2Nb2BEPdOEUGfNKF1XSGwSS/NAJ7YhswC41Yx/N+4qhu2
PC7ER8oZL/D1FB/oQEOqKqvHoKvMi9TUTy1b4hYHrr2o1p6FDI/JkDRnY7LV+2HA0MI7N2mEgY1A
qEhKWBNyhLNoPlx2rkadRcsndWULVgLu7cotq1Gdh6hV3KHH+S5SpL6HFeN7Nj/jylF8Vcw4OueD
Vx5kJt4F+KpWYeZg8pIc0mkhLTZL/DmCQSRrIaq5iDE/O4UP9oNzrANYny18h7/BHFdSVtatFyrn
xoM9cV9qBR1BA6nkfiJCHuZxh+6bZE6NcRj4xqNj1ojjNZYcYY3VGnOevfPbPL+HWdUXKECSbCdJ
0NqMMiNwqFqAZFimEIdgMo5u8kVHRtDA9GBq3Z+mxjLfEUfAAgV78pIVqD/EYxM3mzb3b63W7PdV
0UX8q1TVCRhrfRfZ6O3WMDiHLUECiEeioRQXnUq6W+g0HOQC54iOh6jWlA6u2WQBXLC8e4q6iIZJ
TjfEFgRJh2MfPvbgc/Dtjdge6sa6cKp8PIwmhBXlRx5CQYfPoUVzjh4qN2ELeW7n6N2URjZvQt6m
62q06x2OPHbHLAJMBL8k21cDsaQgBIxVX436HgStu2vGOkhosAgIn0kTb0jWRO8FK8gctbiLAEE1
K5JaiHGByncqFUqtlRlN3WnUCjOclCNMZNZTeNWkuK5d1pvPSd05X2l1Dts4dez5EPlt9qly3frg
az/YZktpBcVVQzed6B3hLizXdIgdUO11BS6gh2zUed3lUAm5CaaM0Ni+RgLquvKUJnl/NTdeZT2y
v6WXbZGhilkTtpLfJG1srZvUhh6aj6FzB2iBBEzb8BdST0JZUAzqYyqkGe7w7KIO701qQfQk6XXI
Jhv22XjGtdxswdP5I0giDzcYZcClJJeDlXeywvfY50GJzBbNWxK3nkMCde7mYEhIUQmjXZ1209lu
bPuqLqJa0yirDZLlbJyRZdaeRlFPe6+Ixxtht81DNORYQ+tT5c3jpvZlfZ2Tk/7JYbXc922tLxCm
B3sdek8UasOOlsymd7W6pWUFLsru05TwmTEPM6x48yB2sT8TRjooDZKBWQHGzlw6811nmdXHMc0z
4lx9mYFqhM64stAlorxEoZgC7YN4tQgXDR8Jo0F7HzVjFdvdR9xlNKSnAqmj/iZ8zA0Wt2MwOnvU
dO5diUKyetVKFq+6SaswX9rBry5HbASr2OO7cEwHDKWrOZnSLW7mCPOnVLb5Ls75Jz0QVFMENyWG
uJ3NdF4DkQZO826OoOopS3uhexPKqr5h9zu2OTvo8BczjbdzL9+0FhW4sBi1CqXeDglDMF0TBhh9
cLVWx8HiJGrHkXyYJ7f57GvxlxO9tyMpYu8s4dmS2bGJqM1+M/gCJTuh0mjKQ4Ho9QxSsHpuWJhf
UqNFuSjL7hORS0pdhb3XWUfNPDWY1g3h0fkl5KCMlY8Xe0uvU+nrXPfiKjecubrQEvFXH7X+tk9L
CkA1FwFlW+7gug9Ny+dAr9r5XjpGoLfI7PQh7jrKTAAuL6XdD+09mH0AmHMrxIB/30EJ+GHmPAEJ
1xs5sIWBbVHrh5xFiMlm8OlaDEyzqfnMV6b46s19cW+Rz0v0db0gOhhmVs9mrsidCzkbGcvaaXLA
otl3O5MF1Oz8hIPD3gtLDTo+53ZUWQlnryPhjCCfvfL59SycO7W4+q59c/NtrPlfUBhuyrhom//5
76Xb8f2wk8Gj7Sg6NTjTTJozyzDvu25ISoXMtAFAgE3Xl5NmDD2UxmrGce3nF1p+0R8uRJAXZQCO
Pfn22+VpTnB1xoVgpPARVx50JEYyfD68e+qliT3O1mE5cghBuvhXY/w/Xp2Broc9AWYtdvPFBPH9
bVaIYlx4CjC4kgr9+TDQza7jifox04dyNLiq07ocAowh59j281sXhJ+9uXcPgq7p+VK4ForCNw95
SGwDk5kuD40Az7PqhxBFMAmt8qFIGo7NiB+4+V5N5amFOseARRfdgmwK3QzdwSgeXv+gfyN0/ipC
B54En83/rcd590JkCHj18ocAYZbF5cd+0+kRIMwiadO0/2ZJZfL7a4NTECC8NBb5jksWu98keuj6
TKnUsr7yqpGA93tvU9lE8XDK8Tmtop/B+PpPeps/rqdMAPh64/lCqIffR/Ka/fglJ2m3Juqrg3HZ
Z2Dx2V+7W501RI6Q5dB8+O7B/MnC8eMb9XoxQpSJQzZ95XC7bxbv0B6XULpW3UYGR/9ClfJhwlj4
lMag3VavS15ouurF7xN9+P+4NMFAaCUXG+/blzk2UjG2IK9uce5waZ/QlG0/DchmKf9QxePAh85r
alpuTUDc3V+8zj/uk8udu1LRovZ8FhQ6M2/WEmnFYcEQyrrNcoPmkWdQo6zNtmPricvlcuPS7vn5
Lcsfl5BfL8pXRaH1dFhF3jzuoiqCLqx8eWvLgmUDEftRghWud6i9/KeqRUWhYouLd6JjK4narv3s
0BvdZ4bDc6iZr+0runbjoSGWIdjOM4uu40mWPPAvpjj1VQBtLp6XXI8G8w6EFTDP1l9oXRZVxH92
gW+38dp4ZzyAP0a9UaF4g2fRvojkLR1LvitdRuMuW3pyXsMql8WsgGPKeO7nT4/hwR+v6vN6uGhr
Jf//xxeDRqKbjLYWt4noxQPIMDTkbhF9NZMR8oeYxztbVeIKqCht4SmiC/3z6//xxXQpdIAzYRrh
e/P2Xel9vyCOexRExjvjXby8MLCHxpuw/8v9/M1e8/qELcGuTsOCC2KU/fFeg8ltC9PsxK1CtnXH
mJwedB8DlAZ4ajWfydJWL73pVM+hadJlrtyBl8VACk/eONi5f37jFrZDa1Eig+59862Vyij92gwY
sDMrrNfKJdzpDP7F7Fdxkf6VxOnPXpJF8Mh7yf+5FJY/3ruoEjM2rF7e6gY1PQQt+sSvndvONcsT
NGIadz090rqO+Zb72UzJ2CNjINyAvCIocnN5Mpx+vAvp7+L+NiVBPQzst6JlVhNFPVPTYkp4yyCx
YL/ycTVnu58/MvEny4sr+fwQa9mkUbwKj76ryJIsDDoPkvltgM2v3s1U44fX783Y5tWz1rmxJqKZ
dW/iAeZQfrZhTLbDupn8+lBNOeVDnCq0OfMwAwQTgdl89rQ53v387/yzPxN1F/UUdSPHlDdvsgGY
pncgF9/as8sDeX3MoqJBLsxAPNQIH/+iUl120B/eYodeD4WqjxQWmTyjwh8/3bwNZWKmU3M70Nk7
MR6xXwhmX/7HorXdmdZ4oy2HhncQB1T2ZCUSHDLg57uPu8U4ZRVT+9kqkQaQsxjvTYOXILYY/6jl
O/H6iBp2DWeF48U/N71LM11YZG0Y5IFJWC1EFTPA+flj/FZhf78ksllz6GAkKZRE2Ph2Hjl7qe9S
ioa3RHGjb6qmWW8S10iusd5N7aEAUDuQ2N0DI5U243vsSHkQ7fyI8cMq43eb64kO5Fomst8i93B3
/WvEOBK7TtCqDEHQ4V6juQTnnxaIGQ3GI4S4sN2YbllqGqIIAdZMTWnjmNLkzUiWSHO2gCXdfCF4
K68qbrsl99xr8uSMFqS86hN6wQQDaBMAtcyM92Jy02tRTtknE/fvBpQ+yCJ6hHPF39dHnyebeLuL
doqKTdyyf18wc80t1ARJdVO/RrKDgSSeXS1J7bYbeejMXNeonroiS4aNFbjuve/XEWKNJEwd2mk0
Q9Crh6Sf+45PEw8VivexNuCS0eNv2vQwY+cheKHrFD55ssY4r3M6Ocuwo9yu+uDCRNlH1FjPJNOl
Za9vjQE6CT75trBxBEncwnkUVtWNG+YZFEZfRcHGS3A+hFHHtpvyHXHpkpDPXRLeUOf/y955bMeN
bGv6VfoF0AsuAsDwpmMmk6QoimJRmmBRogQPBDwCT99fJKtWy3Sr7pnfwTESqUwgENixzW9SiHOk
BtE+gHrP1TVCvKDYTppQh0QbUkAz7lWcAn2m+WeU1mW6iz2wwGGPhhlkILznbxAtLEZOZgcJIsVg
egSbcQ0aNde3oArbG+BroXNIdFOlaIhlS3gCvZbeTUU0fAUQJ5l3gMShEZl3u8irEgye/O7QRShJ
tdRWs22vz04fZtcuerS7kDzgix6ahvKP0WAQufEBakPzGfqTeIZnhwyAVOkrG2X5loxxbsbGSb2z
Rx4PKLoBz9JEiV3lBNOWjXVBc8X1sqCgDiFqEzbDq98iC7nAfFCPlgizAm2MkGnKdV2XUfUYTJjG
R6g/l7oJdlVQhUamAptzo5GG+kvs8r8OOCuBlpmfWQ4kW41afrXDCTxSz1ZK45vLLXIEgJg0VOHB
sk3ys+ICixw0K11j8Xi2E6CxRHvLf2nDmekOgtRYPFVJXH5crJ4npmPmuijKMQWbgsiMzMz0LNPs
yk0aOhymPnoTsDScQH2KIOTC2gASVW5or1pb2+7C3RzNbK86YXIPO46QnflIXwcML7erlv5LzMRk
k2Q2+epQMjsD/SdelniNnmgj9q89HR9MsLC9t3ziUOBXkGa6FGnJljc0xKPa4+NxuOLiqDiaM2ld
/DTKCdl5XTXnoi7cx9Y2o2pUwemrDHBI4ZIFNDNLP6qSneMM/E2CL1kPM5TE522SCAKH2WIoWJzO
5aTeDKXHb9CEyO8gBRNiqKvDm6StopsoaJYHV0gO9TewlYmR5HDhTQy+7nwZLsZN2L+2kVnKy0y6
RwJmJOHgahltMD4DNASmnLTTxVEv0/ftJRcpSpQh3zGkY8Ca0NQZ6cPcXWpjbUbxaHpH+wtoYMwo
N7wyd3H7BJyeDovBF5vsUbusvQPkFMcy3t8cpNHUv+KasjBX5P+BG6c5wwgbeEExiReA0dEeElT/
qkpO2zZK2k95UZH9LlmvHy6Jwlq0tb5G0FS+XAh2CHDwaFsuBvpk/soYgNFYBiL6BJcbsbeUV1o2
MYxDHC6aG7YRz46WO8l703Lw9PR6+pgrsnObJLzBuxJoRKE+YfnBaa4LMCH72I3I0vuVCThTQhTc
277jyrFmIYMCD6cZpVgdLaZLgoOAJwOplfH6W/HjmaG1ziPAnaXQPqpBiO3nCIFKQ0jGhxnfb+G/
pAGQ7CuOHS4QRCVdrdCq5xyDMSf+gvcpX15fXiEHfDDTczhMpEGcPMOum9+H/ty/llHPM1JxSHLH
HyMMTLo9ZmrEtsaUKvhtghzUAAoIA95J8qTv6t4LTtxOc0ZJXT4gho5+v5WWXC1TvO7IWNG5w3CF
vBxnnjsb9XMUYfyRT0bCfrn3mXyPt2pOrBSZuJga0JE1uxZUNgNbGl5cTCzYwKj9mFacE0ZPy5QF
j3kBcnk/tHZ2hYgAe+TSkUqrmTVFiYj7vwSBovRwkM5qVqWE2nwjNV2/NuINU9J8fTUDF7igCsrB
UZ9y9CzPTMy6I+l+e2xjj6eKCWG4wxDErMNMChrVWfyEm/Vyv+hEvqCTzvtq45G+dzP8UXaJ4I3v
up4ruexEDD4dtJ4zQoBwyNH3b0ASP2mT/j5aYnc+hY15QHnrE5rcJm6PVUf7M0PhHNFFytEeh7mB
pMgNjTGtCw/9g7bpdHp5DryDCT9OqDlliI+7JFAh2s6IWBhfWeJ8BEg5iwygQvGit0wO7y93yElE
jtxjMQQOBnzkpeBdZ0t9WukuP04A0h8zQre9mSlpH0ErO48ITPJYBpOlrdjFl28Z4+XY1KvNjlKl
BUIlvKA4hIpuahdEdT66IJPHkUrGrBpgwSUC0OuU6w5oPC+95C6KLPZfFCLc3rY2+CkGlLxWq8Zh
J/BW74DtAIgEAbn2tc0KXi7XN83GtO8E6rxseZQJoP09pFksvf08MaDRmQDNI6KxFA9LN6P2ycwE
aIzV2eLlb8RKBvCmNjR8JrT+qcARs9mjijKX19Uk+dfwA9z2AxjVmYw9Bge+Xc3hgtOniX2Lm1tX
TeIQ5ElFElOSI56KwkbFnljNArzFIlO4T7lLXDCBtUsCTpzL3kXokmNtGVR3XIJMf4FpFL+/7E8f
KeEr/Exh/NWtX9wGY8gWCe0RwIcopus00fCT3zYEkvHhdxWgvL2lhd4drbyOULpGpwDUqvN42RVy
KUyrG49I5psQe5y2du5yYboNRW/has8QyalRrbqgmdbC2gatSxOiwyp93WTmht7aqiikltvOn/mZ
JhHqdtSezp3jcwtsOecR2Hwz75wy4c0K4pYTBiQaAt2KTTPmDdHey5x3UDLW91TqbGrbcgBgAeLo
jpcIiEAa7VRcRllsxHLN8Y1iALIsSLrTDOIAwiQq8fS8RUiQoNAk3RQfWovZ6r6GpbWy4QZeM6/V
fG+i9PJQaZ+SQFGqocAERiURyB3C5pgQuZxRX7N2UDwXZMvJhdYPkxNmy3EYpzp95xidlFNNGL3r
7ImrEOFg8E8ZKpU724nX7nEQI0lIYhXR00W/oUYbg/sNovneH93gwxgu1TtI+V9TK7a2BcLBR1G2
CNd0RPa5SPLvCZYcmwCMycbDaqrYTo3HC7yAqYNSz4mkM1SfB1qeERmKlk9FrlnnTPFAGzGvuL6M
uXew6xDf1KTFPDGdluoEGz+/9fzecbacmtWJyn45GrQKtoBK1VihwG2JlpJ8QboLwZAkM950vYtJ
x7L0g33dmuB/jcw+jUhwx+RUo99QwZRoJViNSxeGLtuImTLAmg9J7vJ4ukrx323ksEieWJd7OoAz
njZYmEJQIC61EzlOZVK6Ng2XhyLBihIguLUdDcX4UigXTBjOsxfxqkZpyyjD7rg8UCk0m3BRmXcA
ebjS5XKYxOgnfFoxMC6+NeSYnC7AD/aAfrwTOJn4KQ5jdtClMEzspFbXJUwPQt5ATGvkAmqJfhrj
MtCCN1mUMDNTkXN3weY51tC/uivWaZg6MHxiO3mHWrqcn8j1slurhGi1YuvxOPHN20vcjPKC4Ahs
1ttfmNPABwjqKo7Cm6rDyQBQPu2refHVJ2Tk5k0zEPc6AGl3Q4n4Rxaja2414iCN+RuaFtg3bKnt
0qOLCOg3f5J2j//NyBs3GLEaUWCXbb1lGC2mlwYVV6G07Z+CAPjliYJtGY499c0GOZPuCvD8eCh9
F9sh2J7waIrVecRai5adiIhK9HlYkiC3ODYwcKGSuMyrJFO+x5SO9e4C1lOo0991a8Jh9JYyC7zI
JXNnjKCQUThAmAnCvdSDe+Cb00dkYpaPSyrXmxT98Y9AHIpdzxtCdKbaWQ8gK42Kt6xwDdC+su47
C93iLel0He69zluOLkC2r6PyxGsejes3FOcnnN6WnnR7ZhZMXuWeHdXbNw5J2VVJc+UZoLLsYL7E
KCi3bZ1jwtxAnBAAuO6yQIW7JJfZX5Uakg+SHH/ZjhVyNUUv7CtcxfVd5Kn4Y2oBaW9azSdhdJb1
ZMp1lNyvtUXFyoBtdoCO2vhZddEkP13aCv8z4fm3CQ+DBTqef5jwfOuH//X/RLG//ct/UOwBNGkp
Jf19iNSeb6Dq/6DYXSTYUBZl6nGZtbg/THps3DRtBy5nAGOb4QT9zr9512gyQLqWhhXJ2NulIfGf
THpk+HMzDGi9JxF98I0WHA5sjOx/boYl2gfFmSfpqa+C8dyENalM7ar+7Gn8YZDfIfFFod95YF4O
tjdBKASvxR3iifOxSDucj+J4DA7dEHUf6CWg+e+VpI2IYeEuhqayd8HMAHprD+MFSbMYUA3jlKA7
jPkYGzyJD+4GZblSbPxCYF0YQQASBqLTxhT2YTECk9bYkiVVmHzEPBfv+El08TaS+XM0z0/OBfuD
/pP+uCJQiONhCRh1suzdYNBCicENMaoDQrQYNBEHOsCi1YrbB4HO1A3/BAP2DtPNK9VY77NY5f0u
XfL52IGUu11nXW8Wg19C03I65wbTBA/POwA6Te9RR5K4I6/mzoHa9numKRnakaCjZCDAO6Wzrj4k
Kc5PgOEVIBh+HNhgqzifPuLJjZdaCO4q9DXsZ6A5Vms3uwS0WbLBSmz4UIAevccyzHsfX4BczQXU
1ejR2ASF1rpDbirahMGEahphfSNB+uFUwxJ6PSA2v0GyxbWQlIkXD831Qh1pS9INAF/mjOk77AjQ
e3G17Ze7YII96YsZN5QyWX3IbWQ1TI8lMqByHbBHHo7ocw0f/R7CFf2i1dlbk9thf6IBwHV9LXge
YrxZQ/c4AJPD1F7sRoOcg7X1FNcIGkVz91EX2t9GSLR+7vDguXZSwECVRshWFBop7UHsyjxJHnq/
9hCuCpryNsyr9q68APmiskqDjaoaCSm1l3iJWbGxIpo+xV3svtdtk+9FIlGPXdW34QIXrPUq93Gb
ETPB7F0vnCtdLr2tF4I0hDJMP8MBODjW4Cgcb3hG0g7DFuQvT+kFrjhfoIvLBcaI4l7/2Z5bbL/z
iUFMpcTZSBV8KKSf7yxRj+CV+lZuh6liyWZVdbdgxz9z2o53lnIx95vtb35dfQ7mGWN7DJba02Rw
l6VBYKLY4fS7qtPhJygj4+NqGdvmKS6Bp0AURirLgDntC7AzlqiFIhc0z58B8zf2ztGUZvveantY
rgYdio6auxcB2nWUn5P9fjI40sIgSlVLJ3m7OBqPJwCns3A+rX30ye5GyI+0HbvARiclkhndGh9G
YneFhwmIRANjhXz5mMTqm015oPF9AezaGdirKMmr3uEHS9MKkPA2T6V7TIg5D3wCvBCvT1FjzM6h
jObTgtYReTPeoBx6ST+7t/0FeBvGS5dAclOfqgswtzMY3c7uD7lB7U4Gv9sZJK++YHoNuncE5guK
Lj0VF+ivu6IVdxxjBxlYFFTzMyDEvNhnPbyKzWI34rYXXrwPPJxWqHidfasG5NgDjC8cJcO//K7S
YjOs59oOrGMy9OlVEXK8x9hMHURMehvZej7Ufk7raymL5wXGxa7K2/kcZgFdvaHamBEoyQ6yyZui
y8X7tKmwEpP4okjUXLbhBNM0bytYdgUC6A2ooavJ77Pt5FTJ7TyJmRXI15Xphy1OAobFLWhd62nG
F3wszyNUzV1V9opmYdKQKFtedcjVWerlGck3uWtIoE8LpvJ7wW+dS2E3t07ptYybfGtByrhpXVrj
I5O2U0G/j0jVte89xP4fUTJApU2SmaQCF6+tVqtGqA+/t21UFgV+uQgl+0swnyFhoc/QTbB6wpxs
f0yXDYPP7kA37+JDe1euif5OFwVXCBrwh1QkfomNkxoh5PRf8dBsdzJIgUemsnZ2DVzQE6r2JS2s
uLvJyvEzBwvKaUM5Heu1nXlLcUlaN4OaZ6jkVTZ8dWtOm33gB/2NXyEOPSXOh4TRyNGz8C6lM6q2
XR3mV2VgVRtQeMceO6KNwwG7r4MG1XuauUccxu2TrSFZxlGRnuTsL3szAD7LAZ4o2Izw0CvE38fA
ic5LHWQ06sqH2FibB30SXJGs4zuG2+v3kd6TsesLwborYu/sTCVtc7el3eNU1IQJrpe2US10mq3V
LK5xs/X1baoS0kHs2LdFqfC8WYtoJ1AivkYzIj7MY3teqqrdY0DYvwIex9e3UjPjgRJOhAfheR39
9NStKE8C0D0loqNbmoz7sZi/IKw07m06Znssmz42Tpeewq5PjqgPeTu8Qe4mxBJg13t3XuXiIzZO
4j1mENWhs/q7ROcPo91b7+c0v19Y1+t4Qemys8u7JKjWwyILnN8xUBHwaadeHsQKpNIvUFIFTTkO
lOiL/ugX9OPmkXV9aMcskdc0Fmm46d5Omj0UJbS1kRXCU4yejkZx0p8bbe/x11rtfRpHFMNY3ETW
89y7i95lsCRWY1thWBtFjQT2UjhliVQrKDt9xCL2gwg6me/WaSWV6VEQZJxBuwuRApgdqBxDj7Ad
WAUad1KxQU66fec2rpXuVN6tf3lYaP5VNfZyHeDOcB7bur9qtYXe41QFCxJt2IEw7ilmQn9ZswYA
BI8aMj5zLiJmWFjyRWOmR20x5tdQEEZvg3JS9YBJYHZdGS9jz4O8Sml+0LjFvbbuaF31mAfc9zps
D0h0O1Db8bTYVDXhtaDnhU6iBtqATFzyhNA51tG5MT5RNE1g4nj4xHSrP+3sFQOCGdbMvOF0g2Db
oNZy7tSIndngdqhkMUYbIUBzctkHgYgpzRydIu3ZB/h5rQWFtu4dNG7XsJ9GLJOAJZdpYaFF0UoS
vxhrJ0YFfvTOEZYcts2wttmhEHScmzBi3Jh6Iy6HSWtjJJynzm7J7fx9mHbtA83juWe8prNtAygS
l9SYChaUxXF10gVUdrFM9sbWXQCeEUHbv8ooinZxHzk3VR5WxjJs0c+rl/kH9HuvPExe202GAC9T
oXpm+kfvbts3OOkmGZIDGyvrcfRZLBTqtSliyYBwHqzQPT75mW//Fcep8fCw43SbjF5Idaz9GkpR
MdjbrBuGZ4L3uvdYpDMUvi/IheIVGVBibniigG/LwrgqRdAa9/Mw5nrTjcLdDgO40a0v0+pd3fbA
+mWRjvtBpLdKzOoQzdVwM4+BOMk0VJineqF435fdWCAdWpdXvlEYjXho1+HYA9Aua1+/LnGYfo7I
uT8idh6cYx91TSNiGtz0WAbIXZw4SXRb2cLbujp4Hiqv/0vDvobhLnxEJKGFu4uwTx0jVHTrEar/
5CmfUTCYbxCrgC04S9zotkQo4ptrxTBg2sx5IZ5m19lsObQQfPk8ocSsUQiugvhgtYjg7pCORPQW
SjVSPYP3AG7b2ws515uG+e2e4Vp0BYZ83AuswOipTPMdXOv5oUd4Faf6GTi4wKGqQSH9RbdIsG/c
pvEPTtYAM1OOAlHrTsO2MubGXjy0e0um8uBOdvAKcGm5AZK03oXtqj6oGczIlnief28GBy/h2i6f
E8cuE5gUeXQNRze+hpJjX9sqBufEfj3bbSLfe+swb2dbNSeXxvHeWo1lYuCrva4Dh9zflnshYjhn
0HsKQnNVH2apxFVeWvVpsSFVqKicHxuYX0wJu/2g2vxdljCtzg2oPjfweoLEtOMF5GUJEMvtJyKf
ZyTaUgPNLwxIX1/w+oWB7jcGxF9c4PzYuuzLym5JoAD7pxfcf3ChABgywDQ08ysS9DAElCELTBfe
wGwoBP9T//93FNeQ7gMW8v8v//+rZOb68qPe2tu/+Afb6Ub/m74jmSw6s7Yv/6/ZiBPgGwImBxkw
iv9L/f4PvhONNlAi/DrYDgHS6QeFdcGPBADJkPYeiB4aCf9J1W+Aoj8iYLgc+uEkaNIBT2zTAvi5
6KdY1FU12v631F5V/h2QZ+zZWO9Aqxx2w5C7+gn4UDYceu2VFf1uLcTXBTX/+sZpUAFxD8oiQHA4
hWhWk+3HBFLEeFBV/djZFV4HHP1KrnJDmE8mC0voqfWnrVeOGuN2Jhe9+w6RNBVQ1NsYPX0EZ8g8
rmSkAeDK11HmQnAYbRFeIbyetYIsIxdRt8XUF9WWQz3lPT7gMI3QpfgXrJlj8D8/AGnoq5CT4QnI
f1BqdH9dHVxfHVqUq/im+nmiVqySIEUrp/M9r7iNEkieFpVTVlffW9ll+tE30MkOCtfYcT+1MyfL
xx/21v3bd/8Irnd/uyTyASTPfdQO6AfhN/PzAzOc1arpu+QVQL0obpWfJcX16o8t2ITUktmM4GKQ
MWBnQq3CkepvAVOCXZ5qipcGA2VUToJRoF0J57y30/0aJyuGtuXCo9gPGNWvTymaUBapLwNqebeu
mFuk+yryexhd+HGNGKX/+aZ+Zgz4gc0iC59Blo32n+Rd+Pme4rRYQOCW9Td7BoHxQUDEbB4qcvz1
/s9f9Atqky8iowI2LeF7sXi/AuF0WbXRKpf4lfac63h7xRDNt9Ge4Q1fvCD33819I4xpjBSlNWyV
kwTTQ5GJ+t8U4X5utplbBgLuGtxZiHQ4JIafb9mBu2hHSy5fpx4ewx3CMvlAIldZnMLXzEHxBP5P
FxnJi5BQAirMDlgFs7F+AAFaTmLRPwm8r+WIyhOWYVphqoD2yxrr+V++y2zCH94b7o7A5Tt4HRD5
QKL98kDxMiwLSE7u6+IktK6+uTQzUuxM1ci+gwJqlrjU0oi3/vkB/7aTBHsIVB/KtmBiQRn9fJOg
DvqOmUf/dSE5w36MlkQ4PcSulbG6f/4q5/dHCGaf3jCtW3ZU9Ct4MG8aByEht3rtsa1GUB/T2vpj
6Q7EqO0AJCVR75Zoje3qpsm6Wtp7MaXF+pT3gVLepioJiAyT4CdG70nFAg/JqcmImRegxkJNXeb7
1b/h3H97MCh0CpytEDzEuOM34V0nKkJ3ce36K8DFjqsA517k3ydHW6CymkriBBdXE1Ogf1us3x8M
MpESngqioyDdfw1bsWUkIDthfSG1clxGaYHIxn4bhCrFSsjxMFwsaTL5RfACxhaUCZZ2XRepbQUs
dHrMqnXGXI0Z3Tp8wZ0jjw4esy99FgxTAUT8+dH+2gv36YDTkr28JpGxPvn12YpkVl01ds2XNMzo
Ymww3hvW+14uHZtq1Xaip6sIjQ55Z3lxxtvU1/hnWTC7MP/GMrrwE/2VDVjl32VvszIcfwz7kYZx
fLLTtwCMhhvRRSwIiT33SRTFl8qyYKfS/e15OjU8Z45hzKOwDEYwLTYh2oJTyxe6einD93GqhuXT
qk0KscE2OGYtKGw9gjyAVNnmB9dvBe93m85wIxWdyeqbnFEwdjZUTv16z+sfieeaQe/61GFnyDUC
eo6gMDqo5T9jG6hy/CzhF69PK9pS0+PUtXJ66HP+Zt6goE4E2aSM2XlmbgotBDMSvPgKvc3xgeJF
j0M+A209O8/xRgasKWuxwaXD5TclUsr8SiaDvpIoyi/p8H6Yg4rDTLdY0A7bnhw4Qf4tifhqCwNY
fn3FHpJvQ5pYyTsms1n7qQ0zMR1jf2qz29Jn9nw1Oyi7ndPW0uP1uIwLe2kJYUzROAC8rs9oBKQc
lnY8mDMTmy+Xtw0DsoF+QuPXCvvZv29A5Fgizps6sBkz7GycWVlQYddsPxy9TBArq8C2qj12UohE
7Bnn6YpSWtF5/eczWgWqau8hhJelW7Zcg50qamCCNRi9DC9tKP/I+V/j+8U9JW+riikHwGSG/BTu
Br1E8XENu2yEx+mkuHhVe88KyNo0Kl4si9JBy+0R6M12aaKBU8sr0Mvq9/iZ5NVDPYiG9hsO5Wa7
KIwteKemOqJrhaMMoDKELxebD4QG4MTBYUiGIvSuLX/JcDGolok1bJaJwTky+eCp4w9haUvTYQEP
Us4nKM0TU9tkBRwQ7nJn8fiZRmnI3EQegVG9bb14qpN9Y3XmuQfuRBTYdyt4rWqPAZjZv4xafP6U
hF7rTddRDxc/3zW68XkVQBaE/MlKBvAl4HWbgUvS3D1/OY+5uRZ43NgsbGUQ8ArSRynYKd4qpX+c
ZOhxeXmVhSZviyckL+56wP/iGQIuf9hGng64rNyPzBq3E1KB38dlHlnOFfEZPqkkBfSP+YDfb3BI
bGm2qEmtp0cV1vx364QlL3CQA5C6I3VkCr/354z3XHd6NcEjBRL5krc0dnilEQDmQzv4DjwJ0ZM3
AnpRjjc9BhlwPaQ0m0D1+jgtdp9Xt1PpO3xg2yH3xISfXMzsavySu2GnChpo4riEJUIyu9x+jFKR
RdOOkV9gIlNaIt9/kData9pyyjsMhU58BmMpSjyMmWy13gutF7Z/2IdIQ+2jiulZTaIwN/JOCljR
qDbaA2iRrYxzL3vXOOCbEDHKR/OE6wxtP+fg8i6jH571NtybDcg+5obbpUQncT4XcR9wjbHV82xa
H6sdVKnoM3EzdZzrpPmAnEzso47ZNxFNUGlnTPD2BGLCzX6AH6vBH6ixiTC8JW+nXQSOd0iPMSaC
IgFZURBm5dd1ZpSYmmCruecoR02ekV+XLmma3KCVPDoBwulRbzZPlpuQEgyzbtWh0LHZl/a49Oyh
2MvaIjljLbvyM7oQYwdiX3iEyr4FbAx0pOB50PgENTS2d/0sXUIu9nEjT6kGnc9Z0Ohq5rMgrZgo
OLL47Fw7U/EwHWw62PwmJUzLz4YuNnGpsKdqeQ/KyGSEKeIMhCflL5L1G1KL6DCxirwLjjv0bKip
7TxgnDz9VotzCAjQP4Zlv3LheAKNfLXvAGlRB8Ilx9GkVcApX8XANvp96JfmkB2GsWU7LhLkClCr
sNPEB8Zwlv9uoRMHQoUQJfyjamECpXsg+oD818o1KZaxydVfkW6lGvm7DiHqm8WZm9ZrUNjsiKpQ
StJ8ht5uphmd2oShl+zaeK7jvW/TRvsANoubzxoOf32h3nHFQY4l8HQAkh7wYudo0LN5QsbIrODf
2xodVvMzwNQYXm5XPFi5chTNTLjvLQSRnhzMU1hjL+gMI55MNMHSMLBoDg5bP4xFgHd2CvT6zoWE
R7M2KroBW6vV0fIzoFXEXuxqKR8j140wluq6NmuvZa2QqJbNNKqvKPFj1dklFf7lMVfqbdFzzNrP
GTF3PRRB3ZSvPgJdHZJkuJC/zEgYz+/WCGPbDQpAINnAkcyKjjs4OcDoLRLtoGJQPgunu67Fp8AI
wNiVcwPmE8PFOBwmZ9vyjGjaNguNL2YuaNj4DAOWgu4cWrrdrEFDBppu3kZ1lh4+wSMe/Q+yBAGf
MHDC7MhMqV0dN7SuuP+YfRonw2lIOclKRM7KeWWgnJWr3R1iNBoNi05j0C2H4hawv6MOUxQkCB2R
oK2PwK3ShoMPxvN1rzGJ2nj+4DpbDdIAXVjJ8CzaAdIK8i2UcebEiSiTI1C8Ydc29ryeY3p19pUz
O6l7QLLGqVFqDMqV7ljsCeteFU3lf6QV2uXNlY0fg2r3Ea355XEZFm+4tfqhth58y+/XpwG8ERoO
nZTdR7qNCXPCcmCupa5wZQeivrEn8Mo73BDK4irOBgBUK6bTVbOJUHFy023QrX0bfnFoN9evKT4T
04IezaDbb1Eu0AwHGo012sb1ejEgWRnXrcBopbBFKa9iCJzyDii/VeBfKhVpbfotRQ0Ck9FtA4DB
bXYoVJgxtPQGD98ourF0C+//zr5tjXiJ8wCmtgFuMTeZOVBV5TFc/ohntFL+TsVzF4PVtvFjKI60
fwXZWMwgWh06NHPZ/8CBEBy5Aqk0mWMlIpDwcrehSR87DnBeh9SXJsKhOG8yTPiD6A4ecl3OwDq4
MTWH57VNLFJSbOwmjh6RVjmnDCyWxF2vdBDwmYdRNCb7A7BkKocgd1AwBTI1VWV0NbZVJp9RxDLS
o44CuRRdJdZAr0GNrSBMMhwnszdjEuVe+S6T+ufZJnezAATMiliWh5k5NDD7i7ED9yqwUPvJqeXq
HSPfLUmJapc62zpVYwW9fUNeAoAbsReG5gREetmc0dBDfVITOFsDC6TqwJycIW1mrrRL0oDvHvFI
agBa+gKmz7aBAcaH2XmD/tymZ8rG9fdRbuJk4Qclv+LmTsQV1bHqne4F5RWTr0bo0q1IMI6d/DLP
bd2AY8yD+gZxOsiwh0FhNO5d1yowKQu6LWaNgKLIwfkOxRrm3Q79uGmEKuvU9A3A1KPzCA/JBvNa
3RLDtUmRLu0eib8Hp9TfJ5jvNKxj0dimY8FA3Vy948UWC6kSfJWaK51VFB34w7KwhJncXMHYWynb
55+VWFteoc2oUDWkP1SnfGJTDajg7Qqn1iEYeJAyLFlmkwc8iGqJxTOEPHpPb4+RA9Nxnij/xuEx
bGMwzAcvrx2e0QhPBLP3GleROTWwCzuOPk1FIPLimCqZVPPJJx2dHlfgU9yVsyrTfOo6lAbTk8K9
l8+yB5C0M+hYbQr5UNK0f67o1znLNpvtLhiYNbpkKbhKmWx+wna2E0dbJf0U3iMo7DbZjYxBMqCG
sYIE6veeh7QzfDCmatNj2fvmFWEObxpegPP4hXjyTaLmlJTGWeuYDebFY9a6V60bIHa9S95O13Sa
Eg7NsZlJVLeex0TlUXpoUxynQZr9GCNBSGZtswL5d9BONX/g781vk5V06/1chgHHpZNyXe42TQOT
GhZyTEwy7ylztW+vRzEInks5zg0PtesJfNWNt3jIs0/hjNL/Ec5sEfBWt+yFktEQOUF+8Dvf7N2y
dqP6tkLYDJRPUjKTQjoHFSePpJY5K892tKaK76rXjluwjbIizQqMOfNdBFVkekiCKOtepg5BtIr5
2KgGgouefe/Gn52hqPHadNlnwCZNEZgrQcVmYxLMA+l9prf3FJ4850GLVZ89mEn6LINIL9PV4npt
8TKlzsKixG+ZT5/YE7lG34Qdd5stEdpO+78r4nCtIxKDJUkQM0dprvX4U0LN0u2hh1nLV28a2/Xe
trDk3MJtSilHprRLejz1pPLGR7mWHoqO1uyw/hbIA5Oz48hAFgby2hT54BdMIp8oJomPcR8nPLWh
oqHb7BawVhGzwUnU5CiRaNYnVt1E3NVpqXlPbaBqZF6oH9hOUvD1tPbi1YRKcOeTPKpALEMK8mBh
6x+d0EkpVYqQPOrt1aun0qRWpVUBYIWY1ZR9uxumCdFLRMxm0z+yYk+bLRnY4Vy/s1GCqVsWZDUV
t4isgYVkGmZecarlRN1KWfiGbjrnyVWM9vj4Hrjx2p/CcXHKY9i71BQcbJZPfuAtw0ToRO++4WMi
f+iIVXlbm0yUkRtRfDu/VY3wBdCsPrUAoAhSJPyj3PZ0rtxyHyWTqQLfCosyXs1FN+sy62TLW6YB
6w7hSsXrT2HORqdIstn9c1rXPNIMQBqXPkKJTqo9TkPxMKCwXxvqgaI5wi+umh2F/J4JWAOP0cKb
s+izrEblM+tXJgOpVxcvXrOYCh1/aBM5oqU3iW7lYJNQ/EuP69d+ID0jCPLoNzDQCZBV+KXBioUn
JBTGgF+WeDB15pRaZSp2Fg6WJV4uY8f9/stX/tpVM19JeQqF2XfckMTp53anVnUd2oMcvgg5m+nN
29YAC2g6u3/uif3+VYBDyXFBwrk0z391zHHhrKLd7jVfMh/5SDJP6XvQHxeCNbHrz9916Qb+2D8G
d0Ob2gMN4Xvy96lUb4PjnMvC+7J4FVTY85hWKERvBYaOvIZpV+FgCgmpIWiMcMJ6mihT2eKGowaX
upsuhJlsRJS8Jva8Rea/Zx91l5gSoQ4EFuM3gWxn/vTny/9tqdDohWqPLgMeQ2iemZ//0GlfOtCR
yRyIlyFzFq6DA8qUhRyulFB//qrf9hyYXXwgIElG9FXDX/vdpFGZW5NAvSBe5436GGuoxE/OGphX
RMYJTn7/cnO/jlAcHkwgXVfwnfhBXaxafri5ru29MKF//4LgsYlRA3zG9X7MiOwP/4e7M9ttG9vS
8KsEfU+B8wB014WnOImd0XEquREUWxEpjuIkUU/f3ybpRKRdcrp2gEM0TwEHKaU2yc211/z/a6XT
GNmczT38fZyJhj8vIyjX8ndou9h6dfzdx9tM1dSC8UNUVTlukGAMt5nu01299VbGN3IShI6gEshS
uUwoRgMev9N4l3WLCj+FWNXhbiTHRjW3EMfQNbS19o2eQwdivCwSoXmwJlK7pFFWeI3HbzjiNHEE
oUjHamVR4SN9NHw1qAz3KJMm/5Yn1In88xxCK9QcSrHhu87zTQQ8yA9AYnindDGAvjo//gDmo821
EWJBL0QTlcOr68MnIEr0Iy1zkm+g45tVck4ta09vCtx73vpl57bUuS9cY/iJhP7uk+IKQzkJL2K7
pMn61bbbnHhtiRQPqf+GU5zSfE60sI/cBJNQhFtAvWeuUSru9iTQwhJt7WwtYSxpkUihpfTnqpjk
aqCd8EVKpyJ5pG3zHYNuYIhO1ucuzrxewp9Wb+gIS0NF+FZFXQi3SxHAY9LIwUaYczsL8G0YfiJM
fAa3BI/ldAn6AtcerRmGunCa1i44Csyrrglneb6O12gSlbYV9t9drXMyk3q9A4L1BjYU0rLHt/+R
wDkQN6iMZYffC7jAWLQrIgtfAW74NfU3Bj7rKitFCOTtS+EB9Cnr47cUp+VQ5QpV67U1GpdeAGdM
QUShjBbDwt1+9Va2yDFWgWeH15br6KHyVi1UnoAuc68iiNppc+EUKhGMCM8VisZvbkD8r6I5BT86
Z64tfx+olwTqvS3f0v8a0ogXvw7ivIw/6+FWz6/0onyG/2Ms5AbOmaDRMW3DpV45JtGxGVsY+FlR
fKshZt7fMr1ViMV6nQnP6vj26qMjzepw9dD7bDtU3gyopoYHarXdqVGU1PrnBCybezYnfVmuLlak
UYl0g/UW63BCwTvm/xwSNsjlTgAECdYskJVM48FJf0PII+r32RZaSPIIe1M46sGKCIVZMZwKP137
Iq21U0QawIXan0NYu7ZIE4cx1ZGbWtEMXk4JLWzRaqWISpFWw9xBVKXBmrR5pSjo0egiSRnJc318
E0b7zR7AVMcIGQBgjvG4YmpZq9KLbcBXVbwWlnmeUqoITxhMS+R8/FYCTXMoz+KborzAy8BgRl5/
LM/bNCOnqpnzG9dM23tVcKG/DZlPKUwTqh4V1NXeI5p02IVkl4gsaf+nvK5EhkDZqmyuZToin0ks
mKHp9Bhaje0rJVxXyv6q4KgyhSbI4nD7EmICAqZzWDcJjwNA44QlfeGPapEoIinA9Tk7e1cFn3JR
p3SKQhxurbkL5NO4w06Xmqi1rcjxKpYvvuRaw2vZnjg1ij89K/NAJJb7EhonEtldU/PA7s3pj2PB
Rou3pECOb6k7/HyOI6Zs6KqYpGFhCy11JMIb3qB26Zy7i2rD+XudJ5Z+oVMevbRDNzPJ8fvlxcrc
eW8aN4jmZ5k5Ty5jmPVvmUIH/Dxxq4SiKWOIPKURk+z9cvN5TvxavAc6V/unvlvrl4G3/hBTarur
M7PITuwclPYptRz7XW3N0zc+qLdrLJK/FzwMDJRS4L3+sqeOXENrDi0iKHdPNeE/scJbZa+UBAeM
m6fH0cvfm1gl2DZAhV87TV6flVmzOacmHt361PDBYupUCdZZSTovDbeU8Eot+kbXhAWPdQvR3W9U
7czIcudGxz4vMj/VLPq9bZ8UxqooXupMk7yBBKS6DQzDpw9KVczkDAJS4JWVB6mBkuWfbLMocIvm
1eV6V60vKBM0GTMXKC6f7rZeAHeyGdevIZk9L7deTcLGX6+/VC6t+LAHMwO+hHz+Zr+uSImZMJeS
7VPMU9VWP5hlo37Xm7L4xoxsJtxWFvz6Ozt+EzpFcG4GTfAM09BQWSMQlJVRZhaugqnjKIwEIiX9
42ysVXLP9wLHr8+T8JyJR0wGsXPV/vyM+A0OdHczCLhoyNIZQcIthwoURk9cu9xL7iH3j+kR2qk3
WkJ+9SSOw+vaNCriv1Uaf6BE6ITP+GOPJL99TXp1KNmgxMd9YJVVMKgTOMj9JkkIXI2IqQUXsaHR
+Hb8JduVfpnh9i2Bu9KfAxMiBnkcRO50ph3V9Mrca8y5qvE/MBcnKQEP7Np+5HxM9Hj+MSjmSsa4
YsvLzow6CxiaF4CW28EawVCWoLTf5XbuvU6UjfMZe1vgJ1VRyWhlnBe9TGJIG0rN/ACdVfIjpuf5
KiE9+6HWG/2LtyZOPdFSTYXoO1y9M2Kg1gyni22yNyG1OKZYkljLveZ+na5KSglVfqGtLHWh7krg
x3y/Z3yhURMeWyLcANwg9sXARo9dAk2Brdt0m/29WYnN9wPDf2mk6+hyt98tEs2LvhqKtzur9BVF
jw1Y3UsThvLk7PiXsYQwD74MbJoiqqMZkMYxWCKH8qeF85jyge/cryoKB6TTmG2zc8G5nDGBfV9C
eg9M0YlLqB+AK8VUe9L4MiVvdQ05U12eRM5KebfXVualsQdGCGrR+wZyBVaoPFSuAzqNrxqjeZkY
sXFDDjR6lyp8tBObwlhzui93lF3WaTE/dTLPgeaZ4PsCeMaPxl4Hbw0HsHZIpvgSGFD2LrbKSExu
L6rvTeRXn1VLDz8oiYuBsHfa9sLQy211YuTB6mYbebS/+xuYVxj8yFSJulxRAoBtZ00hBJv4ybQU
9yrwG/OLRlYbFvUwtHbPiP2wLYlPzN6aZBccjBR9smOWvYqUMN/dmUOmYVpvFQi8brPAaMA/bxL1
rbYVgM3jn3NEatjeEt+AEEfTQb/Trjb6nKoe5TGmc7nO1uZr0mbgguZVo7whUbm+oBBRoulhArvP
DDW6DVa78ioIPPWDUnvGxfFnsR+LFq4m6rOdrmxr42bAfBtbhbtKkuVqR4GBuD2df0sZPFSfbQQC
baPqIRmOOBUESmCxmjPwdNalTzvsGXkSz4MVSIFdM09t5+8AkJRI/ZJCT5TCvw7toLhktuPurV35
KyBBzso8Aeyub08KaJLameQxUD8YoU9dmBCylwrbcrEOS+XaszUxtHzrMOek8Jv3zW6LOVvD9XCx
YmABFENaEF7FlHnxKI0YnGq0iRJaSsByntcUPW+tmtAUX6T4VDLrEpRdZOTwWtAugyRSLjq1yfq9
N7wgoeRKR92OiiZ1pZIRlitAHE52vQVTBTowyGz6al091SB0cbb5SxWA/xem0AV/VwxA+GEGekCq
Bwq55xJfj/UPqDGYPvHdNfjhH+X1DJ1KKNMvwyXobNU58bbe+jtdHg1VQz4ZMZVzvy+q+Ss7Ub43
9RrcQ2PXWfwvBBaSa9xmg85VeH1HAkunVBEXeydazmO7qc7aD2LvKz8CIGeXF+q+9m42kDxfNLY/
P8+8+e6r7+Z1hpxAqnBcYkcJuvb0uKbILaM66LUcd+yCPd3WKRwuy5Wj2p82tlZ8hLBPOXNI7L7B
LlZvq2hTvs5At75i2LXGMAEHQ+ZE5e59ABEfDcnJtr4KlMr4Qef8xjpx4dH59MxTDmMA8ZQ2/a4W
R5yeaYLK0ZZBatjE3saslmS9N6vPeBYWMFvdbE4q+JDe6nYdUlMq9rZ75uZW+sOHoyJklKGebV8y
eai4tbxodaU62/CzzpQMKiRYAdg28ojtXq2dU3NDubf70P9veBb6FxFz/M5b/MSHapk3H5cF1qj4
67+7Meji15Yf/ib9d3/p+EL9AMGbJmOA4OI+Zi5xUBD23JUDHIZnAXcYIDfaZ2of+NgSEZnZsrpn
bcOcwchMWp+u2fZChKKUycfdz4oHhMOgH9+i77i9cJG54cEe/dMuHH/BbjuP/51jb7Bsv8yr+//5
LxpppDdBsI2TvYAVqNsEcsKHm+BYM3At5PvhO2uvyW0CJPkuDy0lCqYzI28DQAHUTXsZw10gLJ7Z
cI+R4SB8mJYQaB5t+JLvb6gzWDtU+jm1J6XA0zgqokTkqt3vk9sFiN1xPKWEwHBnqAPLgm+lEwLO
1uFR0FRBv+8QIXbbPSFFoDv0uEq+vqnNqEvoHmMKumukDsGtgawhOiLT117/qV24S+EOFlYJ6rPB
4AVdVDp+RwRGKxyYBG9mibqIcH+e0gMe2pICKYEMiCZxTe4cEEvbsjbB1GcMPdEBuvUHYaQNsQk2
v0Dw0O9Cd/KmdB5U0yVJ/zuyMPIwDmQBdUCRGrs4VAOOPXPwOtmh/u3/U+dg9OS/3AIGJcoaRMOZ
6ZZpU6kB+ySusS7UMIiAXAmZeovR7vaERIAyjKDakhMBa+ZCvuUxOaTbBX0oCq4NlJfhRGxE93t3
8ia0C9j0TjxHrvv/xU3WZ8K60A7AiTq0h7w9dP5CSbBF7TU1GQC9pcu+vqni+nAQegl4dBIcZwbc
1PUcEELthdlE6KYkA54pfRDMWZucJ0feveRIFDQN50E4BjboTHFN7iAwJl7UvKTUgWnOsPweWNv+
U48sg+sxzgkHyqJNrL0mZxlItGudfP57fcAu0LilCS7Bp2VBVWeAn2mR6l3SKR0F0J/SCsGckaRT
SWT3lm/kJ2saYoIIkPOdXKzMJ5P+/IQBojZIuNwJ+cgzgPjCMQSutre+E/r6QLrJzkupABEj0pLm
aiIPcGgMMQMihSx4PLtTMbnIgJ4bUVeVen3dnVnoN0KM7iWFn3m4Cy4pMxc0OxmJiWpAyCg02V1A
CGjNJCtIt097jdxCkTh0HHopqSa21+T0AI2rou9QShYMiG2p67miF7a9RorANWDAIZCGeab7fXLW
kDqLKBtI7QLuIc25IifQe0bjE+HNuA1TB5kD2F3tDSekFXk8V/pEwIOErENo9OtbD/SCPcMi4C88
ZBSmdyIo/stmDMibMNuMzk6aCdoLiT/cBc8gu0SSVYONqb0mlzdBsYspeVInAu1IvyX1dyKi9hrp
BQ/tSbmVukt/Irptn9KJEL2csrvgzEgewVJDV1N7jbxE1+JEUMQ08Enaa3InQjQnS58ItKMB0RZD
bLu3HFlKB1eZDnQQFb1ynJ7XBHO7rCwwtpcOTcLjA4k/1Au2N4OEjOYDmjDba3K7oKtQpEmeCLQj
eTIS68hDe41OBPUFyJ3IJ/V6eEIKQTfJdcu+vkFSnW5l6lTd648cBVyyGZVmikzm5BQiqkA6dKDa
DjcUTrHZZYhEXvLwEIAImNHFgbZwu62e0vcHsyZbXSRt4opmI2LHJ8UfgwDaie5X4UiJa3LOASPC
pUMnU2TM2+7X3lEcOwemmHthEKl2LumUhABjzpmV8o2oseIVcAoY7dxeI3tIfREN4NAM2ydXJigE
liodLZAigkIKw99J+qMsArUlMvfU4fuyyvR2AQntHLZ/n0c1PMheAdABt+i2YWQPwf+yDRbmsK8+
TU8tCn0leyKMGehL8kkPEj8yC6LrgNNCL29fiJyeXiAZLuscGHSWGKSMf8oC23poHB2yCAA1wYH0
emOCJ8IWnd1y2tEhYwSGjOxqrxiGu0AMQTOaAIk8hAvtDadkI0wqH7K7wEvSdEgv2tN6gRwrv0AV
C9Fse3WO+bR2wZONFsSJgL2HbEr3kuMGBI/4Gm+RAVl9FaozzRPaBVFrk5UFg6AB2glBqvrzWx/q
BVcUp0mwUn/tTszk9AKIevnqs8axFyjeh10YO41YUtoQSDj9yrWgiKYkCyb0uJJ6QfgLhM/Ywv5I
jHzHtgbv0KPJILqp6UWMe+/Q/3t/iQBKBSPI/8YuAoUIthcscG82JpdKA0Up3Z5JRxaVK9ej8vSk
u+i4M9GkYlGZ7n6fnFmgBmLKOko0agsWVMgT+rccOUpdFkXkb/va3OScZoPARrboRIqdhiw2gTbE
9hrtAmbBJsgkl/LLbExMIdrwKEkqRNGmSppEIEc74zhWiCpHBq4mE33ZbdPvq8XfsB0/8TCnfhDd
t0iYYFk8BZj5p7/wAAF5/HsP/xAYD9HUPPiLAhjT3bvr+BR//mvQC9pavoMfHyxhe5/+P+9f8PGt
B/d6eKuHf3kZLPNFfudDxgaKpukf8+0iBk7DrJTvi3gxAOm03Ye/nuQRnudnuPDMwk8PYfnnCS+/
t24egOIbPnDbKif9wHkIs/GiGGxFi1eSXfl0EQU/0jwJBk/d9ftKr51Gab64Tw+fukNVyK8MVvKu
DO6qcrB424wku/jZMlpsF/nycOUOFyW9cg87e5H+eHGaRlX8fbjtXTuR7F0u2PXgfvA9+04d2ZVf
LtN8NXzkvu9DduVLdjwIDnccpkjBwiK78Kv7hT8QQK1r2JNeN4qCJA2GJ7Lr/pBeOrkPFiMt0nVU
SK+cbodi0bUoyC775rFu6qr+0guzQHUXNg9iIKwXPaCilC679FVaBcWjbe6Ab7JrXy+CZKA9KECI
kq/8unkTLZL7h5VaY97hUuSXLorFnV8Vy7IcyHRfp5VeP7iDYG4xBFd1NTD5pbEFRVoOJLuvLMmv
XRQB/2TZQDfR8idKFn9i9bTKx0uLkpj00mlSjnRIj2qVXfnt8ns+HmEHilMUsuSXrhdDu0XuU1RF
5BfevrhcxFnhB0Ozzvqi3vAn1n+9zIvlQFP17S5/YvHr5S64G5ixvoD+Jxb/mubhwx60KqUD/Ekv
neal/+J0kadYyuHh7Oobf+YGZ4twfPYJiCkcyC7/zg+GO95l4qWXDSM8kmFUAx+WSG9LL50vV2P8
attmIrvw+2WSFE1UL0ZhQo+Gkl3+o5/eL1+8Kh7Ztg6DLLv8p7T6B0HsE+p/5gaPBbHHxsguf8Pu
LyF5G7gUPRhRfu3dMKrss+uy634uF/6DQAudQreaSFfLLnu7zGMs28NC7cpdIlh65YDIZiTefZJV
dukvC+wOM6yGR7PPXUovvizKF7dPPXyXFZRePyjuUmZuDDy3HvomvXaTwsWyGnzNLot3fOWnMk0/
izOP808P7ChP/WfD5Jr4G3fRcpH/9b8AAAD//w==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15239</xdr:colOff>
      <xdr:row>4</xdr:row>
      <xdr:rowOff>34711</xdr:rowOff>
    </xdr:from>
    <xdr:to>
      <xdr:col>3</xdr:col>
      <xdr:colOff>434534</xdr:colOff>
      <xdr:row>8</xdr:row>
      <xdr:rowOff>17142</xdr:rowOff>
    </xdr:to>
    <xdr:grpSp>
      <xdr:nvGrpSpPr>
        <xdr:cNvPr id="11" name="Group 10">
          <a:extLst>
            <a:ext uri="{FF2B5EF4-FFF2-40B4-BE49-F238E27FC236}">
              <a16:creationId xmlns:a16="http://schemas.microsoft.com/office/drawing/2014/main" id="{202AAECB-4173-B764-6609-A3FB775C9069}"/>
            </a:ext>
          </a:extLst>
        </xdr:cNvPr>
        <xdr:cNvGrpSpPr/>
      </xdr:nvGrpSpPr>
      <xdr:grpSpPr>
        <a:xfrm>
          <a:off x="626844" y="756606"/>
          <a:ext cx="2013479" cy="704325"/>
          <a:chOff x="627561" y="382633"/>
          <a:chExt cx="1821725" cy="719546"/>
        </a:xfrm>
      </xdr:grpSpPr>
      <xdr:sp macro="" textlink="Sheet4!D27">
        <xdr:nvSpPr>
          <xdr:cNvPr id="2" name="Rectangle: Rounded Corners 1">
            <a:extLst>
              <a:ext uri="{FF2B5EF4-FFF2-40B4-BE49-F238E27FC236}">
                <a16:creationId xmlns:a16="http://schemas.microsoft.com/office/drawing/2014/main" id="{58E9BCAB-0D0F-1FC1-612E-68D665826544}"/>
              </a:ext>
            </a:extLst>
          </xdr:cNvPr>
          <xdr:cNvSpPr/>
        </xdr:nvSpPr>
        <xdr:spPr>
          <a:xfrm>
            <a:off x="627561" y="382633"/>
            <a:ext cx="1821725" cy="719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CBFECB-CDAA-4F49-BEE1-BD7022F92171}" type="TxLink">
              <a:rPr lang="en-US" sz="2400" b="1" i="0" u="none" strike="noStrike">
                <a:solidFill>
                  <a:schemeClr val="bg1"/>
                </a:solidFill>
                <a:latin typeface="Calibri"/>
                <a:ea typeface="Calibri"/>
                <a:cs typeface="Calibri"/>
              </a:rPr>
              <a:pPr algn="ctr"/>
              <a:t> 722,052 </a:t>
            </a:fld>
            <a:endParaRPr lang="en-US" sz="2400" b="1">
              <a:solidFill>
                <a:schemeClr val="bg1"/>
              </a:solidFill>
            </a:endParaRPr>
          </a:p>
        </xdr:txBody>
      </xdr:sp>
      <xdr:sp macro="" textlink="">
        <xdr:nvSpPr>
          <xdr:cNvPr id="3" name="TextBox 2">
            <a:extLst>
              <a:ext uri="{FF2B5EF4-FFF2-40B4-BE49-F238E27FC236}">
                <a16:creationId xmlns:a16="http://schemas.microsoft.com/office/drawing/2014/main" id="{A4439DEC-7F75-8F35-CAE6-962C0B9A5179}"/>
              </a:ext>
            </a:extLst>
          </xdr:cNvPr>
          <xdr:cNvSpPr txBox="1"/>
        </xdr:nvSpPr>
        <xdr:spPr>
          <a:xfrm>
            <a:off x="830852" y="441685"/>
            <a:ext cx="1415143" cy="1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Sales Latest Year</a:t>
            </a:r>
          </a:p>
        </xdr:txBody>
      </xdr:sp>
    </xdr:grpSp>
    <xdr:clientData/>
  </xdr:twoCellAnchor>
  <xdr:twoCellAnchor>
    <xdr:from>
      <xdr:col>4</xdr:col>
      <xdr:colOff>48088</xdr:colOff>
      <xdr:row>4</xdr:row>
      <xdr:rowOff>22464</xdr:rowOff>
    </xdr:from>
    <xdr:to>
      <xdr:col>7</xdr:col>
      <xdr:colOff>565076</xdr:colOff>
      <xdr:row>8</xdr:row>
      <xdr:rowOff>9852</xdr:rowOff>
    </xdr:to>
    <xdr:grpSp>
      <xdr:nvGrpSpPr>
        <xdr:cNvPr id="12" name="Group 11">
          <a:extLst>
            <a:ext uri="{FF2B5EF4-FFF2-40B4-BE49-F238E27FC236}">
              <a16:creationId xmlns:a16="http://schemas.microsoft.com/office/drawing/2014/main" id="{14DE5E00-28E7-EA3E-A7D9-EEFCE7CBE551}"/>
            </a:ext>
          </a:extLst>
        </xdr:cNvPr>
        <xdr:cNvGrpSpPr/>
      </xdr:nvGrpSpPr>
      <xdr:grpSpPr>
        <a:xfrm>
          <a:off x="2905588" y="744359"/>
          <a:ext cx="2020935" cy="709282"/>
          <a:chOff x="3059158" y="378551"/>
          <a:chExt cx="1821725" cy="719546"/>
        </a:xfrm>
      </xdr:grpSpPr>
      <xdr:sp macro="" textlink="Sheet4!D26">
        <xdr:nvSpPr>
          <xdr:cNvPr id="5" name="Rectangle: Rounded Corners 4">
            <a:extLst>
              <a:ext uri="{FF2B5EF4-FFF2-40B4-BE49-F238E27FC236}">
                <a16:creationId xmlns:a16="http://schemas.microsoft.com/office/drawing/2014/main" id="{162881A8-9CC8-4EEE-A32A-1F1939477676}"/>
              </a:ext>
            </a:extLst>
          </xdr:cNvPr>
          <xdr:cNvSpPr/>
        </xdr:nvSpPr>
        <xdr:spPr>
          <a:xfrm>
            <a:off x="3059158" y="378551"/>
            <a:ext cx="1821725" cy="719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83B1F49-8439-4FC3-AA63-C9561D7991A5}" type="TxLink">
              <a:rPr lang="en-US" sz="2400" b="1" i="0" u="none" strike="noStrike">
                <a:solidFill>
                  <a:schemeClr val="bg1"/>
                </a:solidFill>
                <a:latin typeface="Calibri"/>
                <a:ea typeface="Calibri"/>
                <a:cs typeface="Calibri"/>
              </a:rPr>
              <a:t> 600,193 </a:t>
            </a:fld>
            <a:endParaRPr lang="en-US" sz="4800" b="1">
              <a:solidFill>
                <a:schemeClr val="bg1"/>
              </a:solidFill>
            </a:endParaRPr>
          </a:p>
        </xdr:txBody>
      </xdr:sp>
      <xdr:sp macro="" textlink="">
        <xdr:nvSpPr>
          <xdr:cNvPr id="6" name="TextBox 5">
            <a:extLst>
              <a:ext uri="{FF2B5EF4-FFF2-40B4-BE49-F238E27FC236}">
                <a16:creationId xmlns:a16="http://schemas.microsoft.com/office/drawing/2014/main" id="{3B5DF376-4EFE-42B4-BF06-3B637A53F2EB}"/>
              </a:ext>
            </a:extLst>
          </xdr:cNvPr>
          <xdr:cNvSpPr txBox="1"/>
        </xdr:nvSpPr>
        <xdr:spPr>
          <a:xfrm>
            <a:off x="3262449" y="437603"/>
            <a:ext cx="1415143" cy="1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Sales Last Year</a:t>
            </a:r>
          </a:p>
        </xdr:txBody>
      </xdr:sp>
    </xdr:grpSp>
    <xdr:clientData/>
  </xdr:twoCellAnchor>
  <xdr:twoCellAnchor>
    <xdr:from>
      <xdr:col>7</xdr:col>
      <xdr:colOff>823399</xdr:colOff>
      <xdr:row>4</xdr:row>
      <xdr:rowOff>35483</xdr:rowOff>
    </xdr:from>
    <xdr:to>
      <xdr:col>10</xdr:col>
      <xdr:colOff>324386</xdr:colOff>
      <xdr:row>8</xdr:row>
      <xdr:rowOff>16371</xdr:rowOff>
    </xdr:to>
    <xdr:grpSp>
      <xdr:nvGrpSpPr>
        <xdr:cNvPr id="13" name="Group 12">
          <a:extLst>
            <a:ext uri="{FF2B5EF4-FFF2-40B4-BE49-F238E27FC236}">
              <a16:creationId xmlns:a16="http://schemas.microsoft.com/office/drawing/2014/main" id="{4BB57EB7-E5DD-A0C9-CC5C-ACEF8467AB0A}"/>
            </a:ext>
          </a:extLst>
        </xdr:cNvPr>
        <xdr:cNvGrpSpPr/>
      </xdr:nvGrpSpPr>
      <xdr:grpSpPr>
        <a:xfrm>
          <a:off x="5184846" y="757378"/>
          <a:ext cx="2007566" cy="702782"/>
          <a:chOff x="5558789" y="374469"/>
          <a:chExt cx="1821725" cy="719546"/>
        </a:xfrm>
      </xdr:grpSpPr>
      <xdr:sp macro="" textlink="Sheet4!D25">
        <xdr:nvSpPr>
          <xdr:cNvPr id="7" name="Rectangle: Rounded Corners 6">
            <a:extLst>
              <a:ext uri="{FF2B5EF4-FFF2-40B4-BE49-F238E27FC236}">
                <a16:creationId xmlns:a16="http://schemas.microsoft.com/office/drawing/2014/main" id="{2E889E85-7B08-4847-92CE-DC04E5B10572}"/>
              </a:ext>
            </a:extLst>
          </xdr:cNvPr>
          <xdr:cNvSpPr/>
        </xdr:nvSpPr>
        <xdr:spPr>
          <a:xfrm>
            <a:off x="5558789" y="374469"/>
            <a:ext cx="1821725" cy="719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9C5AAFB-09CF-44E0-B6B4-E600DEC0FB79}" type="TxLink">
              <a:rPr lang="en-US" sz="2400" b="1" i="0" u="none" strike="noStrike">
                <a:solidFill>
                  <a:schemeClr val="bg1"/>
                </a:solidFill>
                <a:latin typeface="Calibri"/>
                <a:ea typeface="Calibri"/>
                <a:cs typeface="Calibri"/>
              </a:rPr>
              <a:pPr marL="0" indent="0" algn="ctr"/>
              <a:t>20.30%</a:t>
            </a:fld>
            <a:endParaRPr lang="en-US" sz="2400" b="1" i="0" u="none" strike="noStrike">
              <a:solidFill>
                <a:schemeClr val="bg1"/>
              </a:solidFill>
              <a:latin typeface="Calibri"/>
              <a:ea typeface="Calibri"/>
              <a:cs typeface="Calibri"/>
            </a:endParaRPr>
          </a:p>
        </xdr:txBody>
      </xdr:sp>
      <xdr:sp macro="" textlink="">
        <xdr:nvSpPr>
          <xdr:cNvPr id="8" name="TextBox 7">
            <a:extLst>
              <a:ext uri="{FF2B5EF4-FFF2-40B4-BE49-F238E27FC236}">
                <a16:creationId xmlns:a16="http://schemas.microsoft.com/office/drawing/2014/main" id="{69F920D8-94A7-46BE-BCEC-2410019F3024}"/>
              </a:ext>
            </a:extLst>
          </xdr:cNvPr>
          <xdr:cNvSpPr txBox="1"/>
        </xdr:nvSpPr>
        <xdr:spPr>
          <a:xfrm>
            <a:off x="5762081" y="433521"/>
            <a:ext cx="1415143" cy="1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Sales Growth</a:t>
            </a:r>
          </a:p>
        </xdr:txBody>
      </xdr:sp>
    </xdr:grpSp>
    <xdr:clientData/>
  </xdr:twoCellAnchor>
  <xdr:twoCellAnchor>
    <xdr:from>
      <xdr:col>10</xdr:col>
      <xdr:colOff>582709</xdr:colOff>
      <xdr:row>4</xdr:row>
      <xdr:rowOff>37961</xdr:rowOff>
    </xdr:from>
    <xdr:to>
      <xdr:col>13</xdr:col>
      <xdr:colOff>853368</xdr:colOff>
      <xdr:row>8</xdr:row>
      <xdr:rowOff>13892</xdr:rowOff>
    </xdr:to>
    <xdr:grpSp>
      <xdr:nvGrpSpPr>
        <xdr:cNvPr id="14" name="Group 13">
          <a:extLst>
            <a:ext uri="{FF2B5EF4-FFF2-40B4-BE49-F238E27FC236}">
              <a16:creationId xmlns:a16="http://schemas.microsoft.com/office/drawing/2014/main" id="{CE567288-1F65-83CB-AE2D-63B1FB0819C0}"/>
            </a:ext>
          </a:extLst>
        </xdr:cNvPr>
        <xdr:cNvGrpSpPr/>
      </xdr:nvGrpSpPr>
      <xdr:grpSpPr>
        <a:xfrm>
          <a:off x="7450735" y="759856"/>
          <a:ext cx="2015238" cy="697825"/>
          <a:chOff x="8003994" y="356779"/>
          <a:chExt cx="1821725" cy="719546"/>
        </a:xfrm>
      </xdr:grpSpPr>
      <xdr:sp macro="" textlink="Sheet4!A31">
        <xdr:nvSpPr>
          <xdr:cNvPr id="9" name="Rectangle: Rounded Corners 8">
            <a:extLst>
              <a:ext uri="{FF2B5EF4-FFF2-40B4-BE49-F238E27FC236}">
                <a16:creationId xmlns:a16="http://schemas.microsoft.com/office/drawing/2014/main" id="{6770FE36-0F0C-4D53-AFF5-D32B4AAFB2C5}"/>
              </a:ext>
            </a:extLst>
          </xdr:cNvPr>
          <xdr:cNvSpPr/>
        </xdr:nvSpPr>
        <xdr:spPr>
          <a:xfrm>
            <a:off x="8003994" y="356779"/>
            <a:ext cx="1821725" cy="719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926A380-244F-446D-8251-9EE6E82E8D0C}" type="TxLink">
              <a:rPr lang="en-US" sz="2400" b="1" i="0" u="none" strike="noStrike">
                <a:solidFill>
                  <a:schemeClr val="bg1"/>
                </a:solidFill>
                <a:latin typeface="Calibri"/>
                <a:ea typeface="Calibri"/>
                <a:cs typeface="Calibri"/>
              </a:rPr>
              <a:t>California</a:t>
            </a:fld>
            <a:endParaRPr lang="en-US" sz="4800" b="1">
              <a:solidFill>
                <a:schemeClr val="bg1"/>
              </a:solidFill>
            </a:endParaRPr>
          </a:p>
        </xdr:txBody>
      </xdr:sp>
      <xdr:sp macro="" textlink="">
        <xdr:nvSpPr>
          <xdr:cNvPr id="10" name="TextBox 9">
            <a:extLst>
              <a:ext uri="{FF2B5EF4-FFF2-40B4-BE49-F238E27FC236}">
                <a16:creationId xmlns:a16="http://schemas.microsoft.com/office/drawing/2014/main" id="{AF1F2E25-3A7C-4010-9A0E-E215AC690ADC}"/>
              </a:ext>
            </a:extLst>
          </xdr:cNvPr>
          <xdr:cNvSpPr txBox="1"/>
        </xdr:nvSpPr>
        <xdr:spPr>
          <a:xfrm>
            <a:off x="8207285" y="415831"/>
            <a:ext cx="1415143" cy="1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Highest Sales State</a:t>
            </a:r>
          </a:p>
        </xdr:txBody>
      </xdr:sp>
    </xdr:grpSp>
    <xdr:clientData/>
  </xdr:twoCellAnchor>
  <xdr:twoCellAnchor>
    <xdr:from>
      <xdr:col>14</xdr:col>
      <xdr:colOff>164075</xdr:colOff>
      <xdr:row>4</xdr:row>
      <xdr:rowOff>37961</xdr:rowOff>
    </xdr:from>
    <xdr:to>
      <xdr:col>17</xdr:col>
      <xdr:colOff>6986</xdr:colOff>
      <xdr:row>8</xdr:row>
      <xdr:rowOff>13892</xdr:rowOff>
    </xdr:to>
    <xdr:grpSp>
      <xdr:nvGrpSpPr>
        <xdr:cNvPr id="27" name="Group 26">
          <a:extLst>
            <a:ext uri="{FF2B5EF4-FFF2-40B4-BE49-F238E27FC236}">
              <a16:creationId xmlns:a16="http://schemas.microsoft.com/office/drawing/2014/main" id="{82F73829-7B78-CE38-33C6-22301EAEF386}"/>
            </a:ext>
          </a:extLst>
        </xdr:cNvPr>
        <xdr:cNvGrpSpPr/>
      </xdr:nvGrpSpPr>
      <xdr:grpSpPr>
        <a:xfrm>
          <a:off x="9719154" y="759856"/>
          <a:ext cx="2018621" cy="697825"/>
          <a:chOff x="11811285" y="764792"/>
          <a:chExt cx="1815287" cy="726208"/>
        </a:xfrm>
      </xdr:grpSpPr>
      <xdr:sp macro="" textlink="Sheet4!A36">
        <xdr:nvSpPr>
          <xdr:cNvPr id="16" name="Rectangle: Rounded Corners 15">
            <a:extLst>
              <a:ext uri="{FF2B5EF4-FFF2-40B4-BE49-F238E27FC236}">
                <a16:creationId xmlns:a16="http://schemas.microsoft.com/office/drawing/2014/main" id="{0F9FAF5E-1221-D51E-9EDB-E8DE9DE87DB4}"/>
              </a:ext>
            </a:extLst>
          </xdr:cNvPr>
          <xdr:cNvSpPr/>
        </xdr:nvSpPr>
        <xdr:spPr>
          <a:xfrm>
            <a:off x="11811285" y="764792"/>
            <a:ext cx="1815287" cy="7262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1571C7-26DF-4F55-8FF4-1FE32AEFD1C9}" type="TxLink">
              <a:rPr lang="en-US" sz="2400" b="1" i="0" u="none" strike="noStrike">
                <a:solidFill>
                  <a:schemeClr val="bg1"/>
                </a:solidFill>
                <a:latin typeface="Calibri"/>
                <a:ea typeface="Calibri"/>
                <a:cs typeface="Calibri"/>
              </a:rPr>
              <a:t>Phones</a:t>
            </a:fld>
            <a:endParaRPr lang="en-US" sz="4800" b="1">
              <a:solidFill>
                <a:schemeClr val="bg1"/>
              </a:solidFill>
            </a:endParaRPr>
          </a:p>
        </xdr:txBody>
      </xdr:sp>
      <xdr:sp macro="" textlink="">
        <xdr:nvSpPr>
          <xdr:cNvPr id="17" name="TextBox 16">
            <a:extLst>
              <a:ext uri="{FF2B5EF4-FFF2-40B4-BE49-F238E27FC236}">
                <a16:creationId xmlns:a16="http://schemas.microsoft.com/office/drawing/2014/main" id="{6C91D143-27E6-EA18-DC68-5C021CA7BA57}"/>
              </a:ext>
            </a:extLst>
          </xdr:cNvPr>
          <xdr:cNvSpPr txBox="1"/>
        </xdr:nvSpPr>
        <xdr:spPr>
          <a:xfrm>
            <a:off x="11837694" y="809109"/>
            <a:ext cx="1760860" cy="202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Highest Sales Subcategory</a:t>
            </a:r>
          </a:p>
        </xdr:txBody>
      </xdr:sp>
    </xdr:grpSp>
    <xdr:clientData/>
  </xdr:twoCellAnchor>
  <xdr:twoCellAnchor editAs="oneCell">
    <xdr:from>
      <xdr:col>1</xdr:col>
      <xdr:colOff>55753</xdr:colOff>
      <xdr:row>1</xdr:row>
      <xdr:rowOff>11962</xdr:rowOff>
    </xdr:from>
    <xdr:to>
      <xdr:col>8</xdr:col>
      <xdr:colOff>483606</xdr:colOff>
      <xdr:row>3</xdr:row>
      <xdr:rowOff>97216</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7EF1934E-0D37-4EBE-8530-9B8F38C23E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7358" y="192436"/>
              <a:ext cx="5120169" cy="446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527383</xdr:colOff>
      <xdr:row>1</xdr:row>
      <xdr:rowOff>11842</xdr:rowOff>
    </xdr:from>
    <xdr:to>
      <xdr:col>17</xdr:col>
      <xdr:colOff>0</xdr:colOff>
      <xdr:row>3</xdr:row>
      <xdr:rowOff>97335</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9C94DA53-988A-41C6-9214-2D572D1965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613357" y="192316"/>
              <a:ext cx="5117432" cy="44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8163</xdr:colOff>
      <xdr:row>22</xdr:row>
      <xdr:rowOff>13378</xdr:rowOff>
    </xdr:from>
    <xdr:to>
      <xdr:col>5</xdr:col>
      <xdr:colOff>311376</xdr:colOff>
      <xdr:row>24</xdr:row>
      <xdr:rowOff>39077</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81E3134B-B20F-B58C-9E8B-5BE08A80E4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9768" y="4003852"/>
              <a:ext cx="3130634" cy="386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586154</xdr:colOff>
      <xdr:row>24</xdr:row>
      <xdr:rowOff>127001</xdr:rowOff>
    </xdr:from>
    <xdr:to>
      <xdr:col>9</xdr:col>
      <xdr:colOff>107461</xdr:colOff>
      <xdr:row>42</xdr:row>
      <xdr:rowOff>166028</xdr:rowOff>
    </xdr:to>
    <xdr:graphicFrame macro="">
      <xdr:nvGraphicFramePr>
        <xdr:cNvPr id="25" name="Chart 24">
          <a:extLst>
            <a:ext uri="{FF2B5EF4-FFF2-40B4-BE49-F238E27FC236}">
              <a16:creationId xmlns:a16="http://schemas.microsoft.com/office/drawing/2014/main" id="{ADDC12A1-0410-4C40-B3AA-50AC03D7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175845</xdr:colOff>
      <xdr:row>24</xdr:row>
      <xdr:rowOff>107461</xdr:rowOff>
    </xdr:from>
    <xdr:to>
      <xdr:col>16</xdr:col>
      <xdr:colOff>595923</xdr:colOff>
      <xdr:row>42</xdr:row>
      <xdr:rowOff>175846</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776A17B6-DDE5-4FD7-9343-8DB8E39579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42537" y="4581769"/>
              <a:ext cx="5451232" cy="34094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2</xdr:row>
      <xdr:rowOff>160019</xdr:rowOff>
    </xdr:from>
    <xdr:to>
      <xdr:col>10</xdr:col>
      <xdr:colOff>769937</xdr:colOff>
      <xdr:row>21</xdr:row>
      <xdr:rowOff>71436</xdr:rowOff>
    </xdr:to>
    <xdr:graphicFrame macro="">
      <xdr:nvGraphicFramePr>
        <xdr:cNvPr id="5" name="Chart 4">
          <a:extLst>
            <a:ext uri="{FF2B5EF4-FFF2-40B4-BE49-F238E27FC236}">
              <a16:creationId xmlns:a16="http://schemas.microsoft.com/office/drawing/2014/main" id="{17BC8651-F672-4A75-AE9E-838BC3DFB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807720</xdr:colOff>
      <xdr:row>45</xdr:row>
      <xdr:rowOff>3810</xdr:rowOff>
    </xdr:from>
    <xdr:to>
      <xdr:col>10</xdr:col>
      <xdr:colOff>289560</xdr:colOff>
      <xdr:row>60</xdr:row>
      <xdr:rowOff>3810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6E75661-1205-00BF-2BCE-14CE1DC9CB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72100" y="82334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higuna Reyhan" refreshedDate="46094.986994560182" createdVersion="8" refreshedVersion="8" minRefreshableVersion="3" recordCount="9800" xr:uid="{13DDA14E-F45A-4EE5-A4BD-49808FE8B364}">
  <cacheSource type="worksheet">
    <worksheetSource name="train__2"/>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2015-01-03"/>
          <s v="Jan"/>
          <s v="Feb"/>
          <s v="Mar"/>
          <s v="Apr"/>
          <s v="May"/>
          <s v="Jun"/>
          <s v="Jul"/>
          <s v="Aug"/>
          <s v="Sep"/>
          <s v="Oct"/>
          <s v="Nov"/>
          <s v="Dec"/>
          <s v="&gt;2018-12-31"/>
        </groupItems>
      </fieldGroup>
    </cacheField>
    <cacheField name="Quarters (Order Date)" numFmtId="0" databaseField="0">
      <fieldGroup base="2">
        <rangePr groupBy="quarters" startDate="2015-01-03T00:00:00" endDate="2018-12-31T00:00:00"/>
        <groupItems count="6">
          <s v="&lt;2015-01-03"/>
          <s v="Qtr1"/>
          <s v="Qtr2"/>
          <s v="Qtr3"/>
          <s v="Qtr4"/>
          <s v="&gt;2018-12-31"/>
        </groupItems>
      </fieldGroup>
    </cacheField>
    <cacheField name="Years (Order Date)" numFmtId="0" databaseField="0">
      <fieldGroup base="2">
        <rangePr groupBy="years" startDate="2015-01-03T00:00:00" endDate="2018-12-31T00:00:00"/>
        <groupItems count="6">
          <s v="&lt;2015-01-03"/>
          <s v="2015"/>
          <s v="2016"/>
          <s v="2017"/>
          <s v="2018"/>
          <s v="&gt;2018-12-31"/>
        </groupItems>
      </fieldGroup>
    </cacheField>
  </cacheFields>
  <extLst>
    <ext xmlns:x14="http://schemas.microsoft.com/office/spreadsheetml/2009/9/main" uri="{725AE2AE-9491-48be-B2B4-4EB974FC3084}">
      <x14:pivotCacheDefinition pivotCacheId="964887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x v="0"/>
    <x v="0"/>
    <x v="0"/>
    <n v="42420"/>
    <x v="0"/>
    <s v="FUR-BO-10001798"/>
    <x v="0"/>
    <x v="0"/>
    <x v="0"/>
    <n v="261.95999999999998"/>
  </r>
  <r>
    <n v="2"/>
    <s v="CA-2017-152156"/>
    <x v="0"/>
    <d v="2017-11-11T00:00:00"/>
    <s v="Second Class"/>
    <s v="CG-12520"/>
    <s v="Claire Gute"/>
    <x v="0"/>
    <x v="0"/>
    <x v="0"/>
    <x v="0"/>
    <n v="42420"/>
    <x v="0"/>
    <s v="FUR-CH-10000454"/>
    <x v="0"/>
    <x v="1"/>
    <x v="1"/>
    <n v="731.94"/>
  </r>
  <r>
    <n v="3"/>
    <s v="CA-2017-138688"/>
    <x v="1"/>
    <d v="2017-06-16T00:00:00"/>
    <s v="Second Class"/>
    <s v="DV-13045"/>
    <s v="Darrin Van Huff"/>
    <x v="1"/>
    <x v="0"/>
    <x v="1"/>
    <x v="1"/>
    <n v="90036"/>
    <x v="1"/>
    <s v="OFF-LA-10000240"/>
    <x v="1"/>
    <x v="2"/>
    <x v="2"/>
    <n v="14.62"/>
  </r>
  <r>
    <n v="4"/>
    <s v="US-2016-108966"/>
    <x v="2"/>
    <d v="2016-10-18T00:00:00"/>
    <s v="Standard Class"/>
    <s v="SO-20335"/>
    <s v="Sean O'Donnell"/>
    <x v="0"/>
    <x v="0"/>
    <x v="2"/>
    <x v="2"/>
    <n v="33311"/>
    <x v="0"/>
    <s v="FUR-TA-10000577"/>
    <x v="0"/>
    <x v="3"/>
    <x v="3"/>
    <n v="957.57749999999999"/>
  </r>
  <r>
    <n v="5"/>
    <s v="US-2016-108966"/>
    <x v="2"/>
    <d v="2016-10-18T00:00:00"/>
    <s v="Standard Class"/>
    <s v="SO-20335"/>
    <s v="Sean O'Donnell"/>
    <x v="0"/>
    <x v="0"/>
    <x v="2"/>
    <x v="2"/>
    <n v="33311"/>
    <x v="0"/>
    <s v="OFF-ST-10000760"/>
    <x v="1"/>
    <x v="4"/>
    <x v="4"/>
    <n v="22.367999999999999"/>
  </r>
  <r>
    <n v="6"/>
    <s v="CA-2015-115812"/>
    <x v="3"/>
    <d v="2015-06-14T00:00:00"/>
    <s v="Standard Class"/>
    <s v="BH-11710"/>
    <s v="Brosina Hoffman"/>
    <x v="0"/>
    <x v="0"/>
    <x v="1"/>
    <x v="1"/>
    <n v="90032"/>
    <x v="1"/>
    <s v="FUR-FU-10001487"/>
    <x v="0"/>
    <x v="5"/>
    <x v="5"/>
    <n v="48.86"/>
  </r>
  <r>
    <n v="7"/>
    <s v="CA-2015-115812"/>
    <x v="3"/>
    <d v="2015-06-14T00:00:00"/>
    <s v="Standard Class"/>
    <s v="BH-11710"/>
    <s v="Brosina Hoffman"/>
    <x v="0"/>
    <x v="0"/>
    <x v="1"/>
    <x v="1"/>
    <n v="90032"/>
    <x v="1"/>
    <s v="OFF-AR-10002833"/>
    <x v="1"/>
    <x v="6"/>
    <x v="6"/>
    <n v="7.28"/>
  </r>
  <r>
    <n v="8"/>
    <s v="CA-2015-115812"/>
    <x v="3"/>
    <d v="2015-06-14T00:00:00"/>
    <s v="Standard Class"/>
    <s v="BH-11710"/>
    <s v="Brosina Hoffman"/>
    <x v="0"/>
    <x v="0"/>
    <x v="1"/>
    <x v="1"/>
    <n v="90032"/>
    <x v="1"/>
    <s v="TEC-PH-10002275"/>
    <x v="2"/>
    <x v="7"/>
    <x v="7"/>
    <n v="907.15200000000004"/>
  </r>
  <r>
    <n v="9"/>
    <s v="CA-2015-115812"/>
    <x v="3"/>
    <d v="2015-06-14T00:00:00"/>
    <s v="Standard Class"/>
    <s v="BH-11710"/>
    <s v="Brosina Hoffman"/>
    <x v="0"/>
    <x v="0"/>
    <x v="1"/>
    <x v="1"/>
    <n v="90032"/>
    <x v="1"/>
    <s v="OFF-BI-10003910"/>
    <x v="1"/>
    <x v="8"/>
    <x v="8"/>
    <n v="18.504000000000001"/>
  </r>
  <r>
    <n v="10"/>
    <s v="CA-2015-115812"/>
    <x v="3"/>
    <d v="2015-06-14T00:00:00"/>
    <s v="Standard Class"/>
    <s v="BH-11710"/>
    <s v="Brosina Hoffman"/>
    <x v="0"/>
    <x v="0"/>
    <x v="1"/>
    <x v="1"/>
    <n v="90032"/>
    <x v="1"/>
    <s v="OFF-AP-10002892"/>
    <x v="1"/>
    <x v="9"/>
    <x v="9"/>
    <n v="114.9"/>
  </r>
  <r>
    <n v="11"/>
    <s v="CA-2015-115812"/>
    <x v="3"/>
    <d v="2015-06-14T00:00:00"/>
    <s v="Standard Class"/>
    <s v="BH-11710"/>
    <s v="Brosina Hoffman"/>
    <x v="0"/>
    <x v="0"/>
    <x v="1"/>
    <x v="1"/>
    <n v="90032"/>
    <x v="1"/>
    <s v="FUR-TA-10001539"/>
    <x v="0"/>
    <x v="3"/>
    <x v="10"/>
    <n v="1706.184"/>
  </r>
  <r>
    <n v="12"/>
    <s v="CA-2015-115812"/>
    <x v="3"/>
    <d v="2015-06-14T00:00:00"/>
    <s v="Standard Class"/>
    <s v="BH-11710"/>
    <s v="Brosina Hoffman"/>
    <x v="0"/>
    <x v="0"/>
    <x v="1"/>
    <x v="1"/>
    <n v="90032"/>
    <x v="1"/>
    <s v="TEC-PH-10002033"/>
    <x v="2"/>
    <x v="7"/>
    <x v="11"/>
    <n v="911.42399999999998"/>
  </r>
  <r>
    <n v="13"/>
    <s v="CA-2018-114412"/>
    <x v="4"/>
    <d v="2018-04-20T00:00:00"/>
    <s v="Standard Class"/>
    <s v="AA-10480"/>
    <s v="Andrew Allen"/>
    <x v="0"/>
    <x v="0"/>
    <x v="3"/>
    <x v="3"/>
    <n v="28027"/>
    <x v="0"/>
    <s v="OFF-PA-10002365"/>
    <x v="1"/>
    <x v="10"/>
    <x v="12"/>
    <n v="15.552"/>
  </r>
  <r>
    <n v="14"/>
    <s v="CA-2017-161389"/>
    <x v="5"/>
    <d v="2017-12-10T00:00:00"/>
    <s v="Standard Class"/>
    <s v="IM-15070"/>
    <s v="Irene Maddox"/>
    <x v="0"/>
    <x v="0"/>
    <x v="4"/>
    <x v="4"/>
    <n v="98103"/>
    <x v="1"/>
    <s v="OFF-BI-10003656"/>
    <x v="1"/>
    <x v="8"/>
    <x v="13"/>
    <n v="407.976"/>
  </r>
  <r>
    <n v="15"/>
    <s v="US-2016-118983"/>
    <x v="6"/>
    <d v="2016-11-26T00:00:00"/>
    <s v="Standard Class"/>
    <s v="HP-14815"/>
    <s v="Harold Pawlan"/>
    <x v="2"/>
    <x v="0"/>
    <x v="5"/>
    <x v="5"/>
    <n v="76106"/>
    <x v="2"/>
    <s v="OFF-AP-10002311"/>
    <x v="1"/>
    <x v="9"/>
    <x v="14"/>
    <n v="68.81"/>
  </r>
  <r>
    <n v="16"/>
    <s v="US-2016-118983"/>
    <x v="6"/>
    <d v="2016-11-26T00:00:00"/>
    <s v="Standard Class"/>
    <s v="HP-14815"/>
    <s v="Harold Pawlan"/>
    <x v="2"/>
    <x v="0"/>
    <x v="5"/>
    <x v="5"/>
    <n v="76106"/>
    <x v="2"/>
    <s v="OFF-BI-10000756"/>
    <x v="1"/>
    <x v="8"/>
    <x v="15"/>
    <n v="2.544"/>
  </r>
  <r>
    <n v="17"/>
    <s v="CA-2015-105893"/>
    <x v="7"/>
    <d v="2015-11-18T00:00:00"/>
    <s v="Standard Class"/>
    <s v="PK-19075"/>
    <s v="Pete Kriz"/>
    <x v="0"/>
    <x v="0"/>
    <x v="6"/>
    <x v="6"/>
    <n v="53711"/>
    <x v="2"/>
    <s v="OFF-ST-10004186"/>
    <x v="1"/>
    <x v="4"/>
    <x v="16"/>
    <n v="665.88"/>
  </r>
  <r>
    <n v="18"/>
    <s v="CA-2015-167164"/>
    <x v="8"/>
    <d v="2015-05-15T00:00:00"/>
    <s v="Second Class"/>
    <s v="AG-10270"/>
    <s v="Alejandro Grove"/>
    <x v="0"/>
    <x v="0"/>
    <x v="7"/>
    <x v="7"/>
    <n v="84084"/>
    <x v="1"/>
    <s v="OFF-ST-10000107"/>
    <x v="1"/>
    <x v="4"/>
    <x v="17"/>
    <n v="55.5"/>
  </r>
  <r>
    <n v="19"/>
    <s v="CA-2015-143336"/>
    <x v="9"/>
    <d v="2015-09-01T00:00:00"/>
    <s v="Second Class"/>
    <s v="ZD-21925"/>
    <s v="Zuschuss Donatelli"/>
    <x v="0"/>
    <x v="0"/>
    <x v="8"/>
    <x v="1"/>
    <n v="94109"/>
    <x v="1"/>
    <s v="OFF-AR-10003056"/>
    <x v="1"/>
    <x v="6"/>
    <x v="18"/>
    <n v="8.56"/>
  </r>
  <r>
    <n v="20"/>
    <s v="CA-2015-143336"/>
    <x v="9"/>
    <d v="2015-09-01T00:00:00"/>
    <s v="Second Class"/>
    <s v="ZD-21925"/>
    <s v="Zuschuss Donatelli"/>
    <x v="0"/>
    <x v="0"/>
    <x v="8"/>
    <x v="1"/>
    <n v="94109"/>
    <x v="1"/>
    <s v="TEC-PH-10001949"/>
    <x v="2"/>
    <x v="7"/>
    <x v="19"/>
    <n v="213.48"/>
  </r>
  <r>
    <n v="21"/>
    <s v="CA-2015-143336"/>
    <x v="9"/>
    <d v="2015-09-01T00:00:00"/>
    <s v="Second Class"/>
    <s v="ZD-21925"/>
    <s v="Zuschuss Donatelli"/>
    <x v="0"/>
    <x v="0"/>
    <x v="8"/>
    <x v="1"/>
    <n v="94109"/>
    <x v="1"/>
    <s v="OFF-BI-10002215"/>
    <x v="1"/>
    <x v="8"/>
    <x v="20"/>
    <n v="22.72"/>
  </r>
  <r>
    <n v="22"/>
    <s v="CA-2017-137330"/>
    <x v="10"/>
    <d v="2017-12-13T00:00:00"/>
    <s v="Standard Class"/>
    <s v="KB-16585"/>
    <s v="Ken Black"/>
    <x v="1"/>
    <x v="0"/>
    <x v="9"/>
    <x v="8"/>
    <n v="68025"/>
    <x v="2"/>
    <s v="OFF-AR-10000246"/>
    <x v="1"/>
    <x v="6"/>
    <x v="21"/>
    <n v="19.46"/>
  </r>
  <r>
    <n v="23"/>
    <s v="CA-2017-137330"/>
    <x v="10"/>
    <d v="2017-12-13T00:00:00"/>
    <s v="Standard Class"/>
    <s v="KB-16585"/>
    <s v="Ken Black"/>
    <x v="1"/>
    <x v="0"/>
    <x v="9"/>
    <x v="8"/>
    <n v="68025"/>
    <x v="2"/>
    <s v="OFF-AP-10001492"/>
    <x v="1"/>
    <x v="9"/>
    <x v="22"/>
    <n v="60.34"/>
  </r>
  <r>
    <n v="24"/>
    <s v="US-2018-156909"/>
    <x v="11"/>
    <d v="2018-07-18T00:00:00"/>
    <s v="Second Class"/>
    <s v="SF-20065"/>
    <s v="Sandra Flanagan"/>
    <x v="0"/>
    <x v="0"/>
    <x v="10"/>
    <x v="9"/>
    <n v="19140"/>
    <x v="3"/>
    <s v="FUR-CH-10002774"/>
    <x v="0"/>
    <x v="1"/>
    <x v="23"/>
    <n v="71.372"/>
  </r>
  <r>
    <n v="25"/>
    <s v="CA-2016-106320"/>
    <x v="12"/>
    <d v="2016-09-30T00:00:00"/>
    <s v="Standard Class"/>
    <s v="EB-13870"/>
    <s v="Emily Burns"/>
    <x v="0"/>
    <x v="0"/>
    <x v="11"/>
    <x v="7"/>
    <n v="84057"/>
    <x v="1"/>
    <s v="FUR-TA-10000577"/>
    <x v="0"/>
    <x v="3"/>
    <x v="3"/>
    <n v="1044.6300000000001"/>
  </r>
  <r>
    <n v="26"/>
    <s v="CA-2017-121755"/>
    <x v="13"/>
    <d v="2017-01-20T00:00:00"/>
    <s v="Second Class"/>
    <s v="EH-13945"/>
    <s v="Eric Hoffmann"/>
    <x v="0"/>
    <x v="0"/>
    <x v="1"/>
    <x v="1"/>
    <n v="90049"/>
    <x v="1"/>
    <s v="OFF-BI-10001634"/>
    <x v="1"/>
    <x v="8"/>
    <x v="24"/>
    <n v="11.648"/>
  </r>
  <r>
    <n v="27"/>
    <s v="CA-2017-121755"/>
    <x v="13"/>
    <d v="2017-01-20T00:00:00"/>
    <s v="Second Class"/>
    <s v="EH-13945"/>
    <s v="Eric Hoffmann"/>
    <x v="0"/>
    <x v="0"/>
    <x v="1"/>
    <x v="1"/>
    <n v="90049"/>
    <x v="1"/>
    <s v="TEC-AC-10003027"/>
    <x v="2"/>
    <x v="11"/>
    <x v="25"/>
    <n v="90.57"/>
  </r>
  <r>
    <n v="28"/>
    <s v="US-2016-150630"/>
    <x v="14"/>
    <d v="2016-09-21T00:00:00"/>
    <s v="Standard Class"/>
    <s v="TB-21520"/>
    <s v="Tracy Blumstein"/>
    <x v="0"/>
    <x v="0"/>
    <x v="10"/>
    <x v="9"/>
    <n v="19140"/>
    <x v="3"/>
    <s v="FUR-BO-10004834"/>
    <x v="0"/>
    <x v="0"/>
    <x v="26"/>
    <n v="3083.43"/>
  </r>
  <r>
    <n v="29"/>
    <s v="US-2016-150630"/>
    <x v="14"/>
    <d v="2016-09-21T00:00:00"/>
    <s v="Standard Class"/>
    <s v="TB-21520"/>
    <s v="Tracy Blumstein"/>
    <x v="0"/>
    <x v="0"/>
    <x v="10"/>
    <x v="9"/>
    <n v="19140"/>
    <x v="3"/>
    <s v="OFF-BI-10000474"/>
    <x v="1"/>
    <x v="8"/>
    <x v="27"/>
    <n v="9.6180000000000003"/>
  </r>
  <r>
    <n v="30"/>
    <s v="US-2016-150630"/>
    <x v="14"/>
    <d v="2016-09-21T00:00:00"/>
    <s v="Standard Class"/>
    <s v="TB-21520"/>
    <s v="Tracy Blumstein"/>
    <x v="0"/>
    <x v="0"/>
    <x v="10"/>
    <x v="9"/>
    <n v="19140"/>
    <x v="3"/>
    <s v="FUR-FU-10004848"/>
    <x v="0"/>
    <x v="5"/>
    <x v="28"/>
    <n v="124.2"/>
  </r>
  <r>
    <n v="31"/>
    <s v="US-2016-150630"/>
    <x v="14"/>
    <d v="2016-09-21T00:00:00"/>
    <s v="Standard Class"/>
    <s v="TB-21520"/>
    <s v="Tracy Blumstein"/>
    <x v="0"/>
    <x v="0"/>
    <x v="10"/>
    <x v="9"/>
    <n v="19140"/>
    <x v="3"/>
    <s v="OFF-EN-10001509"/>
    <x v="1"/>
    <x v="12"/>
    <x v="29"/>
    <n v="3.2639999999999998"/>
  </r>
  <r>
    <n v="32"/>
    <s v="US-2016-150630"/>
    <x v="14"/>
    <d v="2016-09-21T00:00:00"/>
    <s v="Standard Class"/>
    <s v="TB-21520"/>
    <s v="Tracy Blumstein"/>
    <x v="0"/>
    <x v="0"/>
    <x v="10"/>
    <x v="9"/>
    <n v="19140"/>
    <x v="3"/>
    <s v="OFF-AR-10004042"/>
    <x v="1"/>
    <x v="6"/>
    <x v="30"/>
    <n v="86.304000000000002"/>
  </r>
  <r>
    <n v="33"/>
    <s v="US-2016-150630"/>
    <x v="14"/>
    <d v="2016-09-21T00:00:00"/>
    <s v="Standard Class"/>
    <s v="TB-21520"/>
    <s v="Tracy Blumstein"/>
    <x v="0"/>
    <x v="0"/>
    <x v="10"/>
    <x v="9"/>
    <n v="19140"/>
    <x v="3"/>
    <s v="OFF-BI-10001525"/>
    <x v="1"/>
    <x v="8"/>
    <x v="31"/>
    <n v="6.8579999999999997"/>
  </r>
  <r>
    <n v="34"/>
    <s v="US-2016-150630"/>
    <x v="14"/>
    <d v="2016-09-21T00:00:00"/>
    <s v="Standard Class"/>
    <s v="TB-21520"/>
    <s v="Tracy Blumstein"/>
    <x v="0"/>
    <x v="0"/>
    <x v="10"/>
    <x v="9"/>
    <n v="19140"/>
    <x v="3"/>
    <s v="OFF-AR-10001683"/>
    <x v="1"/>
    <x v="6"/>
    <x v="32"/>
    <n v="15.76"/>
  </r>
  <r>
    <n v="35"/>
    <s v="CA-2018-107727"/>
    <x v="15"/>
    <d v="2018-10-23T00:00:00"/>
    <s v="Second Class"/>
    <s v="MA-17560"/>
    <s v="Matt Abelman"/>
    <x v="2"/>
    <x v="0"/>
    <x v="12"/>
    <x v="5"/>
    <n v="77095"/>
    <x v="2"/>
    <s v="OFF-PA-10000249"/>
    <x v="1"/>
    <x v="10"/>
    <x v="33"/>
    <n v="29.472000000000001"/>
  </r>
  <r>
    <n v="36"/>
    <s v="CA-2017-117590"/>
    <x v="16"/>
    <d v="2017-12-10T00:00:00"/>
    <s v="First Class"/>
    <s v="GH-14485"/>
    <s v="Gene Hale"/>
    <x v="1"/>
    <x v="0"/>
    <x v="13"/>
    <x v="5"/>
    <n v="75080"/>
    <x v="2"/>
    <s v="TEC-PH-10004977"/>
    <x v="2"/>
    <x v="7"/>
    <x v="34"/>
    <n v="1097.5440000000001"/>
  </r>
  <r>
    <n v="37"/>
    <s v="CA-2017-117590"/>
    <x v="16"/>
    <d v="2017-12-10T00:00:00"/>
    <s v="First Class"/>
    <s v="GH-14485"/>
    <s v="Gene Hale"/>
    <x v="1"/>
    <x v="0"/>
    <x v="13"/>
    <x v="5"/>
    <n v="75080"/>
    <x v="2"/>
    <s v="FUR-FU-10003664"/>
    <x v="0"/>
    <x v="5"/>
    <x v="35"/>
    <n v="190.92"/>
  </r>
  <r>
    <n v="38"/>
    <s v="CA-2016-117415"/>
    <x v="17"/>
    <d v="2016-12-31T00:00:00"/>
    <s v="Standard Class"/>
    <s v="SN-20710"/>
    <s v="Steve Nguyen"/>
    <x v="2"/>
    <x v="0"/>
    <x v="12"/>
    <x v="5"/>
    <n v="77041"/>
    <x v="2"/>
    <s v="OFF-EN-10002986"/>
    <x v="1"/>
    <x v="12"/>
    <x v="36"/>
    <n v="113.328"/>
  </r>
  <r>
    <n v="39"/>
    <s v="CA-2016-117415"/>
    <x v="17"/>
    <d v="2016-12-31T00:00:00"/>
    <s v="Standard Class"/>
    <s v="SN-20710"/>
    <s v="Steve Nguyen"/>
    <x v="2"/>
    <x v="0"/>
    <x v="12"/>
    <x v="5"/>
    <n v="77041"/>
    <x v="2"/>
    <s v="FUR-BO-10002545"/>
    <x v="0"/>
    <x v="0"/>
    <x v="37"/>
    <n v="532.39919999999995"/>
  </r>
  <r>
    <n v="40"/>
    <s v="CA-2016-117415"/>
    <x v="17"/>
    <d v="2016-12-31T00:00:00"/>
    <s v="Standard Class"/>
    <s v="SN-20710"/>
    <s v="Steve Nguyen"/>
    <x v="2"/>
    <x v="0"/>
    <x v="12"/>
    <x v="5"/>
    <n v="77041"/>
    <x v="2"/>
    <s v="FUR-CH-10004218"/>
    <x v="0"/>
    <x v="1"/>
    <x v="38"/>
    <n v="212.05799999999999"/>
  </r>
  <r>
    <n v="41"/>
    <s v="CA-2016-117415"/>
    <x v="17"/>
    <d v="2016-12-31T00:00:00"/>
    <s v="Standard Class"/>
    <s v="SN-20710"/>
    <s v="Steve Nguyen"/>
    <x v="2"/>
    <x v="0"/>
    <x v="12"/>
    <x v="5"/>
    <n v="77041"/>
    <x v="2"/>
    <s v="TEC-PH-10000486"/>
    <x v="2"/>
    <x v="7"/>
    <x v="39"/>
    <n v="371.16800000000001"/>
  </r>
  <r>
    <n v="42"/>
    <s v="CA-2018-120999"/>
    <x v="18"/>
    <d v="2018-09-15T00:00:00"/>
    <s v="Standard Class"/>
    <s v="LC-16930"/>
    <s v="Linda Cazamias"/>
    <x v="1"/>
    <x v="0"/>
    <x v="14"/>
    <x v="10"/>
    <n v="60540"/>
    <x v="2"/>
    <s v="TEC-PH-10004093"/>
    <x v="2"/>
    <x v="7"/>
    <x v="40"/>
    <n v="147.16800000000001"/>
  </r>
  <r>
    <n v="43"/>
    <s v="CA-2017-101343"/>
    <x v="19"/>
    <d v="2017-07-22T00:00:00"/>
    <s v="Standard Class"/>
    <s v="RA-19885"/>
    <s v="Ruben Ausman"/>
    <x v="1"/>
    <x v="0"/>
    <x v="1"/>
    <x v="1"/>
    <n v="90049"/>
    <x v="1"/>
    <s v="OFF-ST-10003479"/>
    <x v="1"/>
    <x v="4"/>
    <x v="41"/>
    <n v="77.88"/>
  </r>
  <r>
    <n v="44"/>
    <s v="CA-2018-139619"/>
    <x v="20"/>
    <d v="2018-09-23T00:00:00"/>
    <s v="Standard Class"/>
    <s v="ES-14080"/>
    <s v="Erin Smith"/>
    <x v="1"/>
    <x v="0"/>
    <x v="15"/>
    <x v="2"/>
    <n v="32935"/>
    <x v="0"/>
    <s v="OFF-ST-10003282"/>
    <x v="1"/>
    <x v="4"/>
    <x v="42"/>
    <n v="95.616"/>
  </r>
  <r>
    <n v="45"/>
    <s v="CA-2017-118255"/>
    <x v="21"/>
    <d v="2017-03-13T00:00:00"/>
    <s v="First Class"/>
    <s v="ON-18715"/>
    <s v="Odella Nelson"/>
    <x v="1"/>
    <x v="0"/>
    <x v="16"/>
    <x v="11"/>
    <n v="55122"/>
    <x v="2"/>
    <s v="TEC-AC-10000171"/>
    <x v="2"/>
    <x v="11"/>
    <x v="43"/>
    <n v="45.98"/>
  </r>
  <r>
    <n v="46"/>
    <s v="CA-2017-118255"/>
    <x v="21"/>
    <d v="2017-03-13T00:00:00"/>
    <s v="First Class"/>
    <s v="ON-18715"/>
    <s v="Odella Nelson"/>
    <x v="1"/>
    <x v="0"/>
    <x v="16"/>
    <x v="11"/>
    <n v="55122"/>
    <x v="2"/>
    <s v="OFF-BI-10003291"/>
    <x v="1"/>
    <x v="8"/>
    <x v="44"/>
    <n v="17.46"/>
  </r>
  <r>
    <n v="47"/>
    <s v="CA-2015-146703"/>
    <x v="22"/>
    <d v="2015-10-25T00:00:00"/>
    <s v="Second Class"/>
    <s v="PO-18865"/>
    <s v="Patrick O'Donnell"/>
    <x v="0"/>
    <x v="0"/>
    <x v="17"/>
    <x v="12"/>
    <n v="48185"/>
    <x v="2"/>
    <s v="OFF-ST-10001713"/>
    <x v="1"/>
    <x v="4"/>
    <x v="45"/>
    <n v="211.96"/>
  </r>
  <r>
    <n v="48"/>
    <s v="CA-2017-169194"/>
    <x v="23"/>
    <d v="2017-06-25T00:00:00"/>
    <s v="Standard Class"/>
    <s v="LH-16900"/>
    <s v="Lena Hernandez"/>
    <x v="0"/>
    <x v="0"/>
    <x v="18"/>
    <x v="13"/>
    <n v="19901"/>
    <x v="3"/>
    <s v="TEC-AC-10002167"/>
    <x v="2"/>
    <x v="11"/>
    <x v="46"/>
    <n v="45"/>
  </r>
  <r>
    <n v="49"/>
    <s v="CA-2017-169194"/>
    <x v="23"/>
    <d v="2017-06-25T00:00:00"/>
    <s v="Standard Class"/>
    <s v="LH-16900"/>
    <s v="Lena Hernandez"/>
    <x v="0"/>
    <x v="0"/>
    <x v="18"/>
    <x v="13"/>
    <n v="19901"/>
    <x v="3"/>
    <s v="TEC-PH-10003988"/>
    <x v="2"/>
    <x v="7"/>
    <x v="47"/>
    <n v="21.8"/>
  </r>
  <r>
    <n v="50"/>
    <s v="CA-2016-115742"/>
    <x v="24"/>
    <d v="2016-04-22T00:00:00"/>
    <s v="Standard Class"/>
    <s v="DP-13000"/>
    <s v="Darren Powers"/>
    <x v="0"/>
    <x v="0"/>
    <x v="19"/>
    <x v="14"/>
    <n v="47150"/>
    <x v="2"/>
    <s v="OFF-BI-10004410"/>
    <x v="1"/>
    <x v="8"/>
    <x v="48"/>
    <n v="38.22"/>
  </r>
  <r>
    <n v="51"/>
    <s v="CA-2016-115742"/>
    <x v="24"/>
    <d v="2016-04-22T00:00:00"/>
    <s v="Standard Class"/>
    <s v="DP-13000"/>
    <s v="Darren Powers"/>
    <x v="0"/>
    <x v="0"/>
    <x v="19"/>
    <x v="14"/>
    <n v="47150"/>
    <x v="2"/>
    <s v="OFF-LA-10002762"/>
    <x v="1"/>
    <x v="2"/>
    <x v="49"/>
    <n v="75.180000000000007"/>
  </r>
  <r>
    <n v="52"/>
    <s v="CA-2016-115742"/>
    <x v="24"/>
    <d v="2016-04-22T00:00:00"/>
    <s v="Standard Class"/>
    <s v="DP-13000"/>
    <s v="Darren Powers"/>
    <x v="0"/>
    <x v="0"/>
    <x v="19"/>
    <x v="14"/>
    <n v="47150"/>
    <x v="2"/>
    <s v="FUR-FU-10001706"/>
    <x v="0"/>
    <x v="5"/>
    <x v="50"/>
    <n v="6.16"/>
  </r>
  <r>
    <n v="53"/>
    <s v="CA-2016-115742"/>
    <x v="24"/>
    <d v="2016-04-22T00:00:00"/>
    <s v="Standard Class"/>
    <s v="DP-13000"/>
    <s v="Darren Powers"/>
    <x v="0"/>
    <x v="0"/>
    <x v="19"/>
    <x v="14"/>
    <n v="47150"/>
    <x v="2"/>
    <s v="FUR-CH-10003061"/>
    <x v="0"/>
    <x v="1"/>
    <x v="51"/>
    <n v="89.99"/>
  </r>
  <r>
    <n v="54"/>
    <s v="CA-2017-105816"/>
    <x v="25"/>
    <d v="2017-12-17T00:00:00"/>
    <s v="Standard Class"/>
    <s v="JM-15265"/>
    <s v="Janet Molinari"/>
    <x v="1"/>
    <x v="0"/>
    <x v="20"/>
    <x v="15"/>
    <n v="10024"/>
    <x v="3"/>
    <s v="OFF-FA-10000304"/>
    <x v="1"/>
    <x v="13"/>
    <x v="52"/>
    <n v="15.26"/>
  </r>
  <r>
    <n v="55"/>
    <s v="CA-2017-105816"/>
    <x v="25"/>
    <d v="2017-12-17T00:00:00"/>
    <s v="Standard Class"/>
    <s v="JM-15265"/>
    <s v="Janet Molinari"/>
    <x v="1"/>
    <x v="0"/>
    <x v="20"/>
    <x v="15"/>
    <n v="10024"/>
    <x v="3"/>
    <s v="TEC-PH-10002447"/>
    <x v="2"/>
    <x v="7"/>
    <x v="53"/>
    <n v="1029.95"/>
  </r>
  <r>
    <n v="56"/>
    <s v="CA-2017-111682"/>
    <x v="26"/>
    <d v="2017-06-18T00:00:00"/>
    <s v="First Class"/>
    <s v="TB-21055"/>
    <s v="Ted Butterfield"/>
    <x v="0"/>
    <x v="0"/>
    <x v="21"/>
    <x v="15"/>
    <n v="12180"/>
    <x v="3"/>
    <s v="OFF-ST-10000604"/>
    <x v="1"/>
    <x v="4"/>
    <x v="54"/>
    <n v="208.56"/>
  </r>
  <r>
    <n v="57"/>
    <s v="CA-2017-111682"/>
    <x v="26"/>
    <d v="2017-06-18T00:00:00"/>
    <s v="First Class"/>
    <s v="TB-21055"/>
    <s v="Ted Butterfield"/>
    <x v="0"/>
    <x v="0"/>
    <x v="21"/>
    <x v="15"/>
    <n v="12180"/>
    <x v="3"/>
    <s v="OFF-PA-10001569"/>
    <x v="1"/>
    <x v="10"/>
    <x v="55"/>
    <n v="32.4"/>
  </r>
  <r>
    <n v="58"/>
    <s v="CA-2017-111682"/>
    <x v="26"/>
    <d v="2017-06-18T00:00:00"/>
    <s v="First Class"/>
    <s v="TB-21055"/>
    <s v="Ted Butterfield"/>
    <x v="0"/>
    <x v="0"/>
    <x v="21"/>
    <x v="15"/>
    <n v="12180"/>
    <x v="3"/>
    <s v="FUR-CH-10003968"/>
    <x v="0"/>
    <x v="1"/>
    <x v="56"/>
    <n v="319.41000000000003"/>
  </r>
  <r>
    <n v="59"/>
    <s v="CA-2017-111682"/>
    <x v="26"/>
    <d v="2017-06-18T00:00:00"/>
    <s v="First Class"/>
    <s v="TB-21055"/>
    <s v="Ted Butterfield"/>
    <x v="0"/>
    <x v="0"/>
    <x v="21"/>
    <x v="15"/>
    <n v="12180"/>
    <x v="3"/>
    <s v="OFF-PA-10000587"/>
    <x v="1"/>
    <x v="10"/>
    <x v="57"/>
    <n v="14.56"/>
  </r>
  <r>
    <n v="60"/>
    <s v="CA-2017-111682"/>
    <x v="26"/>
    <d v="2017-06-18T00:00:00"/>
    <s v="First Class"/>
    <s v="TB-21055"/>
    <s v="Ted Butterfield"/>
    <x v="0"/>
    <x v="0"/>
    <x v="21"/>
    <x v="15"/>
    <n v="12180"/>
    <x v="3"/>
    <s v="TEC-AC-10002167"/>
    <x v="2"/>
    <x v="11"/>
    <x v="46"/>
    <n v="30"/>
  </r>
  <r>
    <n v="61"/>
    <s v="CA-2017-111682"/>
    <x v="26"/>
    <d v="2017-06-18T00:00:00"/>
    <s v="First Class"/>
    <s v="TB-21055"/>
    <s v="Ted Butterfield"/>
    <x v="0"/>
    <x v="0"/>
    <x v="21"/>
    <x v="15"/>
    <n v="12180"/>
    <x v="3"/>
    <s v="OFF-BI-10001460"/>
    <x v="1"/>
    <x v="8"/>
    <x v="58"/>
    <n v="48.48"/>
  </r>
  <r>
    <n v="62"/>
    <s v="CA-2017-111682"/>
    <x v="26"/>
    <d v="2017-06-18T00:00:00"/>
    <s v="First Class"/>
    <s v="TB-21055"/>
    <s v="Ted Butterfield"/>
    <x v="0"/>
    <x v="0"/>
    <x v="21"/>
    <x v="15"/>
    <n v="12180"/>
    <x v="3"/>
    <s v="OFF-AR-10001868"/>
    <x v="1"/>
    <x v="6"/>
    <x v="59"/>
    <n v="1.68"/>
  </r>
  <r>
    <n v="63"/>
    <s v="CA-2016-135545"/>
    <x v="27"/>
    <d v="2016-11-30T00:00:00"/>
    <s v="Standard Class"/>
    <s v="KM-16720"/>
    <s v="Kunst Miller"/>
    <x v="0"/>
    <x v="0"/>
    <x v="1"/>
    <x v="1"/>
    <n v="90004"/>
    <x v="1"/>
    <s v="TEC-AC-10004633"/>
    <x v="2"/>
    <x v="11"/>
    <x v="60"/>
    <n v="13.98"/>
  </r>
  <r>
    <n v="64"/>
    <s v="CA-2016-135545"/>
    <x v="27"/>
    <d v="2016-11-30T00:00:00"/>
    <s v="Standard Class"/>
    <s v="KM-16720"/>
    <s v="Kunst Miller"/>
    <x v="0"/>
    <x v="0"/>
    <x v="1"/>
    <x v="1"/>
    <n v="90004"/>
    <x v="1"/>
    <s v="OFF-BI-10001078"/>
    <x v="1"/>
    <x v="8"/>
    <x v="61"/>
    <n v="25.824000000000002"/>
  </r>
  <r>
    <n v="65"/>
    <s v="CA-2016-135545"/>
    <x v="27"/>
    <d v="2016-11-30T00:00:00"/>
    <s v="Standard Class"/>
    <s v="KM-16720"/>
    <s v="Kunst Miller"/>
    <x v="0"/>
    <x v="0"/>
    <x v="1"/>
    <x v="1"/>
    <n v="90004"/>
    <x v="1"/>
    <s v="OFF-PA-10003892"/>
    <x v="1"/>
    <x v="10"/>
    <x v="62"/>
    <n v="146.72999999999999"/>
  </r>
  <r>
    <n v="66"/>
    <s v="CA-2016-135545"/>
    <x v="27"/>
    <d v="2016-11-30T00:00:00"/>
    <s v="Standard Class"/>
    <s v="KM-16720"/>
    <s v="Kunst Miller"/>
    <x v="0"/>
    <x v="0"/>
    <x v="1"/>
    <x v="1"/>
    <n v="90004"/>
    <x v="1"/>
    <s v="FUR-FU-10000397"/>
    <x v="0"/>
    <x v="5"/>
    <x v="63"/>
    <n v="79.760000000000005"/>
  </r>
  <r>
    <n v="67"/>
    <s v="US-2016-164175"/>
    <x v="28"/>
    <d v="2016-05-05T00:00:00"/>
    <s v="Standard Class"/>
    <s v="PS-18970"/>
    <s v="Paul Stevenson"/>
    <x v="2"/>
    <x v="0"/>
    <x v="22"/>
    <x v="10"/>
    <n v="60610"/>
    <x v="2"/>
    <s v="FUR-CH-10001146"/>
    <x v="0"/>
    <x v="1"/>
    <x v="64"/>
    <n v="213.11500000000001"/>
  </r>
  <r>
    <n v="68"/>
    <s v="CA-2015-106376"/>
    <x v="29"/>
    <d v="2015-12-10T00:00:00"/>
    <s v="Standard Class"/>
    <s v="BS-11590"/>
    <s v="Brendan Sweed"/>
    <x v="1"/>
    <x v="0"/>
    <x v="23"/>
    <x v="16"/>
    <n v="85234"/>
    <x v="1"/>
    <s v="OFF-AR-10002671"/>
    <x v="1"/>
    <x v="6"/>
    <x v="65"/>
    <n v="1113.0239999999999"/>
  </r>
  <r>
    <n v="69"/>
    <s v="CA-2015-106376"/>
    <x v="29"/>
    <d v="2015-12-10T00:00:00"/>
    <s v="Standard Class"/>
    <s v="BS-11590"/>
    <s v="Brendan Sweed"/>
    <x v="1"/>
    <x v="0"/>
    <x v="23"/>
    <x v="16"/>
    <n v="85234"/>
    <x v="1"/>
    <s v="TEC-PH-10002726"/>
    <x v="2"/>
    <x v="7"/>
    <x v="66"/>
    <n v="167.96799999999999"/>
  </r>
  <r>
    <n v="70"/>
    <s v="CA-2017-119823"/>
    <x v="30"/>
    <d v="2017-06-06T00:00:00"/>
    <s v="First Class"/>
    <s v="KD-16270"/>
    <s v="Karen Daniels"/>
    <x v="0"/>
    <x v="0"/>
    <x v="24"/>
    <x v="17"/>
    <n v="22153"/>
    <x v="0"/>
    <s v="OFF-PA-10000482"/>
    <x v="1"/>
    <x v="10"/>
    <x v="67"/>
    <n v="75.88"/>
  </r>
  <r>
    <n v="71"/>
    <s v="CA-2017-106075"/>
    <x v="31"/>
    <d v="2017-09-23T00:00:00"/>
    <s v="Standard Class"/>
    <s v="HM-14980"/>
    <s v="Henry MacAllister"/>
    <x v="0"/>
    <x v="0"/>
    <x v="20"/>
    <x v="15"/>
    <n v="10009"/>
    <x v="3"/>
    <s v="OFF-BI-10004654"/>
    <x v="1"/>
    <x v="8"/>
    <x v="68"/>
    <n v="4.6159999999999997"/>
  </r>
  <r>
    <n v="72"/>
    <s v="CA-2018-114440"/>
    <x v="32"/>
    <d v="2018-09-17T00:00:00"/>
    <s v="Second Class"/>
    <s v="TB-21520"/>
    <s v="Tracy Blumstein"/>
    <x v="0"/>
    <x v="0"/>
    <x v="25"/>
    <x v="12"/>
    <n v="49201"/>
    <x v="2"/>
    <s v="OFF-PA-10004675"/>
    <x v="1"/>
    <x v="10"/>
    <x v="69"/>
    <n v="19.05"/>
  </r>
  <r>
    <n v="73"/>
    <s v="US-2016-134026"/>
    <x v="33"/>
    <d v="2016-05-02T00:00:00"/>
    <s v="Standard Class"/>
    <s v="JE-15745"/>
    <s v="Joel Eaton"/>
    <x v="0"/>
    <x v="0"/>
    <x v="26"/>
    <x v="18"/>
    <n v="38109"/>
    <x v="0"/>
    <s v="FUR-CH-10000513"/>
    <x v="0"/>
    <x v="1"/>
    <x v="70"/>
    <n v="831.93600000000004"/>
  </r>
  <r>
    <n v="74"/>
    <s v="US-2016-134026"/>
    <x v="33"/>
    <d v="2016-05-02T00:00:00"/>
    <s v="Standard Class"/>
    <s v="JE-15745"/>
    <s v="Joel Eaton"/>
    <x v="0"/>
    <x v="0"/>
    <x v="26"/>
    <x v="18"/>
    <n v="38109"/>
    <x v="0"/>
    <s v="FUR-FU-10003708"/>
    <x v="0"/>
    <x v="5"/>
    <x v="71"/>
    <n v="97.04"/>
  </r>
  <r>
    <n v="75"/>
    <s v="US-2016-134026"/>
    <x v="33"/>
    <d v="2016-05-02T00:00:00"/>
    <s v="Standard Class"/>
    <s v="JE-15745"/>
    <s v="Joel Eaton"/>
    <x v="0"/>
    <x v="0"/>
    <x v="26"/>
    <x v="18"/>
    <n v="38109"/>
    <x v="0"/>
    <s v="OFF-ST-10004123"/>
    <x v="1"/>
    <x v="4"/>
    <x v="72"/>
    <n v="72.784000000000006"/>
  </r>
  <r>
    <n v="76"/>
    <s v="US-2018-118038"/>
    <x v="34"/>
    <d v="2018-12-11T00:00:00"/>
    <s v="First Class"/>
    <s v="KB-16600"/>
    <s v="Ken Brennan"/>
    <x v="1"/>
    <x v="0"/>
    <x v="12"/>
    <x v="5"/>
    <n v="77041"/>
    <x v="2"/>
    <s v="OFF-BI-10004182"/>
    <x v="1"/>
    <x v="8"/>
    <x v="73"/>
    <n v="1.248"/>
  </r>
  <r>
    <n v="77"/>
    <s v="US-2018-118038"/>
    <x v="34"/>
    <d v="2018-12-11T00:00:00"/>
    <s v="First Class"/>
    <s v="KB-16600"/>
    <s v="Ken Brennan"/>
    <x v="1"/>
    <x v="0"/>
    <x v="12"/>
    <x v="5"/>
    <n v="77041"/>
    <x v="2"/>
    <s v="FUR-FU-10000260"/>
    <x v="0"/>
    <x v="5"/>
    <x v="74"/>
    <n v="9.7080000000000002"/>
  </r>
  <r>
    <n v="78"/>
    <s v="US-2018-118038"/>
    <x v="34"/>
    <d v="2018-12-11T00:00:00"/>
    <s v="First Class"/>
    <s v="KB-16600"/>
    <s v="Ken Brennan"/>
    <x v="1"/>
    <x v="0"/>
    <x v="12"/>
    <x v="5"/>
    <n v="77041"/>
    <x v="2"/>
    <s v="OFF-ST-10000615"/>
    <x v="1"/>
    <x v="4"/>
    <x v="75"/>
    <n v="27.24"/>
  </r>
  <r>
    <n v="79"/>
    <s v="US-2015-147606"/>
    <x v="35"/>
    <d v="2015-12-01T00:00:00"/>
    <s v="Second Class"/>
    <s v="JE-15745"/>
    <s v="Joel Eaton"/>
    <x v="0"/>
    <x v="0"/>
    <x v="12"/>
    <x v="5"/>
    <n v="77070"/>
    <x v="2"/>
    <s v="FUR-FU-10003194"/>
    <x v="0"/>
    <x v="5"/>
    <x v="76"/>
    <n v="19.3"/>
  </r>
  <r>
    <n v="80"/>
    <s v="CA-2017-127208"/>
    <x v="1"/>
    <d v="2017-06-15T00:00:00"/>
    <s v="First Class"/>
    <s v="SC-20770"/>
    <s v="Stewart Carmichael"/>
    <x v="1"/>
    <x v="0"/>
    <x v="27"/>
    <x v="19"/>
    <n v="35601"/>
    <x v="0"/>
    <s v="OFF-AP-10002118"/>
    <x v="1"/>
    <x v="9"/>
    <x v="77"/>
    <n v="208.16"/>
  </r>
  <r>
    <n v="81"/>
    <s v="CA-2017-127208"/>
    <x v="1"/>
    <d v="2017-06-15T00:00:00"/>
    <s v="First Class"/>
    <s v="SC-20770"/>
    <s v="Stewart Carmichael"/>
    <x v="1"/>
    <x v="0"/>
    <x v="27"/>
    <x v="19"/>
    <n v="35601"/>
    <x v="0"/>
    <s v="OFF-BI-10002309"/>
    <x v="1"/>
    <x v="8"/>
    <x v="78"/>
    <n v="16.739999999999998"/>
  </r>
  <r>
    <n v="82"/>
    <s v="CA-2015-139451"/>
    <x v="36"/>
    <d v="2015-10-16T00:00:00"/>
    <s v="Standard Class"/>
    <s v="DN-13690"/>
    <s v="Duane Noonan"/>
    <x v="0"/>
    <x v="0"/>
    <x v="8"/>
    <x v="1"/>
    <n v="94122"/>
    <x v="1"/>
    <s v="OFF-AR-10002053"/>
    <x v="1"/>
    <x v="6"/>
    <x v="79"/>
    <n v="14.9"/>
  </r>
  <r>
    <n v="83"/>
    <s v="CA-2015-139451"/>
    <x v="36"/>
    <d v="2015-10-16T00:00:00"/>
    <s v="Standard Class"/>
    <s v="DN-13690"/>
    <s v="Duane Noonan"/>
    <x v="0"/>
    <x v="0"/>
    <x v="8"/>
    <x v="1"/>
    <n v="94122"/>
    <x v="1"/>
    <s v="OFF-ST-10002370"/>
    <x v="1"/>
    <x v="4"/>
    <x v="80"/>
    <n v="21.39"/>
  </r>
  <r>
    <n v="84"/>
    <s v="CA-2016-149734"/>
    <x v="37"/>
    <d v="2016-09-08T00:00:00"/>
    <s v="Standard Class"/>
    <s v="JC-16105"/>
    <s v="Julie Creighton"/>
    <x v="1"/>
    <x v="0"/>
    <x v="28"/>
    <x v="3"/>
    <n v="27707"/>
    <x v="0"/>
    <s v="OFF-EN-10000927"/>
    <x v="1"/>
    <x v="12"/>
    <x v="81"/>
    <n v="200.98400000000001"/>
  </r>
  <r>
    <n v="85"/>
    <s v="US-2018-119662"/>
    <x v="38"/>
    <d v="2018-11-16T00:00:00"/>
    <s v="First Class"/>
    <s v="CS-12400"/>
    <s v="Christopher Schild"/>
    <x v="2"/>
    <x v="0"/>
    <x v="22"/>
    <x v="10"/>
    <n v="60623"/>
    <x v="2"/>
    <s v="OFF-ST-10003656"/>
    <x v="1"/>
    <x v="4"/>
    <x v="82"/>
    <n v="230.376"/>
  </r>
  <r>
    <n v="86"/>
    <s v="CA-2018-140088"/>
    <x v="39"/>
    <d v="2018-05-30T00:00:00"/>
    <s v="Second Class"/>
    <s v="PO-18865"/>
    <s v="Patrick O'Donnell"/>
    <x v="0"/>
    <x v="0"/>
    <x v="29"/>
    <x v="20"/>
    <n v="29203"/>
    <x v="0"/>
    <s v="FUR-CH-10000863"/>
    <x v="0"/>
    <x v="1"/>
    <x v="83"/>
    <n v="301.95999999999998"/>
  </r>
  <r>
    <n v="87"/>
    <s v="CA-2018-155558"/>
    <x v="40"/>
    <d v="2018-11-02T00:00:00"/>
    <s v="Standard Class"/>
    <s v="PG-18895"/>
    <s v="Paul Gonzalez"/>
    <x v="0"/>
    <x v="0"/>
    <x v="30"/>
    <x v="11"/>
    <n v="55901"/>
    <x v="2"/>
    <s v="TEC-AC-10001998"/>
    <x v="2"/>
    <x v="11"/>
    <x v="84"/>
    <n v="19.989999999999998"/>
  </r>
  <r>
    <n v="88"/>
    <s v="CA-2018-155558"/>
    <x v="40"/>
    <d v="2018-11-02T00:00:00"/>
    <s v="Standard Class"/>
    <s v="PG-18895"/>
    <s v="Paul Gonzalez"/>
    <x v="0"/>
    <x v="0"/>
    <x v="30"/>
    <x v="11"/>
    <n v="55901"/>
    <x v="2"/>
    <s v="OFF-LA-10000134"/>
    <x v="1"/>
    <x v="2"/>
    <x v="85"/>
    <n v="6.16"/>
  </r>
  <r>
    <n v="89"/>
    <s v="CA-2017-159695"/>
    <x v="41"/>
    <d v="2017-04-10T00:00:00"/>
    <s v="Second Class"/>
    <s v="GM-14455"/>
    <s v="Gary Mitchum"/>
    <x v="2"/>
    <x v="0"/>
    <x v="12"/>
    <x v="5"/>
    <n v="77095"/>
    <x v="2"/>
    <s v="OFF-ST-10003442"/>
    <x v="1"/>
    <x v="4"/>
    <x v="86"/>
    <n v="158.36799999999999"/>
  </r>
  <r>
    <n v="90"/>
    <s v="CA-2017-109806"/>
    <x v="42"/>
    <d v="2017-09-22T00:00:00"/>
    <s v="Standard Class"/>
    <s v="JS-15685"/>
    <s v="Jim Sink"/>
    <x v="1"/>
    <x v="0"/>
    <x v="1"/>
    <x v="1"/>
    <n v="90036"/>
    <x v="1"/>
    <s v="OFF-AR-10004930"/>
    <x v="1"/>
    <x v="6"/>
    <x v="87"/>
    <n v="20.100000000000001"/>
  </r>
  <r>
    <n v="91"/>
    <s v="CA-2017-109806"/>
    <x v="42"/>
    <d v="2017-09-22T00:00:00"/>
    <s v="Standard Class"/>
    <s v="JS-15685"/>
    <s v="Jim Sink"/>
    <x v="1"/>
    <x v="0"/>
    <x v="1"/>
    <x v="1"/>
    <n v="90036"/>
    <x v="1"/>
    <s v="TEC-PH-10004093"/>
    <x v="2"/>
    <x v="7"/>
    <x v="40"/>
    <n v="73.584000000000003"/>
  </r>
  <r>
    <n v="92"/>
    <s v="CA-2017-109806"/>
    <x v="42"/>
    <d v="2017-09-22T00:00:00"/>
    <s v="Standard Class"/>
    <s v="JS-15685"/>
    <s v="Jim Sink"/>
    <x v="1"/>
    <x v="0"/>
    <x v="1"/>
    <x v="1"/>
    <n v="90036"/>
    <x v="1"/>
    <s v="OFF-PA-10000304"/>
    <x v="1"/>
    <x v="10"/>
    <x v="88"/>
    <n v="6.48"/>
  </r>
  <r>
    <n v="93"/>
    <s v="CA-2016-149587"/>
    <x v="43"/>
    <d v="2016-02-05T00:00:00"/>
    <s v="Second Class"/>
    <s v="KB-16315"/>
    <s v="Karl Braun"/>
    <x v="0"/>
    <x v="0"/>
    <x v="31"/>
    <x v="11"/>
    <n v="55407"/>
    <x v="2"/>
    <s v="OFF-PA-10003177"/>
    <x v="1"/>
    <x v="10"/>
    <x v="89"/>
    <n v="12.96"/>
  </r>
  <r>
    <n v="94"/>
    <s v="CA-2016-149587"/>
    <x v="43"/>
    <d v="2016-02-05T00:00:00"/>
    <s v="Second Class"/>
    <s v="KB-16315"/>
    <s v="Karl Braun"/>
    <x v="0"/>
    <x v="0"/>
    <x v="31"/>
    <x v="11"/>
    <n v="55407"/>
    <x v="2"/>
    <s v="FUR-FU-10003799"/>
    <x v="0"/>
    <x v="5"/>
    <x v="90"/>
    <n v="53.34"/>
  </r>
  <r>
    <n v="95"/>
    <s v="CA-2016-149587"/>
    <x v="43"/>
    <d v="2016-02-05T00:00:00"/>
    <s v="Second Class"/>
    <s v="KB-16315"/>
    <s v="Karl Braun"/>
    <x v="0"/>
    <x v="0"/>
    <x v="31"/>
    <x v="11"/>
    <n v="55407"/>
    <x v="2"/>
    <s v="OFF-BI-10002852"/>
    <x v="1"/>
    <x v="8"/>
    <x v="91"/>
    <n v="32.96"/>
  </r>
  <r>
    <n v="96"/>
    <s v="US-2018-109484"/>
    <x v="44"/>
    <d v="2018-11-12T00:00:00"/>
    <s v="Standard Class"/>
    <s v="RB-19705"/>
    <s v="Roger Barcio"/>
    <x v="2"/>
    <x v="0"/>
    <x v="32"/>
    <x v="21"/>
    <n v="97206"/>
    <x v="1"/>
    <s v="OFF-BI-10004738"/>
    <x v="1"/>
    <x v="8"/>
    <x v="92"/>
    <n v="5.6820000000000004"/>
  </r>
  <r>
    <n v="97"/>
    <s v="CA-2018-161018"/>
    <x v="45"/>
    <d v="2018-11-11T00:00:00"/>
    <s v="Second Class"/>
    <s v="PN-18775"/>
    <s v="Parhena Norris"/>
    <x v="2"/>
    <x v="0"/>
    <x v="20"/>
    <x v="15"/>
    <n v="10009"/>
    <x v="3"/>
    <s v="FUR-FU-10000629"/>
    <x v="0"/>
    <x v="5"/>
    <x v="93"/>
    <n v="96.53"/>
  </r>
  <r>
    <n v="98"/>
    <s v="CA-2018-157833"/>
    <x v="46"/>
    <d v="2018-06-20T00:00:00"/>
    <s v="First Class"/>
    <s v="KD-16345"/>
    <s v="Katherine Ducich"/>
    <x v="0"/>
    <x v="0"/>
    <x v="8"/>
    <x v="1"/>
    <n v="94122"/>
    <x v="1"/>
    <s v="OFF-BI-10001721"/>
    <x v="1"/>
    <x v="8"/>
    <x v="94"/>
    <n v="51.311999999999998"/>
  </r>
  <r>
    <n v="99"/>
    <s v="CA-2017-149223"/>
    <x v="47"/>
    <d v="2017-09-11T00:00:00"/>
    <s v="Standard Class"/>
    <s v="ER-13855"/>
    <s v="Elpida Rittenbach"/>
    <x v="1"/>
    <x v="0"/>
    <x v="33"/>
    <x v="11"/>
    <n v="55106"/>
    <x v="2"/>
    <s v="OFF-AP-10000358"/>
    <x v="1"/>
    <x v="9"/>
    <x v="95"/>
    <n v="77.88"/>
  </r>
  <r>
    <n v="100"/>
    <s v="CA-2017-158568"/>
    <x v="48"/>
    <d v="2017-09-02T00:00:00"/>
    <s v="Standard Class"/>
    <s v="RB-19465"/>
    <s v="Rick Bensley"/>
    <x v="2"/>
    <x v="0"/>
    <x v="22"/>
    <x v="10"/>
    <n v="60610"/>
    <x v="2"/>
    <s v="OFF-PA-10003256"/>
    <x v="1"/>
    <x v="10"/>
    <x v="96"/>
    <n v="64.623999999999995"/>
  </r>
  <r>
    <n v="101"/>
    <s v="CA-2017-158568"/>
    <x v="48"/>
    <d v="2017-09-02T00:00:00"/>
    <s v="Standard Class"/>
    <s v="RB-19465"/>
    <s v="Rick Bensley"/>
    <x v="2"/>
    <x v="0"/>
    <x v="22"/>
    <x v="10"/>
    <n v="60610"/>
    <x v="2"/>
    <s v="TEC-AC-10001767"/>
    <x v="2"/>
    <x v="11"/>
    <x v="97"/>
    <n v="95.975999999999999"/>
  </r>
  <r>
    <n v="102"/>
    <s v="CA-2017-158568"/>
    <x v="48"/>
    <d v="2017-09-02T00:00:00"/>
    <s v="Standard Class"/>
    <s v="RB-19465"/>
    <s v="Rick Bensley"/>
    <x v="2"/>
    <x v="0"/>
    <x v="22"/>
    <x v="10"/>
    <n v="60610"/>
    <x v="2"/>
    <s v="OFF-BI-10002609"/>
    <x v="1"/>
    <x v="8"/>
    <x v="98"/>
    <n v="1.788"/>
  </r>
  <r>
    <n v="103"/>
    <s v="CA-2017-129903"/>
    <x v="49"/>
    <d v="2017-12-04T00:00:00"/>
    <s v="Second Class"/>
    <s v="GZ-14470"/>
    <s v="Gary Zandusky"/>
    <x v="0"/>
    <x v="0"/>
    <x v="30"/>
    <x v="11"/>
    <n v="55901"/>
    <x v="2"/>
    <s v="OFF-PA-10004040"/>
    <x v="1"/>
    <x v="10"/>
    <x v="99"/>
    <n v="23.92"/>
  </r>
  <r>
    <n v="104"/>
    <s v="US-2016-156867"/>
    <x v="50"/>
    <d v="2016-11-17T00:00:00"/>
    <s v="Standard Class"/>
    <s v="LC-16870"/>
    <s v="Lena Cacioppo"/>
    <x v="0"/>
    <x v="0"/>
    <x v="34"/>
    <x v="22"/>
    <n v="80013"/>
    <x v="1"/>
    <s v="TEC-AC-10001552"/>
    <x v="2"/>
    <x v="11"/>
    <x v="100"/>
    <n v="238.89599999999999"/>
  </r>
  <r>
    <n v="105"/>
    <s v="US-2016-156867"/>
    <x v="50"/>
    <d v="2016-11-17T00:00:00"/>
    <s v="Standard Class"/>
    <s v="LC-16870"/>
    <s v="Lena Cacioppo"/>
    <x v="0"/>
    <x v="0"/>
    <x v="34"/>
    <x v="22"/>
    <n v="80013"/>
    <x v="1"/>
    <s v="FUR-FU-10004006"/>
    <x v="0"/>
    <x v="5"/>
    <x v="101"/>
    <n v="102.36"/>
  </r>
  <r>
    <n v="106"/>
    <s v="US-2016-156867"/>
    <x v="50"/>
    <d v="2016-11-17T00:00:00"/>
    <s v="Standard Class"/>
    <s v="LC-16870"/>
    <s v="Lena Cacioppo"/>
    <x v="0"/>
    <x v="0"/>
    <x v="34"/>
    <x v="22"/>
    <n v="80013"/>
    <x v="1"/>
    <s v="OFF-BI-10002794"/>
    <x v="1"/>
    <x v="8"/>
    <x v="102"/>
    <n v="36.881999999999998"/>
  </r>
  <r>
    <n v="107"/>
    <s v="CA-2018-119004"/>
    <x v="51"/>
    <d v="2018-11-28T00:00:00"/>
    <s v="Standard Class"/>
    <s v="JM-15250"/>
    <s v="Janet Martin"/>
    <x v="0"/>
    <x v="0"/>
    <x v="35"/>
    <x v="3"/>
    <n v="28205"/>
    <x v="0"/>
    <s v="TEC-AC-10003499"/>
    <x v="2"/>
    <x v="11"/>
    <x v="103"/>
    <n v="74.111999999999995"/>
  </r>
  <r>
    <n v="108"/>
    <s v="CA-2018-119004"/>
    <x v="51"/>
    <d v="2018-11-28T00:00:00"/>
    <s v="Standard Class"/>
    <s v="JM-15250"/>
    <s v="Janet Martin"/>
    <x v="0"/>
    <x v="0"/>
    <x v="35"/>
    <x v="3"/>
    <n v="28205"/>
    <x v="0"/>
    <s v="TEC-PH-10002844"/>
    <x v="2"/>
    <x v="7"/>
    <x v="104"/>
    <n v="27.992000000000001"/>
  </r>
  <r>
    <n v="109"/>
    <s v="CA-2018-119004"/>
    <x v="51"/>
    <d v="2018-11-28T00:00:00"/>
    <s v="Standard Class"/>
    <s v="JM-15250"/>
    <s v="Janet Martin"/>
    <x v="0"/>
    <x v="0"/>
    <x v="35"/>
    <x v="3"/>
    <n v="28205"/>
    <x v="0"/>
    <s v="OFF-AR-10000390"/>
    <x v="1"/>
    <x v="6"/>
    <x v="105"/>
    <n v="3.3039999999999998"/>
  </r>
  <r>
    <n v="110"/>
    <s v="CA-2016-129476"/>
    <x v="52"/>
    <d v="2016-10-20T00:00:00"/>
    <s v="Standard Class"/>
    <s v="PA-19060"/>
    <s v="Pete Armstrong"/>
    <x v="2"/>
    <x v="0"/>
    <x v="36"/>
    <x v="10"/>
    <n v="60462"/>
    <x v="2"/>
    <s v="TEC-AC-10000844"/>
    <x v="2"/>
    <x v="11"/>
    <x v="106"/>
    <n v="339.96"/>
  </r>
  <r>
    <n v="111"/>
    <s v="CA-2018-146780"/>
    <x v="53"/>
    <d v="2018-12-30T00:00:00"/>
    <s v="Standard Class"/>
    <s v="CV-12805"/>
    <s v="Cynthia Voltz"/>
    <x v="1"/>
    <x v="0"/>
    <x v="20"/>
    <x v="15"/>
    <n v="10035"/>
    <x v="3"/>
    <s v="FUR-FU-10001934"/>
    <x v="0"/>
    <x v="5"/>
    <x v="107"/>
    <n v="41.96"/>
  </r>
  <r>
    <n v="112"/>
    <s v="CA-2017-128867"/>
    <x v="54"/>
    <d v="2017-11-10T00:00:00"/>
    <s v="Standard Class"/>
    <s v="CL-12565"/>
    <s v="Clay Ludtke"/>
    <x v="0"/>
    <x v="0"/>
    <x v="37"/>
    <x v="23"/>
    <n v="50322"/>
    <x v="2"/>
    <s v="OFF-AR-10000380"/>
    <x v="1"/>
    <x v="6"/>
    <x v="108"/>
    <n v="75.959999999999994"/>
  </r>
  <r>
    <n v="113"/>
    <s v="CA-2017-128867"/>
    <x v="54"/>
    <d v="2017-11-10T00:00:00"/>
    <s v="Standard Class"/>
    <s v="CL-12565"/>
    <s v="Clay Ludtke"/>
    <x v="0"/>
    <x v="0"/>
    <x v="37"/>
    <x v="23"/>
    <n v="50322"/>
    <x v="2"/>
    <s v="OFF-BI-10003981"/>
    <x v="1"/>
    <x v="8"/>
    <x v="109"/>
    <n v="27.24"/>
  </r>
  <r>
    <n v="114"/>
    <s v="CA-2015-115259"/>
    <x v="55"/>
    <d v="2015-08-27T00:00:00"/>
    <s v="Second Class"/>
    <s v="RC-19960"/>
    <s v="Ryan Crowe"/>
    <x v="0"/>
    <x v="0"/>
    <x v="38"/>
    <x v="24"/>
    <n v="43229"/>
    <x v="3"/>
    <s v="OFF-FA-10000621"/>
    <x v="1"/>
    <x v="13"/>
    <x v="110"/>
    <n v="40.095999999999997"/>
  </r>
  <r>
    <n v="115"/>
    <s v="CA-2015-115259"/>
    <x v="55"/>
    <d v="2015-08-27T00:00:00"/>
    <s v="Second Class"/>
    <s v="RC-19960"/>
    <s v="Ryan Crowe"/>
    <x v="0"/>
    <x v="0"/>
    <x v="38"/>
    <x v="24"/>
    <n v="43229"/>
    <x v="3"/>
    <s v="OFF-EN-10002600"/>
    <x v="1"/>
    <x v="12"/>
    <x v="111"/>
    <n v="4.72"/>
  </r>
  <r>
    <n v="116"/>
    <s v="CA-2015-115259"/>
    <x v="55"/>
    <d v="2015-08-27T00:00:00"/>
    <s v="Second Class"/>
    <s v="RC-19960"/>
    <s v="Ryan Crowe"/>
    <x v="0"/>
    <x v="0"/>
    <x v="38"/>
    <x v="24"/>
    <n v="43229"/>
    <x v="3"/>
    <s v="OFF-PA-10004965"/>
    <x v="1"/>
    <x v="10"/>
    <x v="112"/>
    <n v="23.975999999999999"/>
  </r>
  <r>
    <n v="117"/>
    <s v="CA-2015-115259"/>
    <x v="55"/>
    <d v="2015-08-27T00:00:00"/>
    <s v="Second Class"/>
    <s v="RC-19960"/>
    <s v="Ryan Crowe"/>
    <x v="0"/>
    <x v="0"/>
    <x v="38"/>
    <x v="24"/>
    <n v="43229"/>
    <x v="3"/>
    <s v="OFF-EN-10002504"/>
    <x v="1"/>
    <x v="12"/>
    <x v="113"/>
    <n v="130.464"/>
  </r>
  <r>
    <n v="118"/>
    <s v="CA-2016-110457"/>
    <x v="56"/>
    <d v="2016-03-06T00:00:00"/>
    <s v="Standard Class"/>
    <s v="DK-13090"/>
    <s v="Dave Kipp"/>
    <x v="0"/>
    <x v="0"/>
    <x v="4"/>
    <x v="4"/>
    <n v="98103"/>
    <x v="1"/>
    <s v="FUR-TA-10001768"/>
    <x v="0"/>
    <x v="3"/>
    <x v="114"/>
    <n v="787.53"/>
  </r>
  <r>
    <n v="119"/>
    <s v="US-2016-136476"/>
    <x v="57"/>
    <d v="2016-04-10T00:00:00"/>
    <s v="Standard Class"/>
    <s v="GG-14650"/>
    <s v="Greg Guthrie"/>
    <x v="1"/>
    <x v="0"/>
    <x v="39"/>
    <x v="18"/>
    <n v="37620"/>
    <x v="0"/>
    <s v="OFF-BI-10003650"/>
    <x v="1"/>
    <x v="8"/>
    <x v="115"/>
    <n v="157.79400000000001"/>
  </r>
  <r>
    <n v="120"/>
    <s v="CA-2017-103730"/>
    <x v="1"/>
    <d v="2017-06-15T00:00:00"/>
    <s v="First Class"/>
    <s v="SC-20725"/>
    <s v="Steven Cartwright"/>
    <x v="0"/>
    <x v="0"/>
    <x v="40"/>
    <x v="13"/>
    <n v="19805"/>
    <x v="3"/>
    <s v="FUR-FU-10002157"/>
    <x v="0"/>
    <x v="5"/>
    <x v="116"/>
    <n v="47.04"/>
  </r>
  <r>
    <n v="121"/>
    <s v="CA-2017-103730"/>
    <x v="1"/>
    <d v="2017-06-15T00:00:00"/>
    <s v="First Class"/>
    <s v="SC-20725"/>
    <s v="Steven Cartwright"/>
    <x v="0"/>
    <x v="0"/>
    <x v="40"/>
    <x v="13"/>
    <n v="19805"/>
    <x v="3"/>
    <s v="OFF-BI-10003910"/>
    <x v="1"/>
    <x v="8"/>
    <x v="8"/>
    <n v="30.84"/>
  </r>
  <r>
    <n v="122"/>
    <s v="CA-2017-103730"/>
    <x v="1"/>
    <d v="2017-06-15T00:00:00"/>
    <s v="First Class"/>
    <s v="SC-20725"/>
    <s v="Steven Cartwright"/>
    <x v="0"/>
    <x v="0"/>
    <x v="40"/>
    <x v="13"/>
    <n v="19805"/>
    <x v="3"/>
    <s v="OFF-ST-10000777"/>
    <x v="1"/>
    <x v="4"/>
    <x v="117"/>
    <n v="226.56"/>
  </r>
  <r>
    <n v="123"/>
    <s v="CA-2017-103730"/>
    <x v="1"/>
    <d v="2017-06-15T00:00:00"/>
    <s v="First Class"/>
    <s v="SC-20725"/>
    <s v="Steven Cartwright"/>
    <x v="0"/>
    <x v="0"/>
    <x v="40"/>
    <x v="13"/>
    <n v="19805"/>
    <x v="3"/>
    <s v="OFF-EN-10002500"/>
    <x v="1"/>
    <x v="12"/>
    <x v="118"/>
    <n v="115.02"/>
  </r>
  <r>
    <n v="124"/>
    <s v="CA-2017-103730"/>
    <x v="1"/>
    <d v="2017-06-15T00:00:00"/>
    <s v="First Class"/>
    <s v="SC-20725"/>
    <s v="Steven Cartwright"/>
    <x v="0"/>
    <x v="0"/>
    <x v="40"/>
    <x v="13"/>
    <n v="19805"/>
    <x v="3"/>
    <s v="TEC-PH-10003875"/>
    <x v="2"/>
    <x v="7"/>
    <x v="119"/>
    <n v="68.040000000000006"/>
  </r>
  <r>
    <n v="125"/>
    <s v="US-2015-152030"/>
    <x v="58"/>
    <d v="2015-12-28T00:00:00"/>
    <s v="Second Class"/>
    <s v="AD-10180"/>
    <s v="Alan Dominguez"/>
    <x v="2"/>
    <x v="0"/>
    <x v="12"/>
    <x v="5"/>
    <n v="77041"/>
    <x v="2"/>
    <s v="FUR-CH-10004063"/>
    <x v="0"/>
    <x v="1"/>
    <x v="120"/>
    <n v="600.55799999999999"/>
  </r>
  <r>
    <n v="126"/>
    <s v="US-2015-134614"/>
    <x v="59"/>
    <d v="2015-09-25T00:00:00"/>
    <s v="Standard Class"/>
    <s v="PF-19165"/>
    <s v="Philip Fox"/>
    <x v="0"/>
    <x v="0"/>
    <x v="41"/>
    <x v="10"/>
    <n v="61701"/>
    <x v="2"/>
    <s v="FUR-TA-10004534"/>
    <x v="0"/>
    <x v="3"/>
    <x v="121"/>
    <n v="617.70000000000005"/>
  </r>
  <r>
    <n v="127"/>
    <s v="US-2018-107272"/>
    <x v="60"/>
    <d v="2018-11-12T00:00:00"/>
    <s v="Standard Class"/>
    <s v="TS-21610"/>
    <s v="Troy Staebel"/>
    <x v="0"/>
    <x v="0"/>
    <x v="42"/>
    <x v="16"/>
    <n v="85023"/>
    <x v="1"/>
    <s v="OFF-BI-10003274"/>
    <x v="1"/>
    <x v="8"/>
    <x v="122"/>
    <n v="2.3879999999999999"/>
  </r>
  <r>
    <n v="128"/>
    <s v="US-2018-107272"/>
    <x v="60"/>
    <d v="2018-11-12T00:00:00"/>
    <s v="Standard Class"/>
    <s v="TS-21610"/>
    <s v="Troy Staebel"/>
    <x v="0"/>
    <x v="0"/>
    <x v="42"/>
    <x v="16"/>
    <n v="85023"/>
    <x v="1"/>
    <s v="OFF-ST-10002974"/>
    <x v="1"/>
    <x v="4"/>
    <x v="123"/>
    <n v="243.99199999999999"/>
  </r>
  <r>
    <n v="129"/>
    <s v="US-2017-125969"/>
    <x v="61"/>
    <d v="2017-11-10T00:00:00"/>
    <s v="Second Class"/>
    <s v="LS-16975"/>
    <s v="Lindsay Shagiari"/>
    <x v="2"/>
    <x v="0"/>
    <x v="1"/>
    <x v="1"/>
    <n v="90004"/>
    <x v="1"/>
    <s v="FUR-CH-10001146"/>
    <x v="0"/>
    <x v="1"/>
    <x v="124"/>
    <n v="81.424000000000007"/>
  </r>
  <r>
    <n v="130"/>
    <s v="US-2017-125969"/>
    <x v="61"/>
    <d v="2017-11-10T00:00:00"/>
    <s v="Second Class"/>
    <s v="LS-16975"/>
    <s v="Lindsay Shagiari"/>
    <x v="2"/>
    <x v="0"/>
    <x v="1"/>
    <x v="1"/>
    <n v="90004"/>
    <x v="1"/>
    <s v="FUR-FU-10003773"/>
    <x v="0"/>
    <x v="5"/>
    <x v="125"/>
    <n v="238.56"/>
  </r>
  <r>
    <n v="131"/>
    <s v="US-2018-164147"/>
    <x v="62"/>
    <d v="2018-02-05T00:00:00"/>
    <s v="First Class"/>
    <s v="DW-13585"/>
    <s v="Dorothy Wardle"/>
    <x v="1"/>
    <x v="0"/>
    <x v="38"/>
    <x v="24"/>
    <n v="43229"/>
    <x v="3"/>
    <s v="TEC-PH-10002293"/>
    <x v="2"/>
    <x v="7"/>
    <x v="126"/>
    <n v="59.97"/>
  </r>
  <r>
    <n v="132"/>
    <s v="US-2018-164147"/>
    <x v="62"/>
    <d v="2018-02-05T00:00:00"/>
    <s v="First Class"/>
    <s v="DW-13585"/>
    <s v="Dorothy Wardle"/>
    <x v="1"/>
    <x v="0"/>
    <x v="38"/>
    <x v="24"/>
    <n v="43229"/>
    <x v="3"/>
    <s v="OFF-PA-10002377"/>
    <x v="1"/>
    <x v="10"/>
    <x v="127"/>
    <n v="78.304000000000002"/>
  </r>
  <r>
    <n v="133"/>
    <s v="US-2018-164147"/>
    <x v="62"/>
    <d v="2018-02-05T00:00:00"/>
    <s v="First Class"/>
    <s v="DW-13585"/>
    <s v="Dorothy Wardle"/>
    <x v="1"/>
    <x v="0"/>
    <x v="38"/>
    <x v="24"/>
    <n v="43229"/>
    <x v="3"/>
    <s v="OFF-FA-10002780"/>
    <x v="1"/>
    <x v="13"/>
    <x v="128"/>
    <n v="21.456"/>
  </r>
  <r>
    <n v="134"/>
    <s v="CA-2017-145583"/>
    <x v="63"/>
    <d v="2017-10-19T00:00:00"/>
    <s v="Standard Class"/>
    <s v="LC-16885"/>
    <s v="Lena Creighton"/>
    <x v="0"/>
    <x v="0"/>
    <x v="43"/>
    <x v="1"/>
    <n v="95661"/>
    <x v="1"/>
    <s v="OFF-PA-10001804"/>
    <x v="1"/>
    <x v="10"/>
    <x v="129"/>
    <n v="20.04"/>
  </r>
  <r>
    <n v="135"/>
    <s v="CA-2017-145583"/>
    <x v="63"/>
    <d v="2017-10-19T00:00:00"/>
    <s v="Standard Class"/>
    <s v="LC-16885"/>
    <s v="Lena Creighton"/>
    <x v="0"/>
    <x v="0"/>
    <x v="43"/>
    <x v="1"/>
    <n v="95661"/>
    <x v="1"/>
    <s v="OFF-PA-10001736"/>
    <x v="1"/>
    <x v="10"/>
    <x v="130"/>
    <n v="35.44"/>
  </r>
  <r>
    <n v="136"/>
    <s v="CA-2017-145583"/>
    <x v="63"/>
    <d v="2017-10-19T00:00:00"/>
    <s v="Standard Class"/>
    <s v="LC-16885"/>
    <s v="Lena Creighton"/>
    <x v="0"/>
    <x v="0"/>
    <x v="43"/>
    <x v="1"/>
    <n v="95661"/>
    <x v="1"/>
    <s v="OFF-AR-10001149"/>
    <x v="1"/>
    <x v="6"/>
    <x v="131"/>
    <n v="11.52"/>
  </r>
  <r>
    <n v="137"/>
    <s v="CA-2017-145583"/>
    <x v="63"/>
    <d v="2017-10-19T00:00:00"/>
    <s v="Standard Class"/>
    <s v="LC-16885"/>
    <s v="Lena Creighton"/>
    <x v="0"/>
    <x v="0"/>
    <x v="43"/>
    <x v="1"/>
    <n v="95661"/>
    <x v="1"/>
    <s v="OFF-FA-10002988"/>
    <x v="1"/>
    <x v="13"/>
    <x v="132"/>
    <n v="4.0199999999999996"/>
  </r>
  <r>
    <n v="138"/>
    <s v="CA-2017-145583"/>
    <x v="63"/>
    <d v="2017-10-19T00:00:00"/>
    <s v="Standard Class"/>
    <s v="LC-16885"/>
    <s v="Lena Creighton"/>
    <x v="0"/>
    <x v="0"/>
    <x v="43"/>
    <x v="1"/>
    <n v="95661"/>
    <x v="1"/>
    <s v="OFF-BI-10004781"/>
    <x v="1"/>
    <x v="8"/>
    <x v="133"/>
    <n v="76.176000000000002"/>
  </r>
  <r>
    <n v="139"/>
    <s v="CA-2017-145583"/>
    <x v="63"/>
    <d v="2017-10-19T00:00:00"/>
    <s v="Standard Class"/>
    <s v="LC-16885"/>
    <s v="Lena Creighton"/>
    <x v="0"/>
    <x v="0"/>
    <x v="43"/>
    <x v="1"/>
    <n v="95661"/>
    <x v="1"/>
    <s v="OFF-SU-10001218"/>
    <x v="1"/>
    <x v="14"/>
    <x v="134"/>
    <n v="65.88"/>
  </r>
  <r>
    <n v="140"/>
    <s v="CA-2017-145583"/>
    <x v="63"/>
    <d v="2017-10-19T00:00:00"/>
    <s v="Standard Class"/>
    <s v="LC-16885"/>
    <s v="Lena Creighton"/>
    <x v="0"/>
    <x v="0"/>
    <x v="43"/>
    <x v="1"/>
    <n v="95661"/>
    <x v="1"/>
    <s v="FUR-FU-10001706"/>
    <x v="0"/>
    <x v="5"/>
    <x v="50"/>
    <n v="43.12"/>
  </r>
  <r>
    <n v="141"/>
    <s v="CA-2017-110366"/>
    <x v="64"/>
    <d v="2017-09-07T00:00:00"/>
    <s v="Second Class"/>
    <s v="JD-15895"/>
    <s v="Jonathan Doherty"/>
    <x v="1"/>
    <x v="0"/>
    <x v="10"/>
    <x v="9"/>
    <n v="19140"/>
    <x v="3"/>
    <s v="FUR-FU-10004848"/>
    <x v="0"/>
    <x v="5"/>
    <x v="28"/>
    <n v="82.8"/>
  </r>
  <r>
    <n v="142"/>
    <s v="CA-2018-106180"/>
    <x v="65"/>
    <d v="2018-09-23T00:00:00"/>
    <s v="Standard Class"/>
    <s v="SH-19975"/>
    <s v="Sally Hughsby"/>
    <x v="1"/>
    <x v="0"/>
    <x v="8"/>
    <x v="1"/>
    <n v="94122"/>
    <x v="1"/>
    <s v="OFF-AR-10000940"/>
    <x v="1"/>
    <x v="6"/>
    <x v="135"/>
    <n v="8.82"/>
  </r>
  <r>
    <n v="143"/>
    <s v="CA-2018-106180"/>
    <x v="65"/>
    <d v="2018-09-23T00:00:00"/>
    <s v="Standard Class"/>
    <s v="SH-19975"/>
    <s v="Sally Hughsby"/>
    <x v="1"/>
    <x v="0"/>
    <x v="8"/>
    <x v="1"/>
    <n v="94122"/>
    <x v="1"/>
    <s v="OFF-EN-10004030"/>
    <x v="1"/>
    <x v="12"/>
    <x v="136"/>
    <n v="10.86"/>
  </r>
  <r>
    <n v="144"/>
    <s v="CA-2018-106180"/>
    <x v="65"/>
    <d v="2018-09-23T00:00:00"/>
    <s v="Standard Class"/>
    <s v="SH-19975"/>
    <s v="Sally Hughsby"/>
    <x v="1"/>
    <x v="0"/>
    <x v="8"/>
    <x v="1"/>
    <n v="94122"/>
    <x v="1"/>
    <s v="OFF-PA-10004327"/>
    <x v="1"/>
    <x v="10"/>
    <x v="137"/>
    <n v="143.69999999999999"/>
  </r>
  <r>
    <n v="145"/>
    <s v="CA-2018-155376"/>
    <x v="66"/>
    <d v="2018-12-27T00:00:00"/>
    <s v="Standard Class"/>
    <s v="SG-20080"/>
    <s v="Sandra Glassco"/>
    <x v="0"/>
    <x v="0"/>
    <x v="44"/>
    <x v="25"/>
    <n v="64055"/>
    <x v="2"/>
    <s v="OFF-AP-10001058"/>
    <x v="1"/>
    <x v="9"/>
    <x v="138"/>
    <n v="839.43"/>
  </r>
  <r>
    <n v="146"/>
    <s v="CA-2016-110744"/>
    <x v="67"/>
    <d v="2016-09-12T00:00:00"/>
    <s v="Standard Class"/>
    <s v="HA-14920"/>
    <s v="Helen Andreada"/>
    <x v="0"/>
    <x v="0"/>
    <x v="45"/>
    <x v="1"/>
    <n v="91104"/>
    <x v="1"/>
    <s v="OFF-ST-10003656"/>
    <x v="1"/>
    <x v="4"/>
    <x v="82"/>
    <n v="671.93"/>
  </r>
  <r>
    <n v="147"/>
    <s v="CA-2015-110072"/>
    <x v="68"/>
    <d v="2015-10-28T00:00:00"/>
    <s v="Standard Class"/>
    <s v="MG-17680"/>
    <s v="Maureen Gastineau"/>
    <x v="2"/>
    <x v="0"/>
    <x v="46"/>
    <x v="24"/>
    <n v="43055"/>
    <x v="3"/>
    <s v="FUR-FU-10000521"/>
    <x v="0"/>
    <x v="5"/>
    <x v="139"/>
    <n v="93.888000000000005"/>
  </r>
  <r>
    <n v="148"/>
    <s v="CA-2017-114489"/>
    <x v="5"/>
    <d v="2017-12-09T00:00:00"/>
    <s v="Standard Class"/>
    <s v="JE-16165"/>
    <s v="Justin Ellison"/>
    <x v="1"/>
    <x v="0"/>
    <x v="47"/>
    <x v="6"/>
    <n v="53132"/>
    <x v="2"/>
    <s v="TEC-PH-10000215"/>
    <x v="2"/>
    <x v="7"/>
    <x v="140"/>
    <n v="384.45"/>
  </r>
  <r>
    <n v="149"/>
    <s v="CA-2017-114489"/>
    <x v="5"/>
    <d v="2017-12-09T00:00:00"/>
    <s v="Standard Class"/>
    <s v="JE-16165"/>
    <s v="Justin Ellison"/>
    <x v="1"/>
    <x v="0"/>
    <x v="47"/>
    <x v="6"/>
    <n v="53132"/>
    <x v="2"/>
    <s v="TEC-PH-10001448"/>
    <x v="2"/>
    <x v="7"/>
    <x v="141"/>
    <n v="149.97"/>
  </r>
  <r>
    <n v="150"/>
    <s v="CA-2017-114489"/>
    <x v="5"/>
    <d v="2017-12-09T00:00:00"/>
    <s v="Standard Class"/>
    <s v="JE-16165"/>
    <s v="Justin Ellison"/>
    <x v="1"/>
    <x v="0"/>
    <x v="47"/>
    <x v="6"/>
    <n v="53132"/>
    <x v="2"/>
    <s v="FUR-CH-10000454"/>
    <x v="0"/>
    <x v="1"/>
    <x v="1"/>
    <n v="1951.84"/>
  </r>
  <r>
    <n v="151"/>
    <s v="CA-2017-114489"/>
    <x v="5"/>
    <d v="2017-12-09T00:00:00"/>
    <s v="Standard Class"/>
    <s v="JE-16165"/>
    <s v="Justin Ellison"/>
    <x v="1"/>
    <x v="0"/>
    <x v="47"/>
    <x v="6"/>
    <n v="53132"/>
    <x v="2"/>
    <s v="OFF-BI-10002735"/>
    <x v="1"/>
    <x v="8"/>
    <x v="142"/>
    <n v="171.55"/>
  </r>
  <r>
    <n v="152"/>
    <s v="CA-2017-158834"/>
    <x v="69"/>
    <d v="2017-03-16T00:00:00"/>
    <s v="First Class"/>
    <s v="TW-21025"/>
    <s v="Tamara Willingham"/>
    <x v="2"/>
    <x v="0"/>
    <x v="48"/>
    <x v="16"/>
    <n v="85254"/>
    <x v="1"/>
    <s v="OFF-AP-10000326"/>
    <x v="1"/>
    <x v="9"/>
    <x v="143"/>
    <n v="157.91999999999999"/>
  </r>
  <r>
    <n v="153"/>
    <s v="CA-2017-158834"/>
    <x v="69"/>
    <d v="2017-03-16T00:00:00"/>
    <s v="First Class"/>
    <s v="TW-21025"/>
    <s v="Tamara Willingham"/>
    <x v="2"/>
    <x v="0"/>
    <x v="48"/>
    <x v="16"/>
    <n v="85254"/>
    <x v="1"/>
    <s v="TEC-PH-10001254"/>
    <x v="2"/>
    <x v="7"/>
    <x v="144"/>
    <n v="203.184"/>
  </r>
  <r>
    <n v="154"/>
    <s v="CA-2016-124919"/>
    <x v="70"/>
    <d v="2016-06-02T00:00:00"/>
    <s v="First Class"/>
    <s v="SP-20650"/>
    <s v="Stephanie Phelps"/>
    <x v="1"/>
    <x v="0"/>
    <x v="49"/>
    <x v="1"/>
    <n v="95123"/>
    <x v="1"/>
    <s v="OFF-PA-10001950"/>
    <x v="1"/>
    <x v="10"/>
    <x v="145"/>
    <n v="58.38"/>
  </r>
  <r>
    <n v="155"/>
    <s v="CA-2016-124919"/>
    <x v="70"/>
    <d v="2016-06-02T00:00:00"/>
    <s v="First Class"/>
    <s v="SP-20650"/>
    <s v="Stephanie Phelps"/>
    <x v="1"/>
    <x v="0"/>
    <x v="49"/>
    <x v="1"/>
    <n v="95123"/>
    <x v="1"/>
    <s v="OFF-PA-10002254"/>
    <x v="1"/>
    <x v="10"/>
    <x v="146"/>
    <n v="105.52"/>
  </r>
  <r>
    <n v="156"/>
    <s v="CA-2016-124919"/>
    <x v="70"/>
    <d v="2016-06-02T00:00:00"/>
    <s v="First Class"/>
    <s v="SP-20650"/>
    <s v="Stephanie Phelps"/>
    <x v="1"/>
    <x v="0"/>
    <x v="49"/>
    <x v="1"/>
    <n v="95123"/>
    <x v="1"/>
    <s v="OFF-ST-10001590"/>
    <x v="1"/>
    <x v="4"/>
    <x v="147"/>
    <n v="80.88"/>
  </r>
  <r>
    <n v="157"/>
    <s v="CA-2016-118948"/>
    <x v="71"/>
    <d v="2016-06-03T00:00:00"/>
    <s v="Standard Class"/>
    <s v="NK-18490"/>
    <s v="Neil Knudson"/>
    <x v="2"/>
    <x v="0"/>
    <x v="4"/>
    <x v="4"/>
    <n v="98105"/>
    <x v="1"/>
    <s v="OFF-AR-10001547"/>
    <x v="1"/>
    <x v="6"/>
    <x v="148"/>
    <n v="6.63"/>
  </r>
  <r>
    <n v="158"/>
    <s v="CA-2015-104269"/>
    <x v="72"/>
    <d v="2015-03-06T00:00:00"/>
    <s v="Second Class"/>
    <s v="DB-13060"/>
    <s v="Dave Brooks"/>
    <x v="0"/>
    <x v="0"/>
    <x v="4"/>
    <x v="4"/>
    <n v="98115"/>
    <x v="1"/>
    <s v="FUR-CH-10004063"/>
    <x v="0"/>
    <x v="1"/>
    <x v="120"/>
    <n v="457.56799999999998"/>
  </r>
  <r>
    <n v="159"/>
    <s v="CA-2017-114104"/>
    <x v="73"/>
    <d v="2017-11-24T00:00:00"/>
    <s v="Standard Class"/>
    <s v="NP-18670"/>
    <s v="Nora Paige"/>
    <x v="0"/>
    <x v="0"/>
    <x v="50"/>
    <x v="26"/>
    <n v="73034"/>
    <x v="2"/>
    <s v="OFF-LA-10002475"/>
    <x v="1"/>
    <x v="2"/>
    <x v="149"/>
    <n v="14.62"/>
  </r>
  <r>
    <n v="160"/>
    <s v="CA-2017-114104"/>
    <x v="73"/>
    <d v="2017-11-24T00:00:00"/>
    <s v="Standard Class"/>
    <s v="NP-18670"/>
    <s v="Nora Paige"/>
    <x v="0"/>
    <x v="0"/>
    <x v="50"/>
    <x v="26"/>
    <n v="73034"/>
    <x v="2"/>
    <s v="TEC-PH-10004536"/>
    <x v="2"/>
    <x v="7"/>
    <x v="150"/>
    <n v="944.93"/>
  </r>
  <r>
    <n v="161"/>
    <s v="CA-2017-162733"/>
    <x v="74"/>
    <d v="2017-05-12T00:00:00"/>
    <s v="First Class"/>
    <s v="TT-21070"/>
    <s v="Ted Trevino"/>
    <x v="0"/>
    <x v="0"/>
    <x v="1"/>
    <x v="1"/>
    <n v="90045"/>
    <x v="1"/>
    <s v="OFF-PA-10002751"/>
    <x v="1"/>
    <x v="10"/>
    <x v="151"/>
    <n v="5.98"/>
  </r>
  <r>
    <n v="162"/>
    <s v="CA-2016-119697"/>
    <x v="75"/>
    <d v="2016-12-31T00:00:00"/>
    <s v="Second Class"/>
    <s v="EM-13960"/>
    <s v="Eric Murdock"/>
    <x v="0"/>
    <x v="0"/>
    <x v="10"/>
    <x v="9"/>
    <n v="19134"/>
    <x v="3"/>
    <s v="TEC-AC-10003657"/>
    <x v="2"/>
    <x v="11"/>
    <x v="152"/>
    <n v="54.384"/>
  </r>
  <r>
    <n v="163"/>
    <s v="CA-2017-154508"/>
    <x v="76"/>
    <d v="2017-11-20T00:00:00"/>
    <s v="Standard Class"/>
    <s v="RD-19900"/>
    <s v="Ruben Dartt"/>
    <x v="0"/>
    <x v="0"/>
    <x v="51"/>
    <x v="27"/>
    <n v="88220"/>
    <x v="1"/>
    <s v="OFF-EN-10001990"/>
    <x v="1"/>
    <x v="12"/>
    <x v="153"/>
    <n v="28.4"/>
  </r>
  <r>
    <n v="164"/>
    <s v="CA-2017-113817"/>
    <x v="77"/>
    <d v="2017-11-11T00:00:00"/>
    <s v="Standard Class"/>
    <s v="MJ-17740"/>
    <s v="Max Jones"/>
    <x v="0"/>
    <x v="0"/>
    <x v="4"/>
    <x v="4"/>
    <n v="98115"/>
    <x v="1"/>
    <s v="OFF-BI-10004002"/>
    <x v="1"/>
    <x v="8"/>
    <x v="154"/>
    <n v="27.68"/>
  </r>
  <r>
    <n v="165"/>
    <s v="CA-2015-139892"/>
    <x v="78"/>
    <d v="2015-09-12T00:00:00"/>
    <s v="Standard Class"/>
    <s v="BM-11140"/>
    <s v="Becky Martin"/>
    <x v="0"/>
    <x v="0"/>
    <x v="52"/>
    <x v="5"/>
    <n v="78207"/>
    <x v="2"/>
    <s v="OFF-AR-10004441"/>
    <x v="1"/>
    <x v="6"/>
    <x v="155"/>
    <n v="9.9359999999999999"/>
  </r>
  <r>
    <n v="166"/>
    <s v="CA-2015-139892"/>
    <x v="78"/>
    <d v="2015-09-12T00:00:00"/>
    <s v="Standard Class"/>
    <s v="BM-11140"/>
    <s v="Becky Martin"/>
    <x v="0"/>
    <x v="0"/>
    <x v="52"/>
    <x v="5"/>
    <n v="78207"/>
    <x v="2"/>
    <s v="TEC-MA-10000822"/>
    <x v="2"/>
    <x v="15"/>
    <x v="156"/>
    <n v="8159.9520000000002"/>
  </r>
  <r>
    <n v="167"/>
    <s v="CA-2015-139892"/>
    <x v="78"/>
    <d v="2015-09-12T00:00:00"/>
    <s v="Standard Class"/>
    <s v="BM-11140"/>
    <s v="Becky Martin"/>
    <x v="0"/>
    <x v="0"/>
    <x v="52"/>
    <x v="5"/>
    <n v="78207"/>
    <x v="2"/>
    <s v="OFF-ST-10000991"/>
    <x v="1"/>
    <x v="4"/>
    <x v="157"/>
    <n v="275.928"/>
  </r>
  <r>
    <n v="168"/>
    <s v="CA-2015-139892"/>
    <x v="78"/>
    <d v="2015-09-12T00:00:00"/>
    <s v="Standard Class"/>
    <s v="BM-11140"/>
    <s v="Becky Martin"/>
    <x v="0"/>
    <x v="0"/>
    <x v="52"/>
    <x v="5"/>
    <n v="78207"/>
    <x v="2"/>
    <s v="FUR-CH-10004287"/>
    <x v="0"/>
    <x v="1"/>
    <x v="158"/>
    <n v="1740.06"/>
  </r>
  <r>
    <n v="169"/>
    <s v="CA-2015-139892"/>
    <x v="78"/>
    <d v="2015-09-12T00:00:00"/>
    <s v="Standard Class"/>
    <s v="BM-11140"/>
    <s v="Becky Martin"/>
    <x v="0"/>
    <x v="0"/>
    <x v="52"/>
    <x v="5"/>
    <n v="78207"/>
    <x v="2"/>
    <s v="OFF-AR-10002656"/>
    <x v="1"/>
    <x v="6"/>
    <x v="159"/>
    <n v="32.064"/>
  </r>
  <r>
    <n v="170"/>
    <s v="CA-2015-139892"/>
    <x v="78"/>
    <d v="2015-09-12T00:00:00"/>
    <s v="Standard Class"/>
    <s v="BM-11140"/>
    <s v="Becky Martin"/>
    <x v="0"/>
    <x v="0"/>
    <x v="52"/>
    <x v="5"/>
    <n v="78207"/>
    <x v="2"/>
    <s v="OFF-AP-10002518"/>
    <x v="1"/>
    <x v="9"/>
    <x v="160"/>
    <n v="177.98"/>
  </r>
  <r>
    <n v="171"/>
    <s v="CA-2015-139892"/>
    <x v="78"/>
    <d v="2015-09-12T00:00:00"/>
    <s v="Standard Class"/>
    <s v="BM-11140"/>
    <s v="Becky Martin"/>
    <x v="0"/>
    <x v="0"/>
    <x v="52"/>
    <x v="5"/>
    <n v="78207"/>
    <x v="2"/>
    <s v="TEC-PH-10003931"/>
    <x v="2"/>
    <x v="7"/>
    <x v="161"/>
    <n v="143.976"/>
  </r>
  <r>
    <n v="172"/>
    <s v="CA-2015-118962"/>
    <x v="79"/>
    <d v="2015-08-09T00:00:00"/>
    <s v="Standard Class"/>
    <s v="CS-12130"/>
    <s v="Chad Sievert"/>
    <x v="0"/>
    <x v="0"/>
    <x v="1"/>
    <x v="1"/>
    <n v="90004"/>
    <x v="1"/>
    <s v="OFF-PA-10000659"/>
    <x v="1"/>
    <x v="10"/>
    <x v="162"/>
    <n v="20.94"/>
  </r>
  <r>
    <n v="173"/>
    <s v="CA-2015-118962"/>
    <x v="79"/>
    <d v="2015-08-09T00:00:00"/>
    <s v="Standard Class"/>
    <s v="CS-12130"/>
    <s v="Chad Sievert"/>
    <x v="0"/>
    <x v="0"/>
    <x v="1"/>
    <x v="1"/>
    <n v="90004"/>
    <x v="1"/>
    <s v="OFF-PA-10001144"/>
    <x v="1"/>
    <x v="10"/>
    <x v="163"/>
    <n v="110.96"/>
  </r>
  <r>
    <n v="174"/>
    <s v="CA-2015-118962"/>
    <x v="79"/>
    <d v="2015-08-09T00:00:00"/>
    <s v="Standard Class"/>
    <s v="CS-12130"/>
    <s v="Chad Sievert"/>
    <x v="0"/>
    <x v="0"/>
    <x v="1"/>
    <x v="1"/>
    <n v="90004"/>
    <x v="1"/>
    <s v="FUR-CH-10003817"/>
    <x v="0"/>
    <x v="1"/>
    <x v="164"/>
    <n v="340.14400000000001"/>
  </r>
  <r>
    <n v="175"/>
    <s v="US-2015-100853"/>
    <x v="80"/>
    <d v="2015-09-19T00:00:00"/>
    <s v="Standard Class"/>
    <s v="JB-15400"/>
    <s v="Jennifer Braxton"/>
    <x v="1"/>
    <x v="0"/>
    <x v="22"/>
    <x v="10"/>
    <n v="60623"/>
    <x v="2"/>
    <s v="OFF-AP-10000891"/>
    <x v="1"/>
    <x v="9"/>
    <x v="165"/>
    <n v="52.448"/>
  </r>
  <r>
    <n v="176"/>
    <s v="US-2015-100853"/>
    <x v="80"/>
    <d v="2015-09-19T00:00:00"/>
    <s v="Standard Class"/>
    <s v="JB-15400"/>
    <s v="Jennifer Braxton"/>
    <x v="1"/>
    <x v="0"/>
    <x v="22"/>
    <x v="10"/>
    <n v="60623"/>
    <x v="2"/>
    <s v="OFF-LA-10003148"/>
    <x v="1"/>
    <x v="2"/>
    <x v="166"/>
    <n v="20.16"/>
  </r>
  <r>
    <n v="177"/>
    <s v="US-2018-152366"/>
    <x v="81"/>
    <d v="2018-04-25T00:00:00"/>
    <s v="Second Class"/>
    <s v="SJ-20500"/>
    <s v="Shirley Jackson"/>
    <x v="0"/>
    <x v="0"/>
    <x v="12"/>
    <x v="5"/>
    <n v="77036"/>
    <x v="2"/>
    <s v="OFF-AP-10002684"/>
    <x v="1"/>
    <x v="9"/>
    <x v="167"/>
    <n v="97.263999999999996"/>
  </r>
  <r>
    <n v="178"/>
    <s v="US-2016-101511"/>
    <x v="82"/>
    <d v="2016-11-23T00:00:00"/>
    <s v="Second Class"/>
    <s v="JE-15745"/>
    <s v="Joel Eaton"/>
    <x v="0"/>
    <x v="0"/>
    <x v="46"/>
    <x v="24"/>
    <n v="43055"/>
    <x v="3"/>
    <s v="FUR-CH-10004698"/>
    <x v="0"/>
    <x v="1"/>
    <x v="168"/>
    <n v="396.80200000000002"/>
  </r>
  <r>
    <n v="179"/>
    <s v="US-2016-101511"/>
    <x v="82"/>
    <d v="2016-11-23T00:00:00"/>
    <s v="Second Class"/>
    <s v="JE-15745"/>
    <s v="Joel Eaton"/>
    <x v="0"/>
    <x v="0"/>
    <x v="46"/>
    <x v="24"/>
    <n v="43055"/>
    <x v="3"/>
    <s v="OFF-SU-10002189"/>
    <x v="1"/>
    <x v="14"/>
    <x v="169"/>
    <n v="15.88"/>
  </r>
  <r>
    <n v="180"/>
    <s v="CA-2016-137225"/>
    <x v="83"/>
    <d v="2016-12-19T00:00:00"/>
    <s v="Standard Class"/>
    <s v="JK-15640"/>
    <s v="Jim Kriz"/>
    <x v="2"/>
    <x v="0"/>
    <x v="20"/>
    <x v="15"/>
    <n v="10009"/>
    <x v="3"/>
    <s v="OFF-AR-10001940"/>
    <x v="1"/>
    <x v="6"/>
    <x v="170"/>
    <n v="3.28"/>
  </r>
  <r>
    <n v="181"/>
    <s v="CA-2015-166191"/>
    <x v="29"/>
    <d v="2015-12-09T00:00:00"/>
    <s v="Second Class"/>
    <s v="DK-13150"/>
    <s v="David Kendrick"/>
    <x v="1"/>
    <x v="0"/>
    <x v="27"/>
    <x v="10"/>
    <n v="62521"/>
    <x v="2"/>
    <s v="OFF-ST-10003455"/>
    <x v="1"/>
    <x v="4"/>
    <x v="171"/>
    <n v="24.815999999999999"/>
  </r>
  <r>
    <n v="182"/>
    <s v="CA-2015-166191"/>
    <x v="29"/>
    <d v="2015-12-09T00:00:00"/>
    <s v="Second Class"/>
    <s v="DK-13150"/>
    <s v="David Kendrick"/>
    <x v="1"/>
    <x v="0"/>
    <x v="27"/>
    <x v="10"/>
    <n v="62521"/>
    <x v="2"/>
    <s v="TEC-AC-10004659"/>
    <x v="2"/>
    <x v="11"/>
    <x v="172"/>
    <n v="408.74400000000003"/>
  </r>
  <r>
    <n v="183"/>
    <s v="CA-2015-158274"/>
    <x v="84"/>
    <d v="2015-11-24T00:00:00"/>
    <s v="Second Class"/>
    <s v="RM-19675"/>
    <s v="Robert Marley"/>
    <x v="2"/>
    <x v="0"/>
    <x v="53"/>
    <x v="28"/>
    <n v="71203"/>
    <x v="0"/>
    <s v="TEC-PH-10003273"/>
    <x v="2"/>
    <x v="7"/>
    <x v="173"/>
    <n v="503.96"/>
  </r>
  <r>
    <n v="184"/>
    <s v="CA-2015-158274"/>
    <x v="84"/>
    <d v="2015-11-24T00:00:00"/>
    <s v="Second Class"/>
    <s v="RM-19675"/>
    <s v="Robert Marley"/>
    <x v="2"/>
    <x v="0"/>
    <x v="53"/>
    <x v="28"/>
    <n v="71203"/>
    <x v="0"/>
    <s v="TEC-PH-10004896"/>
    <x v="2"/>
    <x v="7"/>
    <x v="174"/>
    <n v="149.94999999999999"/>
  </r>
  <r>
    <n v="185"/>
    <s v="CA-2015-158274"/>
    <x v="84"/>
    <d v="2015-11-24T00:00:00"/>
    <s v="Second Class"/>
    <s v="RM-19675"/>
    <s v="Robert Marley"/>
    <x v="2"/>
    <x v="0"/>
    <x v="53"/>
    <x v="28"/>
    <n v="71203"/>
    <x v="0"/>
    <s v="TEC-AC-10002345"/>
    <x v="2"/>
    <x v="11"/>
    <x v="175"/>
    <n v="29"/>
  </r>
  <r>
    <n v="186"/>
    <s v="CA-2017-105018"/>
    <x v="85"/>
    <d v="2017-12-02T00:00:00"/>
    <s v="Standard Class"/>
    <s v="SK-19990"/>
    <s v="Sally Knutson"/>
    <x v="0"/>
    <x v="0"/>
    <x v="54"/>
    <x v="29"/>
    <n v="6824"/>
    <x v="3"/>
    <s v="OFF-BI-10001890"/>
    <x v="1"/>
    <x v="8"/>
    <x v="176"/>
    <n v="7.16"/>
  </r>
  <r>
    <n v="187"/>
    <s v="CA-2015-123260"/>
    <x v="86"/>
    <d v="2015-08-30T00:00:00"/>
    <s v="Standard Class"/>
    <s v="FM-14290"/>
    <s v="Frank Merwin"/>
    <x v="2"/>
    <x v="0"/>
    <x v="1"/>
    <x v="1"/>
    <n v="90032"/>
    <x v="1"/>
    <s v="TEC-AC-10002323"/>
    <x v="2"/>
    <x v="11"/>
    <x v="177"/>
    <n v="176.8"/>
  </r>
  <r>
    <n v="188"/>
    <s v="CA-2017-157000"/>
    <x v="87"/>
    <d v="2017-07-22T00:00:00"/>
    <s v="Standard Class"/>
    <s v="AM-10360"/>
    <s v="Alice McCarthy"/>
    <x v="1"/>
    <x v="0"/>
    <x v="55"/>
    <x v="5"/>
    <n v="75051"/>
    <x v="2"/>
    <s v="OFF-ST-10001328"/>
    <x v="1"/>
    <x v="4"/>
    <x v="178"/>
    <n v="37.223999999999997"/>
  </r>
  <r>
    <n v="189"/>
    <s v="CA-2017-157000"/>
    <x v="87"/>
    <d v="2017-07-22T00:00:00"/>
    <s v="Standard Class"/>
    <s v="AM-10360"/>
    <s v="Alice McCarthy"/>
    <x v="1"/>
    <x v="0"/>
    <x v="55"/>
    <x v="5"/>
    <n v="75051"/>
    <x v="2"/>
    <s v="OFF-PA-10001950"/>
    <x v="1"/>
    <x v="10"/>
    <x v="145"/>
    <n v="20.015999999999998"/>
  </r>
  <r>
    <n v="190"/>
    <s v="CA-2016-102281"/>
    <x v="88"/>
    <d v="2016-10-14T00:00:00"/>
    <s v="First Class"/>
    <s v="MP-17470"/>
    <s v="Mark Packer"/>
    <x v="2"/>
    <x v="0"/>
    <x v="20"/>
    <x v="15"/>
    <n v="10035"/>
    <x v="3"/>
    <s v="FUR-BO-10002613"/>
    <x v="0"/>
    <x v="0"/>
    <x v="179"/>
    <n v="899.13599999999997"/>
  </r>
  <r>
    <n v="191"/>
    <s v="CA-2016-102281"/>
    <x v="88"/>
    <d v="2016-10-14T00:00:00"/>
    <s v="First Class"/>
    <s v="MP-17470"/>
    <s v="Mark Packer"/>
    <x v="2"/>
    <x v="0"/>
    <x v="20"/>
    <x v="15"/>
    <n v="10035"/>
    <x v="3"/>
    <s v="TEC-PH-10001552"/>
    <x v="2"/>
    <x v="7"/>
    <x v="180"/>
    <n v="71.760000000000005"/>
  </r>
  <r>
    <n v="192"/>
    <s v="CA-2016-102281"/>
    <x v="88"/>
    <d v="2016-10-14T00:00:00"/>
    <s v="First Class"/>
    <s v="MP-17470"/>
    <s v="Mark Packer"/>
    <x v="2"/>
    <x v="0"/>
    <x v="20"/>
    <x v="15"/>
    <n v="10035"/>
    <x v="3"/>
    <s v="OFF-PA-10000061"/>
    <x v="1"/>
    <x v="10"/>
    <x v="181"/>
    <n v="51.84"/>
  </r>
  <r>
    <n v="193"/>
    <s v="CA-2016-102281"/>
    <x v="88"/>
    <d v="2016-10-14T00:00:00"/>
    <s v="First Class"/>
    <s v="MP-17470"/>
    <s v="Mark Packer"/>
    <x v="2"/>
    <x v="0"/>
    <x v="20"/>
    <x v="15"/>
    <n v="10035"/>
    <x v="3"/>
    <s v="FUR-BO-10002545"/>
    <x v="0"/>
    <x v="0"/>
    <x v="37"/>
    <n v="626.35199999999998"/>
  </r>
  <r>
    <n v="194"/>
    <s v="CA-2016-102281"/>
    <x v="88"/>
    <d v="2016-10-14T00:00:00"/>
    <s v="First Class"/>
    <s v="MP-17470"/>
    <s v="Mark Packer"/>
    <x v="2"/>
    <x v="0"/>
    <x v="20"/>
    <x v="15"/>
    <n v="10035"/>
    <x v="3"/>
    <s v="OFF-AR-10003514"/>
    <x v="1"/>
    <x v="6"/>
    <x v="182"/>
    <n v="19.899999999999999"/>
  </r>
  <r>
    <n v="195"/>
    <s v="CA-2016-131457"/>
    <x v="89"/>
    <d v="2016-11-06T00:00:00"/>
    <s v="Standard Class"/>
    <s v="MZ-17515"/>
    <s v="Mary Zewe"/>
    <x v="1"/>
    <x v="0"/>
    <x v="56"/>
    <x v="1"/>
    <n v="92374"/>
    <x v="1"/>
    <s v="OFF-EN-10001509"/>
    <x v="1"/>
    <x v="12"/>
    <x v="29"/>
    <n v="14.28"/>
  </r>
  <r>
    <n v="196"/>
    <s v="CA-2015-140004"/>
    <x v="90"/>
    <d v="2015-03-25T00:00:00"/>
    <s v="Standard Class"/>
    <s v="CB-12025"/>
    <s v="Cassandra Brandow"/>
    <x v="0"/>
    <x v="0"/>
    <x v="57"/>
    <x v="24"/>
    <n v="45011"/>
    <x v="3"/>
    <s v="OFF-AR-10004685"/>
    <x v="1"/>
    <x v="6"/>
    <x v="183"/>
    <n v="7.4080000000000004"/>
  </r>
  <r>
    <n v="197"/>
    <s v="CA-2015-140004"/>
    <x v="90"/>
    <d v="2015-03-25T00:00:00"/>
    <s v="Standard Class"/>
    <s v="CB-12025"/>
    <s v="Cassandra Brandow"/>
    <x v="0"/>
    <x v="0"/>
    <x v="57"/>
    <x v="24"/>
    <n v="45011"/>
    <x v="3"/>
    <s v="OFF-AR-10004027"/>
    <x v="1"/>
    <x v="6"/>
    <x v="184"/>
    <n v="6.048"/>
  </r>
  <r>
    <n v="198"/>
    <s v="CA-2018-107720"/>
    <x v="44"/>
    <d v="2018-11-13T00:00:00"/>
    <s v="Standard Class"/>
    <s v="VM-21685"/>
    <s v="Valerie Mitchum"/>
    <x v="2"/>
    <x v="0"/>
    <x v="58"/>
    <x v="30"/>
    <n v="7090"/>
    <x v="3"/>
    <s v="OFF-ST-10001414"/>
    <x v="1"/>
    <x v="4"/>
    <x v="185"/>
    <n v="46.26"/>
  </r>
  <r>
    <n v="199"/>
    <s v="US-2018-124303"/>
    <x v="91"/>
    <d v="2018-07-13T00:00:00"/>
    <s v="Standard Class"/>
    <s v="FH-14365"/>
    <s v="Fred Hopkins"/>
    <x v="1"/>
    <x v="0"/>
    <x v="10"/>
    <x v="9"/>
    <n v="19120"/>
    <x v="3"/>
    <s v="OFF-BI-10000343"/>
    <x v="1"/>
    <x v="8"/>
    <x v="186"/>
    <n v="2.9460000000000002"/>
  </r>
  <r>
    <n v="200"/>
    <s v="US-2018-124303"/>
    <x v="91"/>
    <d v="2018-07-13T00:00:00"/>
    <s v="Standard Class"/>
    <s v="FH-14365"/>
    <s v="Fred Hopkins"/>
    <x v="1"/>
    <x v="0"/>
    <x v="10"/>
    <x v="9"/>
    <n v="19120"/>
    <x v="3"/>
    <s v="OFF-PA-10002749"/>
    <x v="1"/>
    <x v="10"/>
    <x v="187"/>
    <n v="16.056000000000001"/>
  </r>
  <r>
    <n v="201"/>
    <s v="CA-2018-105074"/>
    <x v="92"/>
    <d v="2018-06-29T00:00:00"/>
    <s v="Standard Class"/>
    <s v="MB-17305"/>
    <s v="Maria Bertelson"/>
    <x v="0"/>
    <x v="0"/>
    <x v="59"/>
    <x v="24"/>
    <n v="44312"/>
    <x v="3"/>
    <s v="OFF-PA-10002666"/>
    <x v="1"/>
    <x v="10"/>
    <x v="188"/>
    <n v="21.744"/>
  </r>
  <r>
    <n v="202"/>
    <s v="CA-2015-133690"/>
    <x v="93"/>
    <d v="2015-08-05T00:00:00"/>
    <s v="First Class"/>
    <s v="BS-11755"/>
    <s v="Bruce Stewart"/>
    <x v="0"/>
    <x v="0"/>
    <x v="60"/>
    <x v="22"/>
    <n v="80219"/>
    <x v="1"/>
    <s v="FUR-TA-10004289"/>
    <x v="0"/>
    <x v="3"/>
    <x v="189"/>
    <n v="218.75"/>
  </r>
  <r>
    <n v="203"/>
    <s v="CA-2015-133690"/>
    <x v="93"/>
    <d v="2015-08-05T00:00:00"/>
    <s v="First Class"/>
    <s v="BS-11755"/>
    <s v="Bruce Stewart"/>
    <x v="0"/>
    <x v="0"/>
    <x v="60"/>
    <x v="22"/>
    <n v="80219"/>
    <x v="1"/>
    <s v="OFF-AP-10003622"/>
    <x v="1"/>
    <x v="9"/>
    <x v="190"/>
    <n v="2.6"/>
  </r>
  <r>
    <n v="204"/>
    <s v="US-2018-116701"/>
    <x v="94"/>
    <d v="2018-12-21T00:00:00"/>
    <s v="Second Class"/>
    <s v="LC-17140"/>
    <s v="Logan Currie"/>
    <x v="0"/>
    <x v="0"/>
    <x v="61"/>
    <x v="5"/>
    <n v="75220"/>
    <x v="2"/>
    <s v="OFF-AP-10003217"/>
    <x v="1"/>
    <x v="9"/>
    <x v="191"/>
    <n v="66.284000000000006"/>
  </r>
  <r>
    <n v="205"/>
    <s v="CA-2018-126382"/>
    <x v="95"/>
    <d v="2018-06-07T00:00:00"/>
    <s v="Standard Class"/>
    <s v="HK-14890"/>
    <s v="Heather Kirkland"/>
    <x v="1"/>
    <x v="0"/>
    <x v="47"/>
    <x v="18"/>
    <n v="37064"/>
    <x v="0"/>
    <s v="FUR-FU-10002960"/>
    <x v="0"/>
    <x v="5"/>
    <x v="192"/>
    <n v="35.167999999999999"/>
  </r>
  <r>
    <n v="206"/>
    <s v="CA-2018-108329"/>
    <x v="34"/>
    <d v="2018-12-14T00:00:00"/>
    <s v="Standard Class"/>
    <s v="LE-16810"/>
    <s v="Laurel Elliston"/>
    <x v="0"/>
    <x v="0"/>
    <x v="62"/>
    <x v="1"/>
    <n v="90604"/>
    <x v="1"/>
    <s v="TEC-PH-10001918"/>
    <x v="2"/>
    <x v="7"/>
    <x v="193"/>
    <n v="444.76799999999997"/>
  </r>
  <r>
    <n v="207"/>
    <s v="CA-2018-135860"/>
    <x v="96"/>
    <d v="2018-12-07T00:00:00"/>
    <s v="Standard Class"/>
    <s v="JH-15985"/>
    <s v="Joseph Holt"/>
    <x v="0"/>
    <x v="0"/>
    <x v="63"/>
    <x v="12"/>
    <n v="48601"/>
    <x v="2"/>
    <s v="OFF-ST-10000642"/>
    <x v="1"/>
    <x v="4"/>
    <x v="194"/>
    <n v="83.92"/>
  </r>
  <r>
    <n v="208"/>
    <s v="CA-2018-135860"/>
    <x v="96"/>
    <d v="2018-12-07T00:00:00"/>
    <s v="Standard Class"/>
    <s v="JH-15985"/>
    <s v="Joseph Holt"/>
    <x v="0"/>
    <x v="0"/>
    <x v="63"/>
    <x v="12"/>
    <n v="48601"/>
    <x v="2"/>
    <s v="TEC-PH-10001700"/>
    <x v="2"/>
    <x v="7"/>
    <x v="195"/>
    <n v="131.97999999999999"/>
  </r>
  <r>
    <n v="209"/>
    <s v="CA-2018-135860"/>
    <x v="96"/>
    <d v="2018-12-07T00:00:00"/>
    <s v="Standard Class"/>
    <s v="JH-15985"/>
    <s v="Joseph Holt"/>
    <x v="0"/>
    <x v="0"/>
    <x v="63"/>
    <x v="12"/>
    <n v="48601"/>
    <x v="2"/>
    <s v="OFF-BI-10003274"/>
    <x v="1"/>
    <x v="8"/>
    <x v="122"/>
    <n v="15.92"/>
  </r>
  <r>
    <n v="210"/>
    <s v="CA-2018-135860"/>
    <x v="96"/>
    <d v="2018-12-07T00:00:00"/>
    <s v="Standard Class"/>
    <s v="JH-15985"/>
    <s v="Joseph Holt"/>
    <x v="0"/>
    <x v="0"/>
    <x v="63"/>
    <x v="12"/>
    <n v="48601"/>
    <x v="2"/>
    <s v="OFF-FA-10000134"/>
    <x v="1"/>
    <x v="13"/>
    <x v="196"/>
    <n v="52.29"/>
  </r>
  <r>
    <n v="211"/>
    <s v="CA-2018-135860"/>
    <x v="96"/>
    <d v="2018-12-07T00:00:00"/>
    <s v="Standard Class"/>
    <s v="JH-15985"/>
    <s v="Joseph Holt"/>
    <x v="0"/>
    <x v="0"/>
    <x v="63"/>
    <x v="12"/>
    <n v="48601"/>
    <x v="2"/>
    <s v="OFF-ST-10001522"/>
    <x v="1"/>
    <x v="4"/>
    <x v="197"/>
    <n v="91.99"/>
  </r>
  <r>
    <n v="212"/>
    <s v="CA-2016-101007"/>
    <x v="97"/>
    <d v="2016-02-13T00:00:00"/>
    <s v="Second Class"/>
    <s v="MS-17980"/>
    <s v="Michael Stewart"/>
    <x v="1"/>
    <x v="0"/>
    <x v="61"/>
    <x v="5"/>
    <n v="75220"/>
    <x v="2"/>
    <s v="TEC-AC-10001266"/>
    <x v="2"/>
    <x v="11"/>
    <x v="198"/>
    <n v="20.8"/>
  </r>
  <r>
    <n v="213"/>
    <s v="CA-2016-146262"/>
    <x v="98"/>
    <d v="2016-01-09T00:00:00"/>
    <s v="Standard Class"/>
    <s v="VW-21775"/>
    <s v="Victoria Wilson"/>
    <x v="1"/>
    <x v="0"/>
    <x v="64"/>
    <x v="24"/>
    <n v="44256"/>
    <x v="3"/>
    <s v="OFF-LA-10004544"/>
    <x v="1"/>
    <x v="2"/>
    <x v="199"/>
    <n v="23.68"/>
  </r>
  <r>
    <n v="214"/>
    <s v="CA-2016-146262"/>
    <x v="98"/>
    <d v="2016-01-09T00:00:00"/>
    <s v="Standard Class"/>
    <s v="VW-21775"/>
    <s v="Victoria Wilson"/>
    <x v="1"/>
    <x v="0"/>
    <x v="64"/>
    <x v="24"/>
    <n v="44256"/>
    <x v="3"/>
    <s v="FUR-BO-10004695"/>
    <x v="0"/>
    <x v="0"/>
    <x v="200"/>
    <n v="452.45"/>
  </r>
  <r>
    <n v="215"/>
    <s v="CA-2016-146262"/>
    <x v="98"/>
    <d v="2016-01-09T00:00:00"/>
    <s v="Standard Class"/>
    <s v="VW-21775"/>
    <s v="Victoria Wilson"/>
    <x v="1"/>
    <x v="0"/>
    <x v="64"/>
    <x v="24"/>
    <n v="44256"/>
    <x v="3"/>
    <s v="TEC-PH-10002844"/>
    <x v="2"/>
    <x v="7"/>
    <x v="104"/>
    <n v="62.981999999999999"/>
  </r>
  <r>
    <n v="216"/>
    <s v="CA-2016-146262"/>
    <x v="98"/>
    <d v="2016-01-09T00:00:00"/>
    <s v="Standard Class"/>
    <s v="VW-21775"/>
    <s v="Victoria Wilson"/>
    <x v="1"/>
    <x v="0"/>
    <x v="64"/>
    <x v="24"/>
    <n v="44256"/>
    <x v="3"/>
    <s v="TEC-MA-10000864"/>
    <x v="2"/>
    <x v="15"/>
    <x v="201"/>
    <n v="1188"/>
  </r>
  <r>
    <n v="217"/>
    <s v="CA-2016-146262"/>
    <x v="98"/>
    <d v="2016-01-09T00:00:00"/>
    <s v="Standard Class"/>
    <s v="VW-21775"/>
    <s v="Victoria Wilson"/>
    <x v="1"/>
    <x v="0"/>
    <x v="64"/>
    <x v="24"/>
    <n v="44256"/>
    <x v="3"/>
    <s v="TEC-AC-10000109"/>
    <x v="2"/>
    <x v="11"/>
    <x v="202"/>
    <n v="89.584000000000003"/>
  </r>
  <r>
    <n v="218"/>
    <s v="CA-2017-130162"/>
    <x v="99"/>
    <d v="2017-11-01T00:00:00"/>
    <s v="Standard Class"/>
    <s v="JH-15910"/>
    <s v="Jonathan Howell"/>
    <x v="0"/>
    <x v="0"/>
    <x v="1"/>
    <x v="1"/>
    <n v="90032"/>
    <x v="1"/>
    <s v="OFF-ST-10001328"/>
    <x v="1"/>
    <x v="4"/>
    <x v="178"/>
    <n v="93.06"/>
  </r>
  <r>
    <n v="219"/>
    <s v="CA-2017-130162"/>
    <x v="99"/>
    <d v="2017-11-01T00:00:00"/>
    <s v="Standard Class"/>
    <s v="JH-15910"/>
    <s v="Jonathan Howell"/>
    <x v="0"/>
    <x v="0"/>
    <x v="1"/>
    <x v="1"/>
    <n v="90032"/>
    <x v="1"/>
    <s v="TEC-PH-10002563"/>
    <x v="2"/>
    <x v="7"/>
    <x v="203"/>
    <n v="302.37599999999998"/>
  </r>
  <r>
    <n v="220"/>
    <s v="CA-2016-169397"/>
    <x v="100"/>
    <d v="2016-12-27T00:00:00"/>
    <s v="First Class"/>
    <s v="JB-15925"/>
    <s v="Joni Blumstein"/>
    <x v="0"/>
    <x v="0"/>
    <x v="65"/>
    <x v="24"/>
    <n v="43017"/>
    <x v="3"/>
    <s v="OFF-FA-10000585"/>
    <x v="1"/>
    <x v="13"/>
    <x v="204"/>
    <n v="5.5839999999999996"/>
  </r>
  <r>
    <n v="221"/>
    <s v="CA-2016-169397"/>
    <x v="100"/>
    <d v="2016-12-27T00:00:00"/>
    <s v="First Class"/>
    <s v="JB-15925"/>
    <s v="Joni Blumstein"/>
    <x v="0"/>
    <x v="0"/>
    <x v="65"/>
    <x v="24"/>
    <n v="43017"/>
    <x v="3"/>
    <s v="OFF-PA-10004000"/>
    <x v="1"/>
    <x v="10"/>
    <x v="205"/>
    <n v="22.704000000000001"/>
  </r>
  <r>
    <n v="222"/>
    <s v="CA-2016-169397"/>
    <x v="100"/>
    <d v="2016-12-27T00:00:00"/>
    <s v="First Class"/>
    <s v="JB-15925"/>
    <s v="Joni Blumstein"/>
    <x v="0"/>
    <x v="0"/>
    <x v="65"/>
    <x v="24"/>
    <n v="43017"/>
    <x v="3"/>
    <s v="OFF-BI-10002852"/>
    <x v="1"/>
    <x v="8"/>
    <x v="91"/>
    <n v="19.776"/>
  </r>
  <r>
    <n v="223"/>
    <s v="CA-2016-169397"/>
    <x v="100"/>
    <d v="2016-12-27T00:00:00"/>
    <s v="First Class"/>
    <s v="JB-15925"/>
    <s v="Joni Blumstein"/>
    <x v="0"/>
    <x v="0"/>
    <x v="65"/>
    <x v="24"/>
    <n v="43017"/>
    <x v="3"/>
    <s v="FUR-FU-10000087"/>
    <x v="0"/>
    <x v="5"/>
    <x v="206"/>
    <n v="72.703999999999994"/>
  </r>
  <r>
    <n v="224"/>
    <s v="CA-2016-169397"/>
    <x v="100"/>
    <d v="2016-12-27T00:00:00"/>
    <s v="First Class"/>
    <s v="JB-15925"/>
    <s v="Joni Blumstein"/>
    <x v="0"/>
    <x v="0"/>
    <x v="65"/>
    <x v="24"/>
    <n v="43017"/>
    <x v="3"/>
    <s v="TEC-MA-10001148"/>
    <x v="2"/>
    <x v="15"/>
    <x v="207"/>
    <n v="479.988"/>
  </r>
  <r>
    <n v="225"/>
    <s v="CA-2016-169397"/>
    <x v="100"/>
    <d v="2016-12-27T00:00:00"/>
    <s v="First Class"/>
    <s v="JB-15925"/>
    <s v="Joni Blumstein"/>
    <x v="0"/>
    <x v="0"/>
    <x v="65"/>
    <x v="24"/>
    <n v="43017"/>
    <x v="3"/>
    <s v="OFF-AR-10001958"/>
    <x v="1"/>
    <x v="6"/>
    <x v="208"/>
    <n v="27.167999999999999"/>
  </r>
  <r>
    <n v="226"/>
    <s v="CA-2016-163055"/>
    <x v="101"/>
    <d v="2016-08-16T00:00:00"/>
    <s v="Standard Class"/>
    <s v="DS-13180"/>
    <s v="David Smith"/>
    <x v="1"/>
    <x v="0"/>
    <x v="66"/>
    <x v="12"/>
    <n v="48227"/>
    <x v="2"/>
    <s v="OFF-AR-10001026"/>
    <x v="1"/>
    <x v="6"/>
    <x v="209"/>
    <n v="2.2000000000000002"/>
  </r>
  <r>
    <n v="227"/>
    <s v="CA-2016-163055"/>
    <x v="101"/>
    <d v="2016-08-16T00:00:00"/>
    <s v="Standard Class"/>
    <s v="DS-13180"/>
    <s v="David Smith"/>
    <x v="1"/>
    <x v="0"/>
    <x v="66"/>
    <x v="12"/>
    <n v="48227"/>
    <x v="2"/>
    <s v="FUR-TA-10003748"/>
    <x v="0"/>
    <x v="3"/>
    <x v="210"/>
    <n v="622.45000000000005"/>
  </r>
  <r>
    <n v="228"/>
    <s v="CA-2016-163055"/>
    <x v="101"/>
    <d v="2016-08-16T00:00:00"/>
    <s v="Standard Class"/>
    <s v="DS-13180"/>
    <s v="David Smith"/>
    <x v="1"/>
    <x v="0"/>
    <x v="66"/>
    <x v="12"/>
    <n v="48227"/>
    <x v="2"/>
    <s v="OFF-ST-10002485"/>
    <x v="1"/>
    <x v="4"/>
    <x v="211"/>
    <n v="21.98"/>
  </r>
  <r>
    <n v="229"/>
    <s v="US-2016-145436"/>
    <x v="102"/>
    <d v="2016-03-04T00:00:00"/>
    <s v="Standard Class"/>
    <s v="VD-21670"/>
    <s v="Valerie Dominguez"/>
    <x v="0"/>
    <x v="0"/>
    <x v="29"/>
    <x v="18"/>
    <n v="38401"/>
    <x v="0"/>
    <s v="FUR-CH-10004860"/>
    <x v="0"/>
    <x v="1"/>
    <x v="212"/>
    <n v="161.56800000000001"/>
  </r>
  <r>
    <n v="230"/>
    <s v="US-2016-145436"/>
    <x v="102"/>
    <d v="2016-03-04T00:00:00"/>
    <s v="Standard Class"/>
    <s v="VD-21670"/>
    <s v="Valerie Dominguez"/>
    <x v="0"/>
    <x v="0"/>
    <x v="29"/>
    <x v="18"/>
    <n v="38401"/>
    <x v="0"/>
    <s v="FUR-CH-10004477"/>
    <x v="0"/>
    <x v="1"/>
    <x v="213"/>
    <n v="389.69600000000003"/>
  </r>
  <r>
    <n v="231"/>
    <s v="US-2015-156216"/>
    <x v="103"/>
    <d v="2015-09-17T00:00:00"/>
    <s v="Standard Class"/>
    <s v="EA-14035"/>
    <s v="Erin Ashbrook"/>
    <x v="1"/>
    <x v="0"/>
    <x v="35"/>
    <x v="3"/>
    <n v="28205"/>
    <x v="0"/>
    <s v="OFF-BI-10001679"/>
    <x v="1"/>
    <x v="8"/>
    <x v="214"/>
    <n v="18.648"/>
  </r>
  <r>
    <n v="232"/>
    <s v="US-2018-100930"/>
    <x v="104"/>
    <d v="2018-04-12T00:00:00"/>
    <s v="Standard Class"/>
    <s v="CS-12400"/>
    <s v="Christopher Schild"/>
    <x v="2"/>
    <x v="0"/>
    <x v="67"/>
    <x v="2"/>
    <n v="33614"/>
    <x v="0"/>
    <s v="FUR-TA-10001705"/>
    <x v="0"/>
    <x v="3"/>
    <x v="215"/>
    <n v="233.86"/>
  </r>
  <r>
    <n v="233"/>
    <s v="US-2018-100930"/>
    <x v="104"/>
    <d v="2018-04-12T00:00:00"/>
    <s v="Standard Class"/>
    <s v="CS-12400"/>
    <s v="Christopher Schild"/>
    <x v="2"/>
    <x v="0"/>
    <x v="67"/>
    <x v="2"/>
    <n v="33614"/>
    <x v="0"/>
    <s v="FUR-TA-10003473"/>
    <x v="0"/>
    <x v="3"/>
    <x v="216"/>
    <n v="620.61450000000002"/>
  </r>
  <r>
    <n v="234"/>
    <s v="US-2018-100930"/>
    <x v="104"/>
    <d v="2018-04-12T00:00:00"/>
    <s v="Standard Class"/>
    <s v="CS-12400"/>
    <s v="Christopher Schild"/>
    <x v="2"/>
    <x v="0"/>
    <x v="67"/>
    <x v="2"/>
    <n v="33614"/>
    <x v="0"/>
    <s v="OFF-BI-10001679"/>
    <x v="1"/>
    <x v="8"/>
    <x v="214"/>
    <n v="5.3280000000000003"/>
  </r>
  <r>
    <n v="235"/>
    <s v="US-2018-100930"/>
    <x v="104"/>
    <d v="2018-04-12T00:00:00"/>
    <s v="Standard Class"/>
    <s v="CS-12400"/>
    <s v="Christopher Schild"/>
    <x v="2"/>
    <x v="0"/>
    <x v="67"/>
    <x v="2"/>
    <n v="33614"/>
    <x v="0"/>
    <s v="FUR-FU-10004017"/>
    <x v="0"/>
    <x v="5"/>
    <x v="217"/>
    <n v="258.072"/>
  </r>
  <r>
    <n v="236"/>
    <s v="US-2018-100930"/>
    <x v="104"/>
    <d v="2018-04-12T00:00:00"/>
    <s v="Standard Class"/>
    <s v="CS-12400"/>
    <s v="Christopher Schild"/>
    <x v="2"/>
    <x v="0"/>
    <x v="67"/>
    <x v="2"/>
    <n v="33614"/>
    <x v="0"/>
    <s v="TEC-AC-10003832"/>
    <x v="2"/>
    <x v="11"/>
    <x v="218"/>
    <n v="617.976"/>
  </r>
  <r>
    <n v="237"/>
    <s v="CA-2018-160514"/>
    <x v="105"/>
    <d v="2018-11-16T00:00:00"/>
    <s v="Standard Class"/>
    <s v="DB-13120"/>
    <s v="David Bremer"/>
    <x v="1"/>
    <x v="0"/>
    <x v="68"/>
    <x v="1"/>
    <n v="95051"/>
    <x v="1"/>
    <s v="OFF-PA-10002479"/>
    <x v="1"/>
    <x v="10"/>
    <x v="219"/>
    <n v="10.56"/>
  </r>
  <r>
    <n v="238"/>
    <s v="CA-2017-157749"/>
    <x v="30"/>
    <d v="2017-06-09T00:00:00"/>
    <s v="Second Class"/>
    <s v="KL-16645"/>
    <s v="Ken Lonsdale"/>
    <x v="0"/>
    <x v="0"/>
    <x v="22"/>
    <x v="10"/>
    <n v="60610"/>
    <x v="2"/>
    <s v="OFF-PA-10003349"/>
    <x v="1"/>
    <x v="10"/>
    <x v="220"/>
    <n v="25.92"/>
  </r>
  <r>
    <n v="239"/>
    <s v="CA-2017-157749"/>
    <x v="30"/>
    <d v="2017-06-09T00:00:00"/>
    <s v="Second Class"/>
    <s v="KL-16645"/>
    <s v="Ken Lonsdale"/>
    <x v="0"/>
    <x v="0"/>
    <x v="22"/>
    <x v="10"/>
    <n v="60610"/>
    <x v="2"/>
    <s v="FUR-FU-10000576"/>
    <x v="0"/>
    <x v="5"/>
    <x v="221"/>
    <n v="419.68"/>
  </r>
  <r>
    <n v="240"/>
    <s v="CA-2017-157749"/>
    <x v="30"/>
    <d v="2017-06-09T00:00:00"/>
    <s v="Second Class"/>
    <s v="KL-16645"/>
    <s v="Ken Lonsdale"/>
    <x v="0"/>
    <x v="0"/>
    <x v="22"/>
    <x v="10"/>
    <n v="60610"/>
    <x v="2"/>
    <s v="FUR-FU-10004351"/>
    <x v="0"/>
    <x v="5"/>
    <x v="222"/>
    <n v="11.688000000000001"/>
  </r>
  <r>
    <n v="241"/>
    <s v="CA-2017-157749"/>
    <x v="30"/>
    <d v="2017-06-09T00:00:00"/>
    <s v="Second Class"/>
    <s v="KL-16645"/>
    <s v="Ken Lonsdale"/>
    <x v="0"/>
    <x v="0"/>
    <x v="22"/>
    <x v="10"/>
    <n v="60610"/>
    <x v="2"/>
    <s v="TEC-PH-10000011"/>
    <x v="2"/>
    <x v="7"/>
    <x v="223"/>
    <n v="31.984000000000002"/>
  </r>
  <r>
    <n v="242"/>
    <s v="CA-2017-157749"/>
    <x v="30"/>
    <d v="2017-06-09T00:00:00"/>
    <s v="Second Class"/>
    <s v="KL-16645"/>
    <s v="Ken Lonsdale"/>
    <x v="0"/>
    <x v="0"/>
    <x v="22"/>
    <x v="10"/>
    <n v="60610"/>
    <x v="2"/>
    <s v="FUR-TA-10002607"/>
    <x v="0"/>
    <x v="3"/>
    <x v="224"/>
    <n v="177.22499999999999"/>
  </r>
  <r>
    <n v="243"/>
    <s v="CA-2017-157749"/>
    <x v="30"/>
    <d v="2017-06-09T00:00:00"/>
    <s v="Second Class"/>
    <s v="KL-16645"/>
    <s v="Ken Lonsdale"/>
    <x v="0"/>
    <x v="0"/>
    <x v="22"/>
    <x v="10"/>
    <n v="60610"/>
    <x v="2"/>
    <s v="FUR-FU-10002505"/>
    <x v="0"/>
    <x v="5"/>
    <x v="225"/>
    <n v="4.0439999999999996"/>
  </r>
  <r>
    <n v="244"/>
    <s v="CA-2017-157749"/>
    <x v="30"/>
    <d v="2017-06-09T00:00:00"/>
    <s v="Second Class"/>
    <s v="KL-16645"/>
    <s v="Ken Lonsdale"/>
    <x v="0"/>
    <x v="0"/>
    <x v="22"/>
    <x v="10"/>
    <n v="60610"/>
    <x v="2"/>
    <s v="OFF-AR-10004685"/>
    <x v="1"/>
    <x v="6"/>
    <x v="183"/>
    <n v="7.4080000000000004"/>
  </r>
  <r>
    <n v="245"/>
    <s v="CA-2015-131926"/>
    <x v="106"/>
    <d v="2015-06-06T00:00:00"/>
    <s v="Second Class"/>
    <s v="DW-13480"/>
    <s v="Dianna Wilson"/>
    <x v="2"/>
    <x v="0"/>
    <x v="69"/>
    <x v="11"/>
    <n v="55044"/>
    <x v="2"/>
    <s v="FUR-CH-10004063"/>
    <x v="0"/>
    <x v="1"/>
    <x v="120"/>
    <n v="2001.86"/>
  </r>
  <r>
    <n v="246"/>
    <s v="CA-2015-131926"/>
    <x v="106"/>
    <d v="2015-06-06T00:00:00"/>
    <s v="Second Class"/>
    <s v="DW-13480"/>
    <s v="Dianna Wilson"/>
    <x v="2"/>
    <x v="0"/>
    <x v="69"/>
    <x v="11"/>
    <n v="55044"/>
    <x v="2"/>
    <s v="OFF-ST-10002276"/>
    <x v="1"/>
    <x v="4"/>
    <x v="226"/>
    <n v="166.72"/>
  </r>
  <r>
    <n v="247"/>
    <s v="CA-2015-131926"/>
    <x v="106"/>
    <d v="2015-06-06T00:00:00"/>
    <s v="Second Class"/>
    <s v="DW-13480"/>
    <s v="Dianna Wilson"/>
    <x v="2"/>
    <x v="0"/>
    <x v="69"/>
    <x v="11"/>
    <n v="55044"/>
    <x v="2"/>
    <s v="OFF-PA-10004082"/>
    <x v="1"/>
    <x v="10"/>
    <x v="227"/>
    <n v="47.88"/>
  </r>
  <r>
    <n v="248"/>
    <s v="CA-2015-131926"/>
    <x v="106"/>
    <d v="2015-06-06T00:00:00"/>
    <s v="Second Class"/>
    <s v="DW-13480"/>
    <s v="Dianna Wilson"/>
    <x v="2"/>
    <x v="0"/>
    <x v="69"/>
    <x v="11"/>
    <n v="55044"/>
    <x v="2"/>
    <s v="OFF-AP-10002945"/>
    <x v="1"/>
    <x v="9"/>
    <x v="228"/>
    <n v="1503.25"/>
  </r>
  <r>
    <n v="249"/>
    <s v="CA-2015-131926"/>
    <x v="106"/>
    <d v="2015-06-06T00:00:00"/>
    <s v="Second Class"/>
    <s v="DW-13480"/>
    <s v="Dianna Wilson"/>
    <x v="2"/>
    <x v="0"/>
    <x v="69"/>
    <x v="11"/>
    <n v="55044"/>
    <x v="2"/>
    <s v="OFF-PA-10000061"/>
    <x v="1"/>
    <x v="10"/>
    <x v="181"/>
    <n v="25.92"/>
  </r>
  <r>
    <n v="250"/>
    <s v="CA-2017-154739"/>
    <x v="107"/>
    <d v="2017-12-15T00:00:00"/>
    <s v="Second Class"/>
    <s v="LH-17155"/>
    <s v="Logan Haushalter"/>
    <x v="0"/>
    <x v="0"/>
    <x v="8"/>
    <x v="1"/>
    <n v="94109"/>
    <x v="1"/>
    <s v="FUR-CH-10002965"/>
    <x v="0"/>
    <x v="1"/>
    <x v="229"/>
    <n v="321.56799999999998"/>
  </r>
  <r>
    <n v="251"/>
    <s v="CA-2017-145625"/>
    <x v="108"/>
    <d v="2017-09-17T00:00:00"/>
    <s v="Standard Class"/>
    <s v="KC-16540"/>
    <s v="Kelly Collister"/>
    <x v="0"/>
    <x v="0"/>
    <x v="70"/>
    <x v="1"/>
    <n v="92037"/>
    <x v="1"/>
    <s v="OFF-PA-10004569"/>
    <x v="1"/>
    <x v="10"/>
    <x v="230"/>
    <n v="7.61"/>
  </r>
  <r>
    <n v="252"/>
    <s v="CA-2017-145625"/>
    <x v="108"/>
    <d v="2017-09-17T00:00:00"/>
    <s v="Standard Class"/>
    <s v="KC-16540"/>
    <s v="Kelly Collister"/>
    <x v="0"/>
    <x v="0"/>
    <x v="70"/>
    <x v="1"/>
    <n v="92037"/>
    <x v="1"/>
    <s v="TEC-AC-10003832"/>
    <x v="2"/>
    <x v="11"/>
    <x v="218"/>
    <n v="3347.37"/>
  </r>
  <r>
    <n v="253"/>
    <s v="CA-2017-146941"/>
    <x v="107"/>
    <d v="2017-12-13T00:00:00"/>
    <s v="First Class"/>
    <s v="DL-13315"/>
    <s v="Delfina Latchford"/>
    <x v="0"/>
    <x v="0"/>
    <x v="20"/>
    <x v="15"/>
    <n v="10024"/>
    <x v="3"/>
    <s v="OFF-ST-10001228"/>
    <x v="1"/>
    <x v="4"/>
    <x v="231"/>
    <n v="80.58"/>
  </r>
  <r>
    <n v="254"/>
    <s v="CA-2017-146941"/>
    <x v="107"/>
    <d v="2017-12-13T00:00:00"/>
    <s v="First Class"/>
    <s v="DL-13315"/>
    <s v="Delfina Latchford"/>
    <x v="0"/>
    <x v="0"/>
    <x v="20"/>
    <x v="15"/>
    <n v="10024"/>
    <x v="3"/>
    <s v="OFF-EN-10003296"/>
    <x v="1"/>
    <x v="12"/>
    <x v="232"/>
    <n v="361.92"/>
  </r>
  <r>
    <n v="255"/>
    <s v="US-2016-159982"/>
    <x v="109"/>
    <d v="2016-12-04T00:00:00"/>
    <s v="Standard Class"/>
    <s v="DR-12880"/>
    <s v="Dan Reichenbach"/>
    <x v="1"/>
    <x v="0"/>
    <x v="22"/>
    <x v="10"/>
    <n v="60623"/>
    <x v="2"/>
    <s v="FUR-FU-10002505"/>
    <x v="0"/>
    <x v="5"/>
    <x v="225"/>
    <n v="12.132"/>
  </r>
  <r>
    <n v="256"/>
    <s v="US-2016-159982"/>
    <x v="109"/>
    <d v="2016-12-04T00:00:00"/>
    <s v="Standard Class"/>
    <s v="DR-12880"/>
    <s v="Dan Reichenbach"/>
    <x v="1"/>
    <x v="0"/>
    <x v="22"/>
    <x v="10"/>
    <n v="60623"/>
    <x v="2"/>
    <s v="OFF-ST-10004804"/>
    <x v="1"/>
    <x v="4"/>
    <x v="233"/>
    <n v="82.367999999999995"/>
  </r>
  <r>
    <n v="257"/>
    <s v="US-2016-159982"/>
    <x v="109"/>
    <d v="2016-12-04T00:00:00"/>
    <s v="Standard Class"/>
    <s v="DR-12880"/>
    <s v="Dan Reichenbach"/>
    <x v="1"/>
    <x v="0"/>
    <x v="22"/>
    <x v="10"/>
    <n v="60623"/>
    <x v="2"/>
    <s v="OFF-ST-10001590"/>
    <x v="1"/>
    <x v="4"/>
    <x v="147"/>
    <n v="53.92"/>
  </r>
  <r>
    <n v="258"/>
    <s v="US-2016-159982"/>
    <x v="109"/>
    <d v="2016-12-04T00:00:00"/>
    <s v="Standard Class"/>
    <s v="DR-12880"/>
    <s v="Dan Reichenbach"/>
    <x v="1"/>
    <x v="0"/>
    <x v="22"/>
    <x v="10"/>
    <n v="60623"/>
    <x v="2"/>
    <s v="TEC-PH-10001580"/>
    <x v="2"/>
    <x v="7"/>
    <x v="234"/>
    <n v="647.904"/>
  </r>
  <r>
    <n v="259"/>
    <s v="CA-2018-163139"/>
    <x v="96"/>
    <d v="2018-12-03T00:00:00"/>
    <s v="Second Class"/>
    <s v="CC-12670"/>
    <s v="Craig Carreira"/>
    <x v="0"/>
    <x v="0"/>
    <x v="20"/>
    <x v="15"/>
    <n v="10009"/>
    <x v="3"/>
    <s v="TEC-AC-10000290"/>
    <x v="2"/>
    <x v="11"/>
    <x v="235"/>
    <n v="20.37"/>
  </r>
  <r>
    <n v="260"/>
    <s v="CA-2018-163139"/>
    <x v="96"/>
    <d v="2018-12-03T00:00:00"/>
    <s v="Second Class"/>
    <s v="CC-12670"/>
    <s v="Craig Carreira"/>
    <x v="0"/>
    <x v="0"/>
    <x v="20"/>
    <x v="15"/>
    <n v="10009"/>
    <x v="3"/>
    <s v="OFF-ST-10002790"/>
    <x v="1"/>
    <x v="4"/>
    <x v="236"/>
    <n v="221.55"/>
  </r>
  <r>
    <n v="261"/>
    <s v="CA-2018-163139"/>
    <x v="96"/>
    <d v="2018-12-03T00:00:00"/>
    <s v="Second Class"/>
    <s v="CC-12670"/>
    <s v="Craig Carreira"/>
    <x v="0"/>
    <x v="0"/>
    <x v="20"/>
    <x v="15"/>
    <n v="10009"/>
    <x v="3"/>
    <s v="OFF-BI-10003460"/>
    <x v="1"/>
    <x v="8"/>
    <x v="237"/>
    <n v="17.52"/>
  </r>
  <r>
    <n v="262"/>
    <s v="US-2018-155299"/>
    <x v="110"/>
    <d v="2018-06-12T00:00:00"/>
    <s v="Standard Class"/>
    <s v="Dl-13600"/>
    <s v="Dorris liebe"/>
    <x v="1"/>
    <x v="0"/>
    <x v="45"/>
    <x v="5"/>
    <n v="77506"/>
    <x v="2"/>
    <s v="OFF-AP-10002203"/>
    <x v="1"/>
    <x v="9"/>
    <x v="238"/>
    <n v="1.6240000000000001"/>
  </r>
  <r>
    <n v="263"/>
    <s v="US-2015-106992"/>
    <x v="111"/>
    <d v="2015-09-21T00:00:00"/>
    <s v="Second Class"/>
    <s v="SB-20290"/>
    <s v="Sean Braxton"/>
    <x v="1"/>
    <x v="0"/>
    <x v="12"/>
    <x v="5"/>
    <n v="77036"/>
    <x v="2"/>
    <s v="TEC-MA-10000822"/>
    <x v="2"/>
    <x v="15"/>
    <x v="156"/>
    <n v="3059.982"/>
  </r>
  <r>
    <n v="264"/>
    <s v="US-2015-106992"/>
    <x v="111"/>
    <d v="2015-09-21T00:00:00"/>
    <s v="Second Class"/>
    <s v="SB-20290"/>
    <s v="Sean Braxton"/>
    <x v="1"/>
    <x v="0"/>
    <x v="12"/>
    <x v="5"/>
    <n v="77036"/>
    <x v="2"/>
    <s v="TEC-MA-10003353"/>
    <x v="2"/>
    <x v="15"/>
    <x v="239"/>
    <n v="2519.9580000000001"/>
  </r>
  <r>
    <n v="265"/>
    <s v="CA-2017-125318"/>
    <x v="112"/>
    <d v="2017-06-13T00:00:00"/>
    <s v="Standard Class"/>
    <s v="RC-19825"/>
    <s v="Roy Collins"/>
    <x v="0"/>
    <x v="0"/>
    <x v="22"/>
    <x v="10"/>
    <n v="60610"/>
    <x v="2"/>
    <s v="TEC-PH-10001433"/>
    <x v="2"/>
    <x v="7"/>
    <x v="240"/>
    <n v="328.22399999999999"/>
  </r>
  <r>
    <n v="266"/>
    <s v="CA-2016-155040"/>
    <x v="113"/>
    <d v="2016-11-15T00:00:00"/>
    <s v="Standard Class"/>
    <s v="AH-10210"/>
    <s v="Alan Hwang"/>
    <x v="0"/>
    <x v="0"/>
    <x v="71"/>
    <x v="1"/>
    <n v="94513"/>
    <x v="1"/>
    <s v="TEC-AC-10004469"/>
    <x v="2"/>
    <x v="11"/>
    <x v="241"/>
    <n v="79.900000000000006"/>
  </r>
  <r>
    <n v="267"/>
    <s v="CA-2018-136826"/>
    <x v="114"/>
    <d v="2018-06-20T00:00:00"/>
    <s v="Standard Class"/>
    <s v="CB-12535"/>
    <s v="Claudia Bergmann"/>
    <x v="1"/>
    <x v="0"/>
    <x v="72"/>
    <x v="3"/>
    <n v="27514"/>
    <x v="0"/>
    <s v="OFF-AR-10003602"/>
    <x v="1"/>
    <x v="6"/>
    <x v="242"/>
    <n v="14.016"/>
  </r>
  <r>
    <n v="268"/>
    <s v="CA-2017-111010"/>
    <x v="115"/>
    <d v="2017-01-28T00:00:00"/>
    <s v="Standard Class"/>
    <s v="PG-18895"/>
    <s v="Paul Gonzalez"/>
    <x v="0"/>
    <x v="0"/>
    <x v="73"/>
    <x v="30"/>
    <n v="7960"/>
    <x v="3"/>
    <s v="OFF-FA-10003472"/>
    <x v="1"/>
    <x v="13"/>
    <x v="243"/>
    <n v="7.56"/>
  </r>
  <r>
    <n v="269"/>
    <s v="US-2018-145366"/>
    <x v="34"/>
    <d v="2018-12-13T00:00:00"/>
    <s v="Standard Class"/>
    <s v="CA-12310"/>
    <s v="Christine Abelman"/>
    <x v="1"/>
    <x v="0"/>
    <x v="74"/>
    <x v="24"/>
    <n v="45231"/>
    <x v="3"/>
    <s v="OFF-ST-10004180"/>
    <x v="1"/>
    <x v="4"/>
    <x v="244"/>
    <n v="37.207999999999998"/>
  </r>
  <r>
    <n v="270"/>
    <s v="US-2018-145366"/>
    <x v="34"/>
    <d v="2018-12-13T00:00:00"/>
    <s v="Standard Class"/>
    <s v="CA-12310"/>
    <s v="Christine Abelman"/>
    <x v="1"/>
    <x v="0"/>
    <x v="74"/>
    <x v="24"/>
    <n v="45231"/>
    <x v="3"/>
    <s v="OFF-EN-10004386"/>
    <x v="1"/>
    <x v="12"/>
    <x v="245"/>
    <n v="57.576000000000001"/>
  </r>
  <r>
    <n v="271"/>
    <s v="CA-2018-163979"/>
    <x v="116"/>
    <d v="2019-01-02T00:00:00"/>
    <s v="Second Class"/>
    <s v="KH-16690"/>
    <s v="Kristen Hastings"/>
    <x v="1"/>
    <x v="0"/>
    <x v="8"/>
    <x v="1"/>
    <n v="94110"/>
    <x v="1"/>
    <s v="OFF-ST-10003208"/>
    <x v="1"/>
    <x v="4"/>
    <x v="246"/>
    <n v="725.84"/>
  </r>
  <r>
    <n v="272"/>
    <s v="CA-2016-155334"/>
    <x v="117"/>
    <d v="2016-07-31T00:00:00"/>
    <s v="First Class"/>
    <s v="HA-14920"/>
    <s v="Helen Andreada"/>
    <x v="0"/>
    <x v="0"/>
    <x v="8"/>
    <x v="1"/>
    <n v="94109"/>
    <x v="1"/>
    <s v="TEC-AC-10003628"/>
    <x v="2"/>
    <x v="11"/>
    <x v="247"/>
    <n v="209.93"/>
  </r>
  <r>
    <n v="273"/>
    <s v="CA-2016-155334"/>
    <x v="117"/>
    <d v="2016-07-31T00:00:00"/>
    <s v="First Class"/>
    <s v="HA-14920"/>
    <s v="Helen Andreada"/>
    <x v="0"/>
    <x v="0"/>
    <x v="8"/>
    <x v="1"/>
    <n v="94109"/>
    <x v="1"/>
    <s v="FUR-FU-10003274"/>
    <x v="0"/>
    <x v="5"/>
    <x v="248"/>
    <n v="5.28"/>
  </r>
  <r>
    <n v="274"/>
    <s v="CA-2016-155334"/>
    <x v="117"/>
    <d v="2016-07-31T00:00:00"/>
    <s v="First Class"/>
    <s v="HA-14920"/>
    <s v="Helen Andreada"/>
    <x v="0"/>
    <x v="0"/>
    <x v="8"/>
    <x v="1"/>
    <n v="94109"/>
    <x v="1"/>
    <s v="OFF-BI-10002557"/>
    <x v="1"/>
    <x v="8"/>
    <x v="249"/>
    <n v="10.92"/>
  </r>
  <r>
    <n v="275"/>
    <s v="CA-2018-118136"/>
    <x v="118"/>
    <d v="2018-09-17T00:00:00"/>
    <s v="First Class"/>
    <s v="BB-10990"/>
    <s v="Barry Blumstein"/>
    <x v="1"/>
    <x v="0"/>
    <x v="75"/>
    <x v="1"/>
    <n v="90301"/>
    <x v="1"/>
    <s v="OFF-PA-10002615"/>
    <x v="1"/>
    <x v="10"/>
    <x v="250"/>
    <n v="8.82"/>
  </r>
  <r>
    <n v="276"/>
    <s v="CA-2018-118136"/>
    <x v="118"/>
    <d v="2018-09-17T00:00:00"/>
    <s v="First Class"/>
    <s v="BB-10990"/>
    <s v="Barry Blumstein"/>
    <x v="1"/>
    <x v="0"/>
    <x v="75"/>
    <x v="1"/>
    <n v="90301"/>
    <x v="1"/>
    <s v="OFF-AR-10001427"/>
    <x v="1"/>
    <x v="6"/>
    <x v="251"/>
    <n v="5.98"/>
  </r>
  <r>
    <n v="277"/>
    <s v="CA-2018-132976"/>
    <x v="119"/>
    <d v="2018-10-17T00:00:00"/>
    <s v="Standard Class"/>
    <s v="AG-10495"/>
    <s v="Andrew Gjertsen"/>
    <x v="1"/>
    <x v="0"/>
    <x v="10"/>
    <x v="9"/>
    <n v="19140"/>
    <x v="3"/>
    <s v="OFF-PA-10000673"/>
    <x v="1"/>
    <x v="10"/>
    <x v="252"/>
    <n v="11.648"/>
  </r>
  <r>
    <n v="278"/>
    <s v="CA-2018-132976"/>
    <x v="119"/>
    <d v="2018-10-17T00:00:00"/>
    <s v="Standard Class"/>
    <s v="AG-10495"/>
    <s v="Andrew Gjertsen"/>
    <x v="1"/>
    <x v="0"/>
    <x v="10"/>
    <x v="9"/>
    <n v="19140"/>
    <x v="3"/>
    <s v="OFF-PA-10004470"/>
    <x v="1"/>
    <x v="10"/>
    <x v="253"/>
    <n v="18.175999999999998"/>
  </r>
  <r>
    <n v="279"/>
    <s v="CA-2018-132976"/>
    <x v="119"/>
    <d v="2018-10-17T00:00:00"/>
    <s v="Standard Class"/>
    <s v="AG-10495"/>
    <s v="Andrew Gjertsen"/>
    <x v="1"/>
    <x v="0"/>
    <x v="10"/>
    <x v="9"/>
    <n v="19140"/>
    <x v="3"/>
    <s v="OFF-ST-10000876"/>
    <x v="1"/>
    <x v="4"/>
    <x v="254"/>
    <n v="59.712000000000003"/>
  </r>
  <r>
    <n v="280"/>
    <s v="CA-2018-132976"/>
    <x v="119"/>
    <d v="2018-10-17T00:00:00"/>
    <s v="Standard Class"/>
    <s v="AG-10495"/>
    <s v="Andrew Gjertsen"/>
    <x v="1"/>
    <x v="0"/>
    <x v="10"/>
    <x v="9"/>
    <n v="19140"/>
    <x v="3"/>
    <s v="OFF-LA-10002043"/>
    <x v="1"/>
    <x v="2"/>
    <x v="255"/>
    <n v="24.84"/>
  </r>
  <r>
    <n v="281"/>
    <s v="US-2016-161991"/>
    <x v="120"/>
    <d v="2016-09-28T00:00:00"/>
    <s v="Second Class"/>
    <s v="SC-20725"/>
    <s v="Steven Cartwright"/>
    <x v="0"/>
    <x v="0"/>
    <x v="12"/>
    <x v="5"/>
    <n v="77070"/>
    <x v="2"/>
    <s v="OFF-BI-10004967"/>
    <x v="1"/>
    <x v="8"/>
    <x v="256"/>
    <n v="2.08"/>
  </r>
  <r>
    <n v="282"/>
    <s v="US-2016-161991"/>
    <x v="120"/>
    <d v="2016-09-28T00:00:00"/>
    <s v="Second Class"/>
    <s v="SC-20725"/>
    <s v="Steven Cartwright"/>
    <x v="0"/>
    <x v="0"/>
    <x v="12"/>
    <x v="5"/>
    <n v="77070"/>
    <x v="2"/>
    <s v="TEC-PH-10001760"/>
    <x v="2"/>
    <x v="7"/>
    <x v="257"/>
    <n v="1114.4000000000001"/>
  </r>
  <r>
    <n v="283"/>
    <s v="CA-2016-130890"/>
    <x v="121"/>
    <d v="2016-11-06T00:00:00"/>
    <s v="Standard Class"/>
    <s v="JO-15280"/>
    <s v="Jas O'Carroll"/>
    <x v="0"/>
    <x v="0"/>
    <x v="1"/>
    <x v="1"/>
    <n v="90004"/>
    <x v="1"/>
    <s v="FUR-TA-10002903"/>
    <x v="0"/>
    <x v="3"/>
    <x v="258"/>
    <n v="1038.8399999999999"/>
  </r>
  <r>
    <n v="284"/>
    <s v="CA-2016-130883"/>
    <x v="120"/>
    <d v="2016-10-02T00:00:00"/>
    <s v="Standard Class"/>
    <s v="TB-21520"/>
    <s v="Tracy Blumstein"/>
    <x v="0"/>
    <x v="0"/>
    <x v="32"/>
    <x v="21"/>
    <n v="97206"/>
    <x v="1"/>
    <s v="OFF-PA-10000474"/>
    <x v="1"/>
    <x v="10"/>
    <x v="33"/>
    <n v="141.76"/>
  </r>
  <r>
    <n v="285"/>
    <s v="CA-2016-130883"/>
    <x v="120"/>
    <d v="2016-10-02T00:00:00"/>
    <s v="Standard Class"/>
    <s v="TB-21520"/>
    <s v="Tracy Blumstein"/>
    <x v="0"/>
    <x v="0"/>
    <x v="32"/>
    <x v="21"/>
    <n v="97206"/>
    <x v="1"/>
    <s v="TEC-AC-10001956"/>
    <x v="2"/>
    <x v="11"/>
    <x v="259"/>
    <n v="239.8"/>
  </r>
  <r>
    <n v="286"/>
    <s v="CA-2016-130883"/>
    <x v="120"/>
    <d v="2016-10-02T00:00:00"/>
    <s v="Standard Class"/>
    <s v="TB-21520"/>
    <s v="Tracy Blumstein"/>
    <x v="0"/>
    <x v="0"/>
    <x v="32"/>
    <x v="21"/>
    <n v="97206"/>
    <x v="1"/>
    <s v="OFF-PA-10004100"/>
    <x v="1"/>
    <x v="10"/>
    <x v="260"/>
    <n v="31.103999999999999"/>
  </r>
  <r>
    <n v="287"/>
    <s v="CA-2017-112697"/>
    <x v="122"/>
    <d v="2017-12-20T00:00:00"/>
    <s v="Second Class"/>
    <s v="AH-10195"/>
    <s v="Alan Haines"/>
    <x v="1"/>
    <x v="0"/>
    <x v="76"/>
    <x v="2"/>
    <n v="33319"/>
    <x v="0"/>
    <s v="OFF-BI-10000778"/>
    <x v="1"/>
    <x v="8"/>
    <x v="261"/>
    <n v="254.05799999999999"/>
  </r>
  <r>
    <n v="288"/>
    <s v="CA-2017-112697"/>
    <x v="122"/>
    <d v="2017-12-20T00:00:00"/>
    <s v="Second Class"/>
    <s v="AH-10195"/>
    <s v="Alan Haines"/>
    <x v="1"/>
    <x v="0"/>
    <x v="76"/>
    <x v="2"/>
    <n v="33319"/>
    <x v="0"/>
    <s v="OFF-AP-10002684"/>
    <x v="1"/>
    <x v="9"/>
    <x v="167"/>
    <n v="194.52799999999999"/>
  </r>
  <r>
    <n v="289"/>
    <s v="CA-2017-112697"/>
    <x v="122"/>
    <d v="2017-12-20T00:00:00"/>
    <s v="Second Class"/>
    <s v="AH-10195"/>
    <s v="Alan Haines"/>
    <x v="1"/>
    <x v="0"/>
    <x v="76"/>
    <x v="2"/>
    <n v="33319"/>
    <x v="0"/>
    <s v="OFF-SU-10000646"/>
    <x v="1"/>
    <x v="14"/>
    <x v="262"/>
    <n v="961.48"/>
  </r>
  <r>
    <n v="290"/>
    <s v="CA-2017-110772"/>
    <x v="73"/>
    <d v="2017-11-24T00:00:00"/>
    <s v="Second Class"/>
    <s v="NZ-18565"/>
    <s v="Nick Zandusky"/>
    <x v="2"/>
    <x v="0"/>
    <x v="38"/>
    <x v="24"/>
    <n v="43229"/>
    <x v="3"/>
    <s v="OFF-FA-10002983"/>
    <x v="1"/>
    <x v="13"/>
    <x v="263"/>
    <n v="19.096"/>
  </r>
  <r>
    <n v="291"/>
    <s v="CA-2017-110772"/>
    <x v="73"/>
    <d v="2017-11-24T00:00:00"/>
    <s v="Second Class"/>
    <s v="NZ-18565"/>
    <s v="Nick Zandusky"/>
    <x v="2"/>
    <x v="0"/>
    <x v="38"/>
    <x v="24"/>
    <n v="43229"/>
    <x v="3"/>
    <s v="OFF-LA-10004689"/>
    <x v="1"/>
    <x v="2"/>
    <x v="264"/>
    <n v="18.495999999999999"/>
  </r>
  <r>
    <n v="292"/>
    <s v="CA-2017-110772"/>
    <x v="73"/>
    <d v="2017-11-24T00:00:00"/>
    <s v="Second Class"/>
    <s v="NZ-18565"/>
    <s v="Nick Zandusky"/>
    <x v="2"/>
    <x v="0"/>
    <x v="38"/>
    <x v="24"/>
    <n v="43229"/>
    <x v="3"/>
    <s v="TEC-AC-10002001"/>
    <x v="2"/>
    <x v="11"/>
    <x v="265"/>
    <n v="255.98400000000001"/>
  </r>
  <r>
    <n v="293"/>
    <s v="CA-2017-110772"/>
    <x v="73"/>
    <d v="2017-11-24T00:00:00"/>
    <s v="Second Class"/>
    <s v="NZ-18565"/>
    <s v="Nick Zandusky"/>
    <x v="2"/>
    <x v="0"/>
    <x v="38"/>
    <x v="24"/>
    <n v="43229"/>
    <x v="3"/>
    <s v="FUR-BO-10004709"/>
    <x v="0"/>
    <x v="0"/>
    <x v="266"/>
    <n v="86.97"/>
  </r>
  <r>
    <n v="294"/>
    <s v="CA-2015-111451"/>
    <x v="58"/>
    <d v="2015-12-28T00:00:00"/>
    <s v="First Class"/>
    <s v="KL-16555"/>
    <s v="Kelly Lampkin"/>
    <x v="1"/>
    <x v="0"/>
    <x v="77"/>
    <x v="22"/>
    <n v="80906"/>
    <x v="1"/>
    <s v="FUR-FU-10004091"/>
    <x v="0"/>
    <x v="5"/>
    <x v="267"/>
    <n v="300.416"/>
  </r>
  <r>
    <n v="295"/>
    <s v="CA-2015-111451"/>
    <x v="58"/>
    <d v="2015-12-28T00:00:00"/>
    <s v="First Class"/>
    <s v="KL-16555"/>
    <s v="Kelly Lampkin"/>
    <x v="1"/>
    <x v="0"/>
    <x v="77"/>
    <x v="22"/>
    <n v="80906"/>
    <x v="1"/>
    <s v="FUR-CH-10001891"/>
    <x v="0"/>
    <x v="1"/>
    <x v="268"/>
    <n v="230.352"/>
  </r>
  <r>
    <n v="296"/>
    <s v="CA-2015-111451"/>
    <x v="58"/>
    <d v="2015-12-28T00:00:00"/>
    <s v="First Class"/>
    <s v="KL-16555"/>
    <s v="Kelly Lampkin"/>
    <x v="1"/>
    <x v="0"/>
    <x v="77"/>
    <x v="22"/>
    <n v="80906"/>
    <x v="1"/>
    <s v="FUR-FU-10002918"/>
    <x v="0"/>
    <x v="5"/>
    <x v="269"/>
    <n v="218.352"/>
  </r>
  <r>
    <n v="297"/>
    <s v="CA-2015-111451"/>
    <x v="58"/>
    <d v="2015-12-28T00:00:00"/>
    <s v="First Class"/>
    <s v="KL-16555"/>
    <s v="Kelly Lampkin"/>
    <x v="1"/>
    <x v="0"/>
    <x v="77"/>
    <x v="22"/>
    <n v="80906"/>
    <x v="1"/>
    <s v="OFF-BI-10004593"/>
    <x v="1"/>
    <x v="8"/>
    <x v="270"/>
    <n v="78.599999999999994"/>
  </r>
  <r>
    <n v="298"/>
    <s v="CA-2015-111451"/>
    <x v="58"/>
    <d v="2015-12-28T00:00:00"/>
    <s v="First Class"/>
    <s v="KL-16555"/>
    <s v="Kelly Lampkin"/>
    <x v="1"/>
    <x v="0"/>
    <x v="77"/>
    <x v="22"/>
    <n v="80906"/>
    <x v="1"/>
    <s v="OFF-FA-10004854"/>
    <x v="1"/>
    <x v="13"/>
    <x v="271"/>
    <n v="27.552"/>
  </r>
  <r>
    <n v="299"/>
    <s v="CA-2017-142545"/>
    <x v="99"/>
    <d v="2017-11-03T00:00:00"/>
    <s v="Standard Class"/>
    <s v="JD-15895"/>
    <s v="Jonathan Doherty"/>
    <x v="1"/>
    <x v="0"/>
    <x v="78"/>
    <x v="30"/>
    <n v="7109"/>
    <x v="3"/>
    <s v="OFF-PA-10002105"/>
    <x v="1"/>
    <x v="10"/>
    <x v="272"/>
    <n v="32.4"/>
  </r>
  <r>
    <n v="300"/>
    <s v="CA-2017-142545"/>
    <x v="99"/>
    <d v="2017-11-03T00:00:00"/>
    <s v="Standard Class"/>
    <s v="JD-15895"/>
    <s v="Jonathan Doherty"/>
    <x v="1"/>
    <x v="0"/>
    <x v="78"/>
    <x v="30"/>
    <n v="7109"/>
    <x v="3"/>
    <s v="OFF-ST-10002756"/>
    <x v="1"/>
    <x v="4"/>
    <x v="273"/>
    <n v="1082.48"/>
  </r>
  <r>
    <n v="301"/>
    <s v="CA-2017-142545"/>
    <x v="99"/>
    <d v="2017-11-03T00:00:00"/>
    <s v="Standard Class"/>
    <s v="JD-15895"/>
    <s v="Jonathan Doherty"/>
    <x v="1"/>
    <x v="0"/>
    <x v="78"/>
    <x v="30"/>
    <n v="7109"/>
    <x v="3"/>
    <s v="OFF-PA-10004243"/>
    <x v="1"/>
    <x v="10"/>
    <x v="274"/>
    <n v="56.91"/>
  </r>
  <r>
    <n v="302"/>
    <s v="CA-2017-142545"/>
    <x v="99"/>
    <d v="2017-11-03T00:00:00"/>
    <s v="Standard Class"/>
    <s v="JD-15895"/>
    <s v="Jonathan Doherty"/>
    <x v="1"/>
    <x v="0"/>
    <x v="78"/>
    <x v="30"/>
    <n v="7109"/>
    <x v="3"/>
    <s v="FUR-FU-10001861"/>
    <x v="0"/>
    <x v="5"/>
    <x v="275"/>
    <n v="77.599999999999994"/>
  </r>
  <r>
    <n v="303"/>
    <s v="CA-2017-142545"/>
    <x v="99"/>
    <d v="2017-11-03T00:00:00"/>
    <s v="Standard Class"/>
    <s v="JD-15895"/>
    <s v="Jonathan Doherty"/>
    <x v="1"/>
    <x v="0"/>
    <x v="78"/>
    <x v="30"/>
    <n v="7109"/>
    <x v="3"/>
    <s v="OFF-BI-10002706"/>
    <x v="1"/>
    <x v="8"/>
    <x v="276"/>
    <n v="14.28"/>
  </r>
  <r>
    <n v="304"/>
    <s v="US-2018-152380"/>
    <x v="123"/>
    <d v="2018-11-23T00:00:00"/>
    <s v="Standard Class"/>
    <s v="JH-15910"/>
    <s v="Jonathan Howell"/>
    <x v="0"/>
    <x v="0"/>
    <x v="22"/>
    <x v="10"/>
    <n v="60623"/>
    <x v="2"/>
    <s v="FUR-TA-10002533"/>
    <x v="0"/>
    <x v="3"/>
    <x v="277"/>
    <n v="219.07499999999999"/>
  </r>
  <r>
    <n v="305"/>
    <s v="CA-2016-144253"/>
    <x v="124"/>
    <d v="2016-05-09T00:00:00"/>
    <s v="Second Class"/>
    <s v="AS-10225"/>
    <s v="Alan Schoenberger"/>
    <x v="1"/>
    <x v="0"/>
    <x v="20"/>
    <x v="15"/>
    <n v="10024"/>
    <x v="3"/>
    <s v="FUR-FU-10002671"/>
    <x v="0"/>
    <x v="5"/>
    <x v="278"/>
    <n v="26.8"/>
  </r>
  <r>
    <n v="306"/>
    <s v="CA-2015-130960"/>
    <x v="125"/>
    <d v="2016-01-04T00:00:00"/>
    <s v="Standard Class"/>
    <s v="KB-16600"/>
    <s v="Ken Brennan"/>
    <x v="1"/>
    <x v="0"/>
    <x v="79"/>
    <x v="12"/>
    <n v="48180"/>
    <x v="2"/>
    <s v="OFF-AR-10003651"/>
    <x v="1"/>
    <x v="6"/>
    <x v="279"/>
    <n v="9.84"/>
  </r>
  <r>
    <n v="307"/>
    <s v="CA-2015-111003"/>
    <x v="106"/>
    <d v="2015-06-06T00:00:00"/>
    <s v="Standard Class"/>
    <s v="CR-12625"/>
    <s v="Corey Roper"/>
    <x v="2"/>
    <x v="0"/>
    <x v="80"/>
    <x v="30"/>
    <n v="8701"/>
    <x v="3"/>
    <s v="OFF-BI-10001072"/>
    <x v="1"/>
    <x v="8"/>
    <x v="280"/>
    <n v="45.48"/>
  </r>
  <r>
    <n v="308"/>
    <s v="CA-2015-111003"/>
    <x v="106"/>
    <d v="2015-06-06T00:00:00"/>
    <s v="Standard Class"/>
    <s v="CR-12625"/>
    <s v="Corey Roper"/>
    <x v="2"/>
    <x v="0"/>
    <x v="80"/>
    <x v="30"/>
    <n v="8701"/>
    <x v="3"/>
    <s v="OFF-AR-10002135"/>
    <x v="1"/>
    <x v="6"/>
    <x v="281"/>
    <n v="289.2"/>
  </r>
  <r>
    <n v="309"/>
    <s v="CA-2018-126774"/>
    <x v="4"/>
    <d v="2018-04-17T00:00:00"/>
    <s v="First Class"/>
    <s v="SH-20395"/>
    <s v="Shahid Hopkins"/>
    <x v="0"/>
    <x v="0"/>
    <x v="81"/>
    <x v="17"/>
    <n v="22204"/>
    <x v="0"/>
    <s v="OFF-AR-10002804"/>
    <x v="1"/>
    <x v="6"/>
    <x v="282"/>
    <n v="4.8899999999999997"/>
  </r>
  <r>
    <n v="310"/>
    <s v="CA-2017-142902"/>
    <x v="126"/>
    <d v="2017-09-14T00:00:00"/>
    <s v="Second Class"/>
    <s v="BP-11185"/>
    <s v="Ben Peterman"/>
    <x v="1"/>
    <x v="0"/>
    <x v="82"/>
    <x v="22"/>
    <n v="80004"/>
    <x v="1"/>
    <s v="FUR-FU-10001918"/>
    <x v="0"/>
    <x v="5"/>
    <x v="283"/>
    <n v="15.135999999999999"/>
  </r>
  <r>
    <n v="311"/>
    <s v="CA-2017-142902"/>
    <x v="126"/>
    <d v="2017-09-14T00:00:00"/>
    <s v="Second Class"/>
    <s v="BP-11185"/>
    <s v="Ben Peterman"/>
    <x v="1"/>
    <x v="0"/>
    <x v="82"/>
    <x v="22"/>
    <n v="80004"/>
    <x v="1"/>
    <s v="FUR-CH-10004086"/>
    <x v="0"/>
    <x v="1"/>
    <x v="284"/>
    <n v="466.76799999999997"/>
  </r>
  <r>
    <n v="312"/>
    <s v="CA-2017-142902"/>
    <x v="126"/>
    <d v="2017-09-14T00:00:00"/>
    <s v="Second Class"/>
    <s v="BP-11185"/>
    <s v="Ben Peterman"/>
    <x v="1"/>
    <x v="0"/>
    <x v="82"/>
    <x v="22"/>
    <n v="80004"/>
    <x v="1"/>
    <s v="FUR-FU-10001756"/>
    <x v="0"/>
    <x v="5"/>
    <x v="285"/>
    <n v="15.231999999999999"/>
  </r>
  <r>
    <n v="313"/>
    <s v="CA-2017-142902"/>
    <x v="126"/>
    <d v="2017-09-14T00:00:00"/>
    <s v="Second Class"/>
    <s v="BP-11185"/>
    <s v="Ben Peterman"/>
    <x v="1"/>
    <x v="0"/>
    <x v="82"/>
    <x v="22"/>
    <n v="80004"/>
    <x v="1"/>
    <s v="OFF-LA-10000634"/>
    <x v="1"/>
    <x v="2"/>
    <x v="286"/>
    <n v="6.2640000000000002"/>
  </r>
  <r>
    <n v="314"/>
    <s v="CA-2015-120887"/>
    <x v="127"/>
    <d v="2015-10-03T00:00:00"/>
    <s v="Standard Class"/>
    <s v="TS-21205"/>
    <s v="Thomas Seio"/>
    <x v="1"/>
    <x v="0"/>
    <x v="83"/>
    <x v="30"/>
    <n v="7601"/>
    <x v="3"/>
    <s v="FUR-FU-10001588"/>
    <x v="0"/>
    <x v="5"/>
    <x v="287"/>
    <n v="87.54"/>
  </r>
  <r>
    <n v="315"/>
    <s v="CA-2015-167850"/>
    <x v="128"/>
    <d v="2015-08-16T00:00:00"/>
    <s v="Standard Class"/>
    <s v="AG-10525"/>
    <s v="Andy Gerbode"/>
    <x v="1"/>
    <x v="0"/>
    <x v="84"/>
    <x v="2"/>
    <n v="33710"/>
    <x v="0"/>
    <s v="TEC-PH-10002398"/>
    <x v="2"/>
    <x v="7"/>
    <x v="288"/>
    <n v="178.38399999999999"/>
  </r>
  <r>
    <n v="316"/>
    <s v="CA-2015-167850"/>
    <x v="128"/>
    <d v="2015-08-16T00:00:00"/>
    <s v="Standard Class"/>
    <s v="AG-10525"/>
    <s v="Andy Gerbode"/>
    <x v="1"/>
    <x v="0"/>
    <x v="84"/>
    <x v="2"/>
    <n v="33710"/>
    <x v="0"/>
    <s v="OFF-PA-10001937"/>
    <x v="1"/>
    <x v="10"/>
    <x v="289"/>
    <n v="15.552"/>
  </r>
  <r>
    <n v="317"/>
    <s v="CA-2015-164259"/>
    <x v="129"/>
    <d v="2015-12-30T00:00:00"/>
    <s v="First Class"/>
    <s v="SP-20860"/>
    <s v="Sung Pak"/>
    <x v="1"/>
    <x v="0"/>
    <x v="10"/>
    <x v="9"/>
    <n v="19143"/>
    <x v="3"/>
    <s v="OFF-AR-10003373"/>
    <x v="1"/>
    <x v="6"/>
    <x v="290"/>
    <n v="99.135999999999996"/>
  </r>
  <r>
    <n v="318"/>
    <s v="CA-2015-164973"/>
    <x v="130"/>
    <d v="2015-11-09T00:00:00"/>
    <s v="Standard Class"/>
    <s v="NM-18445"/>
    <s v="Nathan Mautz"/>
    <x v="2"/>
    <x v="0"/>
    <x v="20"/>
    <x v="15"/>
    <n v="10024"/>
    <x v="3"/>
    <s v="FUR-CH-10002602"/>
    <x v="0"/>
    <x v="1"/>
    <x v="291"/>
    <n v="135.88200000000001"/>
  </r>
  <r>
    <n v="319"/>
    <s v="CA-2015-164973"/>
    <x v="130"/>
    <d v="2015-11-09T00:00:00"/>
    <s v="Standard Class"/>
    <s v="NM-18445"/>
    <s v="Nathan Mautz"/>
    <x v="2"/>
    <x v="0"/>
    <x v="20"/>
    <x v="15"/>
    <n v="10024"/>
    <x v="3"/>
    <s v="TEC-MA-10002927"/>
    <x v="2"/>
    <x v="15"/>
    <x v="292"/>
    <n v="3991.98"/>
  </r>
  <r>
    <n v="320"/>
    <s v="CA-2015-164973"/>
    <x v="130"/>
    <d v="2015-11-09T00:00:00"/>
    <s v="Standard Class"/>
    <s v="NM-18445"/>
    <s v="Nathan Mautz"/>
    <x v="2"/>
    <x v="0"/>
    <x v="20"/>
    <x v="15"/>
    <n v="10024"/>
    <x v="3"/>
    <s v="TEC-PH-10004093"/>
    <x v="2"/>
    <x v="7"/>
    <x v="40"/>
    <n v="275.94"/>
  </r>
  <r>
    <n v="321"/>
    <s v="CA-2015-164973"/>
    <x v="130"/>
    <d v="2015-11-09T00:00:00"/>
    <s v="Standard Class"/>
    <s v="NM-18445"/>
    <s v="Nathan Mautz"/>
    <x v="2"/>
    <x v="0"/>
    <x v="20"/>
    <x v="15"/>
    <n v="10024"/>
    <x v="3"/>
    <s v="TEC-AC-10000892"/>
    <x v="2"/>
    <x v="11"/>
    <x v="293"/>
    <n v="360"/>
  </r>
  <r>
    <n v="322"/>
    <s v="CA-2015-164973"/>
    <x v="130"/>
    <d v="2015-11-09T00:00:00"/>
    <s v="Standard Class"/>
    <s v="NM-18445"/>
    <s v="Nathan Mautz"/>
    <x v="2"/>
    <x v="0"/>
    <x v="20"/>
    <x v="15"/>
    <n v="10024"/>
    <x v="3"/>
    <s v="OFF-ST-10002974"/>
    <x v="1"/>
    <x v="4"/>
    <x v="123"/>
    <n v="43.57"/>
  </r>
  <r>
    <n v="323"/>
    <s v="CA-2015-156601"/>
    <x v="111"/>
    <d v="2015-09-24T00:00:00"/>
    <s v="Standard Class"/>
    <s v="FA-14230"/>
    <s v="Frank Atkinson"/>
    <x v="1"/>
    <x v="0"/>
    <x v="85"/>
    <x v="1"/>
    <n v="90805"/>
    <x v="1"/>
    <s v="OFF-FA-10000624"/>
    <x v="1"/>
    <x v="13"/>
    <x v="294"/>
    <n v="7.16"/>
  </r>
  <r>
    <n v="324"/>
    <s v="CA-2017-162138"/>
    <x v="131"/>
    <d v="2017-04-27T00:00:00"/>
    <s v="Standard Class"/>
    <s v="GK-14620"/>
    <s v="Grace Kelly"/>
    <x v="1"/>
    <x v="0"/>
    <x v="86"/>
    <x v="1"/>
    <n v="92345"/>
    <x v="1"/>
    <s v="OFF-BI-10004593"/>
    <x v="1"/>
    <x v="8"/>
    <x v="270"/>
    <n v="251.52"/>
  </r>
  <r>
    <n v="325"/>
    <s v="CA-2017-162138"/>
    <x v="131"/>
    <d v="2017-04-27T00:00:00"/>
    <s v="Standard Class"/>
    <s v="GK-14620"/>
    <s v="Grace Kelly"/>
    <x v="1"/>
    <x v="0"/>
    <x v="86"/>
    <x v="1"/>
    <n v="92345"/>
    <x v="1"/>
    <s v="TEC-AC-10001908"/>
    <x v="2"/>
    <x v="11"/>
    <x v="295"/>
    <n v="99.99"/>
  </r>
  <r>
    <n v="326"/>
    <s v="CA-2018-153339"/>
    <x v="132"/>
    <d v="2018-11-05T00:00:00"/>
    <s v="Second Class"/>
    <s v="DJ-13510"/>
    <s v="Don Jones"/>
    <x v="1"/>
    <x v="0"/>
    <x v="87"/>
    <x v="18"/>
    <n v="37130"/>
    <x v="0"/>
    <s v="FUR-FU-10001967"/>
    <x v="0"/>
    <x v="5"/>
    <x v="296"/>
    <n v="15.992000000000001"/>
  </r>
  <r>
    <n v="327"/>
    <s v="US-2017-141544"/>
    <x v="133"/>
    <d v="2017-09-01T00:00:00"/>
    <s v="First Class"/>
    <s v="PO-18850"/>
    <s v="Patrick O'Brill"/>
    <x v="0"/>
    <x v="0"/>
    <x v="10"/>
    <x v="9"/>
    <n v="19143"/>
    <x v="3"/>
    <s v="TEC-PH-10003645"/>
    <x v="2"/>
    <x v="7"/>
    <x v="297"/>
    <n v="290.89800000000002"/>
  </r>
  <r>
    <n v="328"/>
    <s v="US-2017-141544"/>
    <x v="133"/>
    <d v="2017-09-01T00:00:00"/>
    <s v="First Class"/>
    <s v="PO-18850"/>
    <s v="Patrick O'Brill"/>
    <x v="0"/>
    <x v="0"/>
    <x v="10"/>
    <x v="9"/>
    <n v="19143"/>
    <x v="3"/>
    <s v="OFF-ST-10000675"/>
    <x v="1"/>
    <x v="4"/>
    <x v="298"/>
    <n v="54.223999999999997"/>
  </r>
  <r>
    <n v="329"/>
    <s v="US-2017-141544"/>
    <x v="133"/>
    <d v="2017-09-01T00:00:00"/>
    <s v="First Class"/>
    <s v="PO-18850"/>
    <s v="Patrick O'Brill"/>
    <x v="0"/>
    <x v="0"/>
    <x v="10"/>
    <x v="9"/>
    <n v="19143"/>
    <x v="3"/>
    <s v="FUR-CH-10003312"/>
    <x v="0"/>
    <x v="1"/>
    <x v="299"/>
    <n v="786.74400000000003"/>
  </r>
  <r>
    <n v="330"/>
    <s v="US-2017-141544"/>
    <x v="133"/>
    <d v="2017-09-01T00:00:00"/>
    <s v="First Class"/>
    <s v="PO-18850"/>
    <s v="Patrick O'Brill"/>
    <x v="0"/>
    <x v="0"/>
    <x v="10"/>
    <x v="9"/>
    <n v="19143"/>
    <x v="3"/>
    <s v="OFF-LA-10001074"/>
    <x v="1"/>
    <x v="2"/>
    <x v="300"/>
    <n v="100.24"/>
  </r>
  <r>
    <n v="331"/>
    <s v="US-2017-141544"/>
    <x v="133"/>
    <d v="2017-09-01T00:00:00"/>
    <s v="First Class"/>
    <s v="PO-18850"/>
    <s v="Patrick O'Brill"/>
    <x v="0"/>
    <x v="0"/>
    <x v="10"/>
    <x v="9"/>
    <n v="19143"/>
    <x v="3"/>
    <s v="OFF-BI-10001524"/>
    <x v="1"/>
    <x v="8"/>
    <x v="301"/>
    <n v="37.764000000000003"/>
  </r>
  <r>
    <n v="332"/>
    <s v="US-2017-150147"/>
    <x v="134"/>
    <d v="2017-04-29T00:00:00"/>
    <s v="Second Class"/>
    <s v="JL-15850"/>
    <s v="John Lucas"/>
    <x v="0"/>
    <x v="0"/>
    <x v="10"/>
    <x v="9"/>
    <n v="19134"/>
    <x v="3"/>
    <s v="TEC-PH-10004614"/>
    <x v="2"/>
    <x v="7"/>
    <x v="302"/>
    <n v="82.8"/>
  </r>
  <r>
    <n v="333"/>
    <s v="US-2017-150147"/>
    <x v="134"/>
    <d v="2017-04-29T00:00:00"/>
    <s v="Second Class"/>
    <s v="JL-15850"/>
    <s v="John Lucas"/>
    <x v="0"/>
    <x v="0"/>
    <x v="10"/>
    <x v="9"/>
    <n v="19134"/>
    <x v="3"/>
    <s v="OFF-BI-10001153"/>
    <x v="1"/>
    <x v="8"/>
    <x v="303"/>
    <n v="20.724"/>
  </r>
  <r>
    <n v="334"/>
    <s v="US-2017-150147"/>
    <x v="134"/>
    <d v="2017-04-29T00:00:00"/>
    <s v="Second Class"/>
    <s v="JL-15850"/>
    <s v="John Lucas"/>
    <x v="0"/>
    <x v="0"/>
    <x v="10"/>
    <x v="9"/>
    <n v="19134"/>
    <x v="3"/>
    <s v="OFF-BI-10001982"/>
    <x v="1"/>
    <x v="8"/>
    <x v="304"/>
    <n v="4.8959999999999999"/>
  </r>
  <r>
    <n v="335"/>
    <s v="CA-2016-137946"/>
    <x v="135"/>
    <d v="2016-09-04T00:00:00"/>
    <s v="Second Class"/>
    <s v="DB-13615"/>
    <s v="Doug Bickford"/>
    <x v="0"/>
    <x v="0"/>
    <x v="1"/>
    <x v="1"/>
    <n v="90045"/>
    <x v="1"/>
    <s v="OFF-BI-10001922"/>
    <x v="1"/>
    <x v="8"/>
    <x v="305"/>
    <n v="4.7519999999999998"/>
  </r>
  <r>
    <n v="336"/>
    <s v="CA-2016-137946"/>
    <x v="135"/>
    <d v="2016-09-04T00:00:00"/>
    <s v="Second Class"/>
    <s v="DB-13615"/>
    <s v="Doug Bickford"/>
    <x v="0"/>
    <x v="0"/>
    <x v="1"/>
    <x v="1"/>
    <n v="90045"/>
    <x v="1"/>
    <s v="TEC-CO-10001449"/>
    <x v="2"/>
    <x v="16"/>
    <x v="306"/>
    <n v="959.98400000000004"/>
  </r>
  <r>
    <n v="337"/>
    <s v="CA-2016-137946"/>
    <x v="135"/>
    <d v="2016-09-04T00:00:00"/>
    <s v="Second Class"/>
    <s v="DB-13615"/>
    <s v="Doug Bickford"/>
    <x v="0"/>
    <x v="0"/>
    <x v="1"/>
    <x v="1"/>
    <n v="90045"/>
    <x v="1"/>
    <s v="OFF-BI-10004140"/>
    <x v="1"/>
    <x v="8"/>
    <x v="307"/>
    <n v="14.368"/>
  </r>
  <r>
    <n v="338"/>
    <s v="CA-2015-129924"/>
    <x v="136"/>
    <d v="2015-07-17T00:00:00"/>
    <s v="Standard Class"/>
    <s v="AC-10420"/>
    <s v="Alyssa Crouse"/>
    <x v="1"/>
    <x v="0"/>
    <x v="8"/>
    <x v="1"/>
    <n v="94122"/>
    <x v="1"/>
    <s v="OFF-BI-10003314"/>
    <x v="1"/>
    <x v="8"/>
    <x v="308"/>
    <n v="7.7119999999999997"/>
  </r>
  <r>
    <n v="339"/>
    <s v="CA-2015-129924"/>
    <x v="136"/>
    <d v="2015-07-17T00:00:00"/>
    <s v="Standard Class"/>
    <s v="AC-10420"/>
    <s v="Alyssa Crouse"/>
    <x v="1"/>
    <x v="0"/>
    <x v="8"/>
    <x v="1"/>
    <n v="94122"/>
    <x v="1"/>
    <s v="FUR-TA-10004575"/>
    <x v="0"/>
    <x v="3"/>
    <x v="309"/>
    <n v="698.35199999999998"/>
  </r>
  <r>
    <n v="340"/>
    <s v="CA-2016-128167"/>
    <x v="137"/>
    <d v="2016-06-26T00:00:00"/>
    <s v="Second Class"/>
    <s v="KL-16645"/>
    <s v="Ken Lonsdale"/>
    <x v="0"/>
    <x v="0"/>
    <x v="88"/>
    <x v="7"/>
    <n v="84041"/>
    <x v="1"/>
    <s v="OFF-FA-10000490"/>
    <x v="1"/>
    <x v="13"/>
    <x v="310"/>
    <n v="4.96"/>
  </r>
  <r>
    <n v="341"/>
    <s v="CA-2015-122336"/>
    <x v="138"/>
    <d v="2015-04-17T00:00:00"/>
    <s v="Second Class"/>
    <s v="JD-15895"/>
    <s v="Jonathan Doherty"/>
    <x v="1"/>
    <x v="0"/>
    <x v="10"/>
    <x v="9"/>
    <n v="19140"/>
    <x v="3"/>
    <s v="OFF-AR-10000122"/>
    <x v="1"/>
    <x v="6"/>
    <x v="311"/>
    <n v="17.856000000000002"/>
  </r>
  <r>
    <n v="342"/>
    <s v="CA-2015-122336"/>
    <x v="138"/>
    <d v="2015-04-17T00:00:00"/>
    <s v="Second Class"/>
    <s v="JD-15895"/>
    <s v="Jonathan Doherty"/>
    <x v="1"/>
    <x v="0"/>
    <x v="10"/>
    <x v="9"/>
    <n v="19140"/>
    <x v="3"/>
    <s v="OFF-BI-10003656"/>
    <x v="1"/>
    <x v="8"/>
    <x v="13"/>
    <n v="509.97"/>
  </r>
  <r>
    <n v="343"/>
    <s v="CA-2015-122336"/>
    <x v="138"/>
    <d v="2015-04-17T00:00:00"/>
    <s v="Second Class"/>
    <s v="JD-15895"/>
    <s v="Jonathan Doherty"/>
    <x v="1"/>
    <x v="0"/>
    <x v="10"/>
    <x v="9"/>
    <n v="19140"/>
    <x v="3"/>
    <s v="OFF-FA-10002780"/>
    <x v="1"/>
    <x v="13"/>
    <x v="128"/>
    <n v="30.992000000000001"/>
  </r>
  <r>
    <n v="344"/>
    <s v="CA-2015-122336"/>
    <x v="138"/>
    <d v="2015-04-17T00:00:00"/>
    <s v="Second Class"/>
    <s v="JD-15895"/>
    <s v="Jonathan Doherty"/>
    <x v="1"/>
    <x v="0"/>
    <x v="10"/>
    <x v="9"/>
    <n v="19140"/>
    <x v="3"/>
    <s v="TEC-PH-10000702"/>
    <x v="2"/>
    <x v="7"/>
    <x v="312"/>
    <n v="71.927999999999997"/>
  </r>
  <r>
    <n v="345"/>
    <s v="US-2016-120712"/>
    <x v="139"/>
    <d v="2016-12-24T00:00:00"/>
    <s v="Standard Class"/>
    <s v="CS-12130"/>
    <s v="Chad Sievert"/>
    <x v="0"/>
    <x v="0"/>
    <x v="89"/>
    <x v="5"/>
    <n v="78745"/>
    <x v="2"/>
    <s v="OFF-ST-10000107"/>
    <x v="1"/>
    <x v="4"/>
    <x v="17"/>
    <n v="88.8"/>
  </r>
  <r>
    <n v="346"/>
    <s v="CA-2018-169901"/>
    <x v="140"/>
    <d v="2018-06-19T00:00:00"/>
    <s v="Standard Class"/>
    <s v="CC-12550"/>
    <s v="Clay Cheatham"/>
    <x v="0"/>
    <x v="0"/>
    <x v="8"/>
    <x v="1"/>
    <n v="94122"/>
    <x v="1"/>
    <s v="TEC-PH-10002293"/>
    <x v="2"/>
    <x v="7"/>
    <x v="126"/>
    <n v="47.975999999999999"/>
  </r>
  <r>
    <n v="347"/>
    <s v="CA-2018-134306"/>
    <x v="141"/>
    <d v="2018-07-12T00:00:00"/>
    <s v="Standard Class"/>
    <s v="TD-20995"/>
    <s v="Tamara Dahlen"/>
    <x v="0"/>
    <x v="0"/>
    <x v="90"/>
    <x v="31"/>
    <n v="1852"/>
    <x v="3"/>
    <s v="OFF-AR-10004027"/>
    <x v="1"/>
    <x v="6"/>
    <x v="184"/>
    <n v="7.56"/>
  </r>
  <r>
    <n v="348"/>
    <s v="CA-2018-134306"/>
    <x v="141"/>
    <d v="2018-07-12T00:00:00"/>
    <s v="Standard Class"/>
    <s v="TD-20995"/>
    <s v="Tamara Dahlen"/>
    <x v="0"/>
    <x v="0"/>
    <x v="90"/>
    <x v="31"/>
    <n v="1852"/>
    <x v="3"/>
    <s v="OFF-PA-10000249"/>
    <x v="1"/>
    <x v="10"/>
    <x v="33"/>
    <n v="24.56"/>
  </r>
  <r>
    <n v="349"/>
    <s v="CA-2018-134306"/>
    <x v="141"/>
    <d v="2018-07-12T00:00:00"/>
    <s v="Standard Class"/>
    <s v="TD-20995"/>
    <s v="Tamara Dahlen"/>
    <x v="0"/>
    <x v="0"/>
    <x v="90"/>
    <x v="31"/>
    <n v="1852"/>
    <x v="3"/>
    <s v="OFF-AR-10001374"/>
    <x v="1"/>
    <x v="6"/>
    <x v="313"/>
    <n v="12.96"/>
  </r>
  <r>
    <n v="350"/>
    <s v="CA-2017-129714"/>
    <x v="142"/>
    <d v="2017-09-03T00:00:00"/>
    <s v="First Class"/>
    <s v="AB-10060"/>
    <s v="Adam Bellavance"/>
    <x v="2"/>
    <x v="0"/>
    <x v="20"/>
    <x v="15"/>
    <n v="10009"/>
    <x v="3"/>
    <s v="TEC-AC-10000290"/>
    <x v="2"/>
    <x v="11"/>
    <x v="235"/>
    <n v="6.79"/>
  </r>
  <r>
    <n v="351"/>
    <s v="CA-2017-129714"/>
    <x v="142"/>
    <d v="2017-09-03T00:00:00"/>
    <s v="First Class"/>
    <s v="AB-10060"/>
    <s v="Adam Bellavance"/>
    <x v="2"/>
    <x v="0"/>
    <x v="20"/>
    <x v="15"/>
    <n v="10009"/>
    <x v="3"/>
    <s v="OFF-PA-10001970"/>
    <x v="1"/>
    <x v="10"/>
    <x v="314"/>
    <n v="24.56"/>
  </r>
  <r>
    <n v="352"/>
    <s v="CA-2017-129714"/>
    <x v="142"/>
    <d v="2017-09-03T00:00:00"/>
    <s v="First Class"/>
    <s v="AB-10060"/>
    <s v="Adam Bellavance"/>
    <x v="2"/>
    <x v="0"/>
    <x v="20"/>
    <x v="15"/>
    <n v="10009"/>
    <x v="3"/>
    <s v="OFF-BI-10002160"/>
    <x v="1"/>
    <x v="8"/>
    <x v="315"/>
    <n v="3.048"/>
  </r>
  <r>
    <n v="353"/>
    <s v="CA-2017-129714"/>
    <x v="142"/>
    <d v="2017-09-03T00:00:00"/>
    <s v="First Class"/>
    <s v="AB-10060"/>
    <s v="Adam Bellavance"/>
    <x v="2"/>
    <x v="0"/>
    <x v="20"/>
    <x v="15"/>
    <n v="10009"/>
    <x v="3"/>
    <s v="OFF-PA-10001970"/>
    <x v="1"/>
    <x v="10"/>
    <x v="314"/>
    <n v="49.12"/>
  </r>
  <r>
    <n v="354"/>
    <s v="CA-2017-129714"/>
    <x v="142"/>
    <d v="2017-09-03T00:00:00"/>
    <s v="First Class"/>
    <s v="AB-10060"/>
    <s v="Adam Bellavance"/>
    <x v="2"/>
    <x v="0"/>
    <x v="20"/>
    <x v="15"/>
    <n v="10009"/>
    <x v="3"/>
    <s v="OFF-BI-10004995"/>
    <x v="1"/>
    <x v="8"/>
    <x v="316"/>
    <n v="4355.1679999999997"/>
  </r>
  <r>
    <n v="355"/>
    <s v="CA-2017-138520"/>
    <x v="143"/>
    <d v="2017-04-13T00:00:00"/>
    <s v="Standard Class"/>
    <s v="JL-15505"/>
    <s v="Jeremy Lonsdale"/>
    <x v="0"/>
    <x v="0"/>
    <x v="20"/>
    <x v="15"/>
    <n v="10035"/>
    <x v="3"/>
    <s v="FUR-BO-10002268"/>
    <x v="0"/>
    <x v="0"/>
    <x v="317"/>
    <n v="388.70400000000001"/>
  </r>
  <r>
    <n v="356"/>
    <s v="CA-2017-138520"/>
    <x v="143"/>
    <d v="2017-04-13T00:00:00"/>
    <s v="Standard Class"/>
    <s v="JL-15505"/>
    <s v="Jeremy Lonsdale"/>
    <x v="0"/>
    <x v="0"/>
    <x v="20"/>
    <x v="15"/>
    <n v="10035"/>
    <x v="3"/>
    <s v="OFF-EN-10001137"/>
    <x v="1"/>
    <x v="12"/>
    <x v="318"/>
    <n v="8.26"/>
  </r>
  <r>
    <n v="357"/>
    <s v="CA-2017-138520"/>
    <x v="143"/>
    <d v="2017-04-13T00:00:00"/>
    <s v="Standard Class"/>
    <s v="JL-15505"/>
    <s v="Jeremy Lonsdale"/>
    <x v="0"/>
    <x v="0"/>
    <x v="20"/>
    <x v="15"/>
    <n v="10035"/>
    <x v="3"/>
    <s v="OFF-AR-10002399"/>
    <x v="1"/>
    <x v="6"/>
    <x v="319"/>
    <n v="17.04"/>
  </r>
  <r>
    <n v="358"/>
    <s v="CA-2017-138520"/>
    <x v="143"/>
    <d v="2017-04-13T00:00:00"/>
    <s v="Standard Class"/>
    <s v="JL-15505"/>
    <s v="Jeremy Lonsdale"/>
    <x v="0"/>
    <x v="0"/>
    <x v="20"/>
    <x v="15"/>
    <n v="10035"/>
    <x v="3"/>
    <s v="OFF-PA-10002713"/>
    <x v="1"/>
    <x v="10"/>
    <x v="320"/>
    <n v="34.4"/>
  </r>
  <r>
    <n v="359"/>
    <s v="CA-2017-130001"/>
    <x v="131"/>
    <d v="2017-04-28T00:00:00"/>
    <s v="Standard Class"/>
    <s v="HK-14890"/>
    <s v="Heather Kirkland"/>
    <x v="1"/>
    <x v="0"/>
    <x v="35"/>
    <x v="3"/>
    <n v="28205"/>
    <x v="0"/>
    <s v="OFF-PA-10002666"/>
    <x v="1"/>
    <x v="10"/>
    <x v="188"/>
    <n v="36.24"/>
  </r>
  <r>
    <n v="360"/>
    <s v="CA-2018-155698"/>
    <x v="144"/>
    <d v="2018-03-11T00:00:00"/>
    <s v="First Class"/>
    <s v="VB-21745"/>
    <s v="Victoria Brennan"/>
    <x v="1"/>
    <x v="0"/>
    <x v="38"/>
    <x v="32"/>
    <n v="31907"/>
    <x v="0"/>
    <s v="OFF-AP-10001124"/>
    <x v="1"/>
    <x v="9"/>
    <x v="321"/>
    <n v="647.84"/>
  </r>
  <r>
    <n v="361"/>
    <s v="CA-2018-155698"/>
    <x v="144"/>
    <d v="2018-03-11T00:00:00"/>
    <s v="First Class"/>
    <s v="VB-21745"/>
    <s v="Victoria Brennan"/>
    <x v="1"/>
    <x v="0"/>
    <x v="38"/>
    <x v="32"/>
    <n v="31907"/>
    <x v="0"/>
    <s v="OFF-LA-10001158"/>
    <x v="1"/>
    <x v="2"/>
    <x v="322"/>
    <n v="20.7"/>
  </r>
  <r>
    <n v="362"/>
    <s v="CA-2018-144904"/>
    <x v="145"/>
    <d v="2018-10-01T00:00:00"/>
    <s v="Standard Class"/>
    <s v="KW-16435"/>
    <s v="Katrina Willman"/>
    <x v="0"/>
    <x v="0"/>
    <x v="20"/>
    <x v="15"/>
    <n v="10009"/>
    <x v="3"/>
    <s v="OFF-LA-10001158"/>
    <x v="1"/>
    <x v="2"/>
    <x v="322"/>
    <n v="20.7"/>
  </r>
  <r>
    <n v="363"/>
    <s v="CA-2018-144904"/>
    <x v="145"/>
    <d v="2018-10-01T00:00:00"/>
    <s v="Standard Class"/>
    <s v="KW-16435"/>
    <s v="Katrina Willman"/>
    <x v="0"/>
    <x v="0"/>
    <x v="20"/>
    <x v="15"/>
    <n v="10009"/>
    <x v="3"/>
    <s v="FUR-CH-10000785"/>
    <x v="0"/>
    <x v="1"/>
    <x v="323"/>
    <n v="488.64600000000002"/>
  </r>
  <r>
    <n v="364"/>
    <s v="CA-2018-144904"/>
    <x v="145"/>
    <d v="2018-10-01T00:00:00"/>
    <s v="Standard Class"/>
    <s v="KW-16435"/>
    <s v="Katrina Willman"/>
    <x v="0"/>
    <x v="0"/>
    <x v="20"/>
    <x v="15"/>
    <n v="10009"/>
    <x v="3"/>
    <s v="OFF-AR-10003732"/>
    <x v="1"/>
    <x v="6"/>
    <x v="324"/>
    <n v="5.56"/>
  </r>
  <r>
    <n v="365"/>
    <s v="CA-2018-144904"/>
    <x v="145"/>
    <d v="2018-10-01T00:00:00"/>
    <s v="Standard Class"/>
    <s v="KW-16435"/>
    <s v="Katrina Willman"/>
    <x v="0"/>
    <x v="0"/>
    <x v="20"/>
    <x v="15"/>
    <n v="10009"/>
    <x v="3"/>
    <s v="FUR-FU-10000023"/>
    <x v="0"/>
    <x v="5"/>
    <x v="325"/>
    <n v="47.12"/>
  </r>
  <r>
    <n v="366"/>
    <s v="CA-2015-123344"/>
    <x v="146"/>
    <d v="2015-09-29T00:00:00"/>
    <s v="Standard Class"/>
    <s v="JD-16060"/>
    <s v="Julia Dunbar"/>
    <x v="0"/>
    <x v="0"/>
    <x v="8"/>
    <x v="1"/>
    <n v="94109"/>
    <x v="1"/>
    <s v="OFF-ST-10001713"/>
    <x v="1"/>
    <x v="4"/>
    <x v="45"/>
    <n v="211.96"/>
  </r>
  <r>
    <n v="367"/>
    <s v="CA-2017-155516"/>
    <x v="147"/>
    <d v="2017-10-21T00:00:00"/>
    <s v="Same Day"/>
    <s v="MK-17905"/>
    <s v="Michael Kennedy"/>
    <x v="1"/>
    <x v="0"/>
    <x v="91"/>
    <x v="29"/>
    <n v="6040"/>
    <x v="3"/>
    <s v="OFF-BI-10002412"/>
    <x v="1"/>
    <x v="8"/>
    <x v="326"/>
    <n v="23.2"/>
  </r>
  <r>
    <n v="368"/>
    <s v="CA-2017-155516"/>
    <x v="147"/>
    <d v="2017-10-21T00:00:00"/>
    <s v="Same Day"/>
    <s v="MK-17905"/>
    <s v="Michael Kennedy"/>
    <x v="1"/>
    <x v="0"/>
    <x v="91"/>
    <x v="29"/>
    <n v="6040"/>
    <x v="3"/>
    <s v="OFF-SU-10001225"/>
    <x v="1"/>
    <x v="14"/>
    <x v="327"/>
    <n v="7.36"/>
  </r>
  <r>
    <n v="369"/>
    <s v="CA-2017-155516"/>
    <x v="147"/>
    <d v="2017-10-21T00:00:00"/>
    <s v="Same Day"/>
    <s v="MK-17905"/>
    <s v="Michael Kennedy"/>
    <x v="1"/>
    <x v="0"/>
    <x v="91"/>
    <x v="29"/>
    <n v="6040"/>
    <x v="3"/>
    <s v="OFF-ST-10002406"/>
    <x v="1"/>
    <x v="4"/>
    <x v="328"/>
    <n v="104.79"/>
  </r>
  <r>
    <n v="370"/>
    <s v="CA-2017-155516"/>
    <x v="147"/>
    <d v="2017-10-21T00:00:00"/>
    <s v="Same Day"/>
    <s v="MK-17905"/>
    <s v="Michael Kennedy"/>
    <x v="1"/>
    <x v="0"/>
    <x v="91"/>
    <x v="29"/>
    <n v="6040"/>
    <x v="3"/>
    <s v="FUR-BO-10002545"/>
    <x v="0"/>
    <x v="0"/>
    <x v="37"/>
    <n v="1043.92"/>
  </r>
  <r>
    <n v="371"/>
    <s v="CA-2018-104745"/>
    <x v="148"/>
    <d v="2018-06-04T00:00:00"/>
    <s v="Standard Class"/>
    <s v="GT-14755"/>
    <s v="Guy Thornton"/>
    <x v="0"/>
    <x v="0"/>
    <x v="92"/>
    <x v="5"/>
    <n v="78550"/>
    <x v="2"/>
    <s v="OFF-PA-10002036"/>
    <x v="1"/>
    <x v="10"/>
    <x v="329"/>
    <n v="25.92"/>
  </r>
  <r>
    <n v="372"/>
    <s v="CA-2018-104745"/>
    <x v="148"/>
    <d v="2018-06-04T00:00:00"/>
    <s v="Standard Class"/>
    <s v="GT-14755"/>
    <s v="Guy Thornton"/>
    <x v="0"/>
    <x v="0"/>
    <x v="92"/>
    <x v="5"/>
    <n v="78550"/>
    <x v="2"/>
    <s v="OFF-ST-10002205"/>
    <x v="1"/>
    <x v="4"/>
    <x v="330"/>
    <n v="53.423999999999999"/>
  </r>
  <r>
    <n v="373"/>
    <s v="US-2015-119137"/>
    <x v="149"/>
    <d v="2015-07-27T00:00:00"/>
    <s v="Standard Class"/>
    <s v="AG-10900"/>
    <s v="Arthur Gainer"/>
    <x v="0"/>
    <x v="0"/>
    <x v="93"/>
    <x v="16"/>
    <n v="85705"/>
    <x v="1"/>
    <s v="OFF-BI-10001982"/>
    <x v="1"/>
    <x v="8"/>
    <x v="304"/>
    <n v="8.16"/>
  </r>
  <r>
    <n v="374"/>
    <s v="US-2015-119137"/>
    <x v="149"/>
    <d v="2015-07-27T00:00:00"/>
    <s v="Standard Class"/>
    <s v="AG-10900"/>
    <s v="Arthur Gainer"/>
    <x v="0"/>
    <x v="0"/>
    <x v="93"/>
    <x v="16"/>
    <n v="85705"/>
    <x v="1"/>
    <s v="TEC-AC-10003911"/>
    <x v="2"/>
    <x v="11"/>
    <x v="331"/>
    <n v="1023.936"/>
  </r>
  <r>
    <n v="375"/>
    <s v="US-2015-119137"/>
    <x v="149"/>
    <d v="2015-07-27T00:00:00"/>
    <s v="Standard Class"/>
    <s v="AG-10900"/>
    <s v="Arthur Gainer"/>
    <x v="0"/>
    <x v="0"/>
    <x v="93"/>
    <x v="16"/>
    <n v="85705"/>
    <x v="1"/>
    <s v="OFF-AR-10000658"/>
    <x v="1"/>
    <x v="6"/>
    <x v="332"/>
    <n v="9.24"/>
  </r>
  <r>
    <n v="376"/>
    <s v="US-2015-119137"/>
    <x v="149"/>
    <d v="2015-07-27T00:00:00"/>
    <s v="Standard Class"/>
    <s v="AG-10900"/>
    <s v="Arthur Gainer"/>
    <x v="0"/>
    <x v="0"/>
    <x v="93"/>
    <x v="16"/>
    <n v="85705"/>
    <x v="1"/>
    <s v="TEC-AC-10002076"/>
    <x v="2"/>
    <x v="11"/>
    <x v="333"/>
    <n v="479.04"/>
  </r>
  <r>
    <n v="377"/>
    <s v="US-2017-134656"/>
    <x v="150"/>
    <d v="2017-10-01T00:00:00"/>
    <s v="First Class"/>
    <s v="MM-18280"/>
    <s v="Muhammed MacIntyre"/>
    <x v="1"/>
    <x v="0"/>
    <x v="94"/>
    <x v="10"/>
    <n v="62301"/>
    <x v="2"/>
    <s v="OFF-PA-10003039"/>
    <x v="1"/>
    <x v="10"/>
    <x v="334"/>
    <n v="99.135999999999996"/>
  </r>
  <r>
    <n v="378"/>
    <s v="US-2018-134481"/>
    <x v="151"/>
    <d v="2018-09-01T00:00:00"/>
    <s v="Standard Class"/>
    <s v="AR-10405"/>
    <s v="Allen Rosenblatt"/>
    <x v="1"/>
    <x v="0"/>
    <x v="47"/>
    <x v="31"/>
    <n v="2038"/>
    <x v="3"/>
    <s v="FUR-TA-10004915"/>
    <x v="0"/>
    <x v="3"/>
    <x v="335"/>
    <n v="1488.424"/>
  </r>
  <r>
    <n v="379"/>
    <s v="CA-2016-130792"/>
    <x v="152"/>
    <d v="2016-05-05T00:00:00"/>
    <s v="Standard Class"/>
    <s v="RA-19915"/>
    <s v="Russell Applegate"/>
    <x v="0"/>
    <x v="0"/>
    <x v="12"/>
    <x v="5"/>
    <n v="77095"/>
    <x v="2"/>
    <s v="OFF-AP-10000696"/>
    <x v="1"/>
    <x v="9"/>
    <x v="336"/>
    <n v="8.6519999999999992"/>
  </r>
  <r>
    <n v="380"/>
    <s v="CA-2016-130792"/>
    <x v="152"/>
    <d v="2016-05-05T00:00:00"/>
    <s v="Standard Class"/>
    <s v="RA-19915"/>
    <s v="Russell Applegate"/>
    <x v="0"/>
    <x v="0"/>
    <x v="12"/>
    <x v="5"/>
    <n v="77095"/>
    <x v="2"/>
    <s v="OFF-ST-10003327"/>
    <x v="1"/>
    <x v="4"/>
    <x v="337"/>
    <n v="23.832000000000001"/>
  </r>
  <r>
    <n v="381"/>
    <s v="CA-2016-130792"/>
    <x v="152"/>
    <d v="2016-05-05T00:00:00"/>
    <s v="Standard Class"/>
    <s v="RA-19915"/>
    <s v="Russell Applegate"/>
    <x v="0"/>
    <x v="0"/>
    <x v="12"/>
    <x v="5"/>
    <n v="77095"/>
    <x v="2"/>
    <s v="OFF-BI-10000309"/>
    <x v="1"/>
    <x v="8"/>
    <x v="338"/>
    <n v="12.176"/>
  </r>
  <r>
    <n v="382"/>
    <s v="CA-2017-134775"/>
    <x v="99"/>
    <d v="2017-10-29T00:00:00"/>
    <s v="First Class"/>
    <s v="AS-10285"/>
    <s v="Alejandro Savely"/>
    <x v="1"/>
    <x v="0"/>
    <x v="8"/>
    <x v="1"/>
    <n v="94109"/>
    <x v="1"/>
    <s v="OFF-PA-10004734"/>
    <x v="1"/>
    <x v="10"/>
    <x v="339"/>
    <n v="50.96"/>
  </r>
  <r>
    <n v="383"/>
    <s v="CA-2017-134775"/>
    <x v="99"/>
    <d v="2017-10-29T00:00:00"/>
    <s v="First Class"/>
    <s v="AS-10285"/>
    <s v="Alejandro Savely"/>
    <x v="1"/>
    <x v="0"/>
    <x v="8"/>
    <x v="1"/>
    <n v="94109"/>
    <x v="1"/>
    <s v="OFF-BI-10002225"/>
    <x v="1"/>
    <x v="8"/>
    <x v="340"/>
    <n v="49.536000000000001"/>
  </r>
  <r>
    <n v="384"/>
    <s v="CA-2016-125395"/>
    <x v="153"/>
    <d v="2016-06-29T00:00:00"/>
    <s v="Second Class"/>
    <s v="LA-16780"/>
    <s v="Laura Armstrong"/>
    <x v="1"/>
    <x v="0"/>
    <x v="79"/>
    <x v="12"/>
    <n v="48180"/>
    <x v="2"/>
    <s v="TEC-AC-10004708"/>
    <x v="2"/>
    <x v="11"/>
    <x v="341"/>
    <n v="41.9"/>
  </r>
  <r>
    <n v="385"/>
    <s v="US-2016-168935"/>
    <x v="154"/>
    <d v="2016-12-02T00:00:00"/>
    <s v="Standard Class"/>
    <s v="DO-13435"/>
    <s v="Denny Ordway"/>
    <x v="0"/>
    <x v="0"/>
    <x v="95"/>
    <x v="2"/>
    <n v="33024"/>
    <x v="0"/>
    <s v="FUR-TA-10000617"/>
    <x v="0"/>
    <x v="3"/>
    <x v="342"/>
    <n v="375.45749999999998"/>
  </r>
  <r>
    <n v="386"/>
    <s v="US-2016-168935"/>
    <x v="154"/>
    <d v="2016-12-02T00:00:00"/>
    <s v="Standard Class"/>
    <s v="DO-13435"/>
    <s v="Denny Ordway"/>
    <x v="0"/>
    <x v="0"/>
    <x v="95"/>
    <x v="2"/>
    <n v="33024"/>
    <x v="0"/>
    <s v="TEC-AC-10002335"/>
    <x v="2"/>
    <x v="11"/>
    <x v="343"/>
    <n v="83.975999999999999"/>
  </r>
  <r>
    <n v="387"/>
    <s v="CA-2016-122756"/>
    <x v="155"/>
    <d v="2016-12-07T00:00:00"/>
    <s v="Standard Class"/>
    <s v="DK-13225"/>
    <s v="Dean Katz"/>
    <x v="1"/>
    <x v="0"/>
    <x v="10"/>
    <x v="9"/>
    <n v="19140"/>
    <x v="3"/>
    <s v="TEC-MA-10001681"/>
    <x v="2"/>
    <x v="15"/>
    <x v="344"/>
    <n v="482.34"/>
  </r>
  <r>
    <n v="388"/>
    <s v="CA-2016-122756"/>
    <x v="155"/>
    <d v="2016-12-07T00:00:00"/>
    <s v="Standard Class"/>
    <s v="DK-13225"/>
    <s v="Dean Katz"/>
    <x v="1"/>
    <x v="0"/>
    <x v="10"/>
    <x v="9"/>
    <n v="19140"/>
    <x v="3"/>
    <s v="FUR-FU-10001935"/>
    <x v="0"/>
    <x v="5"/>
    <x v="345"/>
    <n v="2.96"/>
  </r>
  <r>
    <n v="389"/>
    <s v="CA-2015-115973"/>
    <x v="156"/>
    <d v="2015-11-26T00:00:00"/>
    <s v="First Class"/>
    <s v="NG-18430"/>
    <s v="Nathan Gelder"/>
    <x v="0"/>
    <x v="0"/>
    <x v="74"/>
    <x v="24"/>
    <n v="45231"/>
    <x v="3"/>
    <s v="OFF-AR-10004757"/>
    <x v="1"/>
    <x v="6"/>
    <x v="346"/>
    <n v="2.6240000000000001"/>
  </r>
  <r>
    <n v="390"/>
    <s v="CA-2018-101798"/>
    <x v="157"/>
    <d v="2018-12-15T00:00:00"/>
    <s v="Standard Class"/>
    <s v="MV-18190"/>
    <s v="Mike Vittorini"/>
    <x v="0"/>
    <x v="0"/>
    <x v="20"/>
    <x v="15"/>
    <n v="10009"/>
    <x v="3"/>
    <s v="OFF-BI-10000050"/>
    <x v="1"/>
    <x v="8"/>
    <x v="347"/>
    <n v="23.36"/>
  </r>
  <r>
    <n v="391"/>
    <s v="CA-2018-101798"/>
    <x v="157"/>
    <d v="2018-12-15T00:00:00"/>
    <s v="Standard Class"/>
    <s v="MV-18190"/>
    <s v="Mike Vittorini"/>
    <x v="0"/>
    <x v="0"/>
    <x v="20"/>
    <x v="15"/>
    <n v="10009"/>
    <x v="3"/>
    <s v="TEC-AC-10001998"/>
    <x v="2"/>
    <x v="11"/>
    <x v="84"/>
    <n v="39.979999999999997"/>
  </r>
  <r>
    <n v="392"/>
    <s v="US-2015-135972"/>
    <x v="158"/>
    <d v="2015-09-23T00:00:00"/>
    <s v="Second Class"/>
    <s v="JG-15115"/>
    <s v="Jack Garza"/>
    <x v="0"/>
    <x v="0"/>
    <x v="96"/>
    <x v="4"/>
    <n v="98198"/>
    <x v="1"/>
    <s v="TEC-PH-10003012"/>
    <x v="2"/>
    <x v="7"/>
    <x v="348"/>
    <n v="246.38399999999999"/>
  </r>
  <r>
    <n v="393"/>
    <s v="US-2015-135972"/>
    <x v="158"/>
    <d v="2015-09-23T00:00:00"/>
    <s v="Second Class"/>
    <s v="JG-15115"/>
    <s v="Jack Garza"/>
    <x v="0"/>
    <x v="0"/>
    <x v="96"/>
    <x v="4"/>
    <n v="98198"/>
    <x v="1"/>
    <s v="TEC-CO-10002313"/>
    <x v="2"/>
    <x v="16"/>
    <x v="349"/>
    <n v="1799.97"/>
  </r>
  <r>
    <n v="394"/>
    <s v="US-2015-134971"/>
    <x v="159"/>
    <d v="2015-06-10T00:00:00"/>
    <s v="Second Class"/>
    <s v="BP-11095"/>
    <s v="Bart Pistole"/>
    <x v="1"/>
    <x v="0"/>
    <x v="97"/>
    <x v="10"/>
    <n v="61604"/>
    <x v="2"/>
    <s v="OFF-BI-10003982"/>
    <x v="1"/>
    <x v="8"/>
    <x v="350"/>
    <n v="12.462"/>
  </r>
  <r>
    <n v="395"/>
    <s v="CA-2018-102946"/>
    <x v="160"/>
    <d v="2018-07-05T00:00:00"/>
    <s v="Standard Class"/>
    <s v="VP-21730"/>
    <s v="Victor Preis"/>
    <x v="2"/>
    <x v="0"/>
    <x v="98"/>
    <x v="33"/>
    <n v="89115"/>
    <x v="1"/>
    <s v="OFF-BI-10004492"/>
    <x v="1"/>
    <x v="8"/>
    <x v="351"/>
    <n v="75.792000000000002"/>
  </r>
  <r>
    <n v="396"/>
    <s v="CA-2018-165603"/>
    <x v="161"/>
    <d v="2018-10-19T00:00:00"/>
    <s v="Second Class"/>
    <s v="SS-20140"/>
    <s v="Saphhira Shifley"/>
    <x v="1"/>
    <x v="0"/>
    <x v="99"/>
    <x v="34"/>
    <n v="2886"/>
    <x v="3"/>
    <s v="OFF-ST-10000798"/>
    <x v="1"/>
    <x v="4"/>
    <x v="352"/>
    <n v="49.96"/>
  </r>
  <r>
    <n v="397"/>
    <s v="CA-2018-165603"/>
    <x v="161"/>
    <d v="2018-10-19T00:00:00"/>
    <s v="Second Class"/>
    <s v="SS-20140"/>
    <s v="Saphhira Shifley"/>
    <x v="1"/>
    <x v="0"/>
    <x v="99"/>
    <x v="34"/>
    <n v="2886"/>
    <x v="3"/>
    <s v="OFF-PA-10002552"/>
    <x v="1"/>
    <x v="10"/>
    <x v="353"/>
    <n v="12.96"/>
  </r>
  <r>
    <n v="398"/>
    <s v="CA-2016-122259"/>
    <x v="89"/>
    <d v="2016-11-04T00:00:00"/>
    <s v="Standard Class"/>
    <s v="HP-14815"/>
    <s v="Harold Pawlan"/>
    <x v="2"/>
    <x v="0"/>
    <x v="25"/>
    <x v="12"/>
    <n v="49201"/>
    <x v="2"/>
    <s v="OFF-SU-10002573"/>
    <x v="1"/>
    <x v="14"/>
    <x v="354"/>
    <n v="70.12"/>
  </r>
  <r>
    <n v="399"/>
    <s v="CA-2017-108987"/>
    <x v="162"/>
    <d v="2017-09-10T00:00:00"/>
    <s v="Second Class"/>
    <s v="AG-10675"/>
    <s v="Anna Gayman"/>
    <x v="0"/>
    <x v="0"/>
    <x v="12"/>
    <x v="5"/>
    <n v="77036"/>
    <x v="2"/>
    <s v="OFF-ST-10001580"/>
    <x v="1"/>
    <x v="4"/>
    <x v="355"/>
    <n v="35.951999999999998"/>
  </r>
  <r>
    <n v="400"/>
    <s v="CA-2017-108987"/>
    <x v="162"/>
    <d v="2017-09-10T00:00:00"/>
    <s v="Second Class"/>
    <s v="AG-10675"/>
    <s v="Anna Gayman"/>
    <x v="0"/>
    <x v="0"/>
    <x v="12"/>
    <x v="5"/>
    <n v="77036"/>
    <x v="2"/>
    <s v="FUR-BO-10004834"/>
    <x v="0"/>
    <x v="0"/>
    <x v="26"/>
    <n v="2396.2656000000002"/>
  </r>
  <r>
    <n v="401"/>
    <s v="CA-2017-108987"/>
    <x v="162"/>
    <d v="2017-09-10T00:00:00"/>
    <s v="Second Class"/>
    <s v="AG-10675"/>
    <s v="Anna Gayman"/>
    <x v="0"/>
    <x v="0"/>
    <x v="12"/>
    <x v="5"/>
    <n v="77036"/>
    <x v="2"/>
    <s v="OFF-ST-10000934"/>
    <x v="1"/>
    <x v="4"/>
    <x v="356"/>
    <n v="131.136"/>
  </r>
  <r>
    <n v="402"/>
    <s v="CA-2017-108987"/>
    <x v="162"/>
    <d v="2017-09-10T00:00:00"/>
    <s v="Second Class"/>
    <s v="AG-10675"/>
    <s v="Anna Gayman"/>
    <x v="0"/>
    <x v="0"/>
    <x v="12"/>
    <x v="5"/>
    <n v="77036"/>
    <x v="2"/>
    <s v="TEC-AC-10000158"/>
    <x v="2"/>
    <x v="11"/>
    <x v="357"/>
    <n v="57.584000000000003"/>
  </r>
  <r>
    <n v="403"/>
    <s v="CA-2015-113166"/>
    <x v="163"/>
    <d v="2015-12-26T00:00:00"/>
    <s v="First Class"/>
    <s v="LF-17185"/>
    <s v="Luke Foster"/>
    <x v="0"/>
    <x v="0"/>
    <x v="100"/>
    <x v="2"/>
    <n v="33180"/>
    <x v="0"/>
    <s v="OFF-PA-10001947"/>
    <x v="1"/>
    <x v="10"/>
    <x v="358"/>
    <n v="9.5679999999999996"/>
  </r>
  <r>
    <n v="404"/>
    <s v="CA-2015-155208"/>
    <x v="164"/>
    <d v="2015-04-20T00:00:00"/>
    <s v="Standard Class"/>
    <s v="SP-20650"/>
    <s v="Stephanie Phelps"/>
    <x v="1"/>
    <x v="0"/>
    <x v="40"/>
    <x v="3"/>
    <n v="28403"/>
    <x v="0"/>
    <s v="OFF-AR-10003478"/>
    <x v="1"/>
    <x v="6"/>
    <x v="359"/>
    <n v="39.072000000000003"/>
  </r>
  <r>
    <n v="405"/>
    <s v="CA-2018-117933"/>
    <x v="165"/>
    <d v="2018-12-29T00:00:00"/>
    <s v="Standard Class"/>
    <s v="RF-19840"/>
    <s v="Roy Französisch"/>
    <x v="0"/>
    <x v="0"/>
    <x v="20"/>
    <x v="15"/>
    <n v="10024"/>
    <x v="3"/>
    <s v="OFF-AP-10004249"/>
    <x v="1"/>
    <x v="9"/>
    <x v="360"/>
    <n v="35.909999999999997"/>
  </r>
  <r>
    <n v="406"/>
    <s v="CA-2018-117457"/>
    <x v="166"/>
    <d v="2018-12-12T00:00:00"/>
    <s v="Standard Class"/>
    <s v="KH-16510"/>
    <s v="Keith Herrera"/>
    <x v="0"/>
    <x v="0"/>
    <x v="8"/>
    <x v="1"/>
    <n v="94110"/>
    <x v="1"/>
    <s v="TEC-AC-10000158"/>
    <x v="2"/>
    <x v="11"/>
    <x v="357"/>
    <n v="179.95"/>
  </r>
  <r>
    <n v="407"/>
    <s v="CA-2018-117457"/>
    <x v="166"/>
    <d v="2018-12-12T00:00:00"/>
    <s v="Standard Class"/>
    <s v="KH-16510"/>
    <s v="Keith Herrera"/>
    <x v="0"/>
    <x v="0"/>
    <x v="8"/>
    <x v="1"/>
    <n v="94110"/>
    <x v="1"/>
    <s v="TEC-CO-10004115"/>
    <x v="2"/>
    <x v="16"/>
    <x v="361"/>
    <n v="1199.9760000000001"/>
  </r>
  <r>
    <n v="408"/>
    <s v="CA-2018-117457"/>
    <x v="166"/>
    <d v="2018-12-12T00:00:00"/>
    <s v="Standard Class"/>
    <s v="KH-16510"/>
    <s v="Keith Herrera"/>
    <x v="0"/>
    <x v="0"/>
    <x v="8"/>
    <x v="1"/>
    <n v="94110"/>
    <x v="1"/>
    <s v="OFF-PA-10003724"/>
    <x v="1"/>
    <x v="10"/>
    <x v="362"/>
    <n v="27.15"/>
  </r>
  <r>
    <n v="409"/>
    <s v="CA-2018-117457"/>
    <x v="166"/>
    <d v="2018-12-12T00:00:00"/>
    <s v="Standard Class"/>
    <s v="KH-16510"/>
    <s v="Keith Herrera"/>
    <x v="0"/>
    <x v="0"/>
    <x v="8"/>
    <x v="1"/>
    <n v="94110"/>
    <x v="1"/>
    <s v="FUR-TA-10002041"/>
    <x v="0"/>
    <x v="3"/>
    <x v="363"/>
    <n v="1004.024"/>
  </r>
  <r>
    <n v="410"/>
    <s v="CA-2018-117457"/>
    <x v="166"/>
    <d v="2018-12-12T00:00:00"/>
    <s v="Standard Class"/>
    <s v="KH-16510"/>
    <s v="Keith Herrera"/>
    <x v="0"/>
    <x v="0"/>
    <x v="8"/>
    <x v="1"/>
    <n v="94110"/>
    <x v="1"/>
    <s v="OFF-PA-10002893"/>
    <x v="1"/>
    <x v="10"/>
    <x v="364"/>
    <n v="9.68"/>
  </r>
  <r>
    <n v="411"/>
    <s v="CA-2018-117457"/>
    <x v="166"/>
    <d v="2018-12-12T00:00:00"/>
    <s v="Standard Class"/>
    <s v="KH-16510"/>
    <s v="Keith Herrera"/>
    <x v="0"/>
    <x v="0"/>
    <x v="8"/>
    <x v="1"/>
    <n v="94110"/>
    <x v="1"/>
    <s v="OFF-LA-10003766"/>
    <x v="1"/>
    <x v="2"/>
    <x v="365"/>
    <n v="28.35"/>
  </r>
  <r>
    <n v="412"/>
    <s v="CA-2018-117457"/>
    <x v="166"/>
    <d v="2018-12-12T00:00:00"/>
    <s v="Standard Class"/>
    <s v="KH-16510"/>
    <s v="Keith Herrera"/>
    <x v="0"/>
    <x v="0"/>
    <x v="8"/>
    <x v="1"/>
    <n v="94110"/>
    <x v="1"/>
    <s v="OFF-PA-10001970"/>
    <x v="1"/>
    <x v="10"/>
    <x v="366"/>
    <n v="55.98"/>
  </r>
  <r>
    <n v="413"/>
    <s v="CA-2018-117457"/>
    <x v="166"/>
    <d v="2018-12-12T00:00:00"/>
    <s v="Standard Class"/>
    <s v="KH-16510"/>
    <s v="Keith Herrera"/>
    <x v="0"/>
    <x v="0"/>
    <x v="8"/>
    <x v="1"/>
    <n v="94110"/>
    <x v="1"/>
    <s v="FUR-BO-10001972"/>
    <x v="0"/>
    <x v="0"/>
    <x v="367"/>
    <n v="1336.829"/>
  </r>
  <r>
    <n v="414"/>
    <s v="CA-2018-117457"/>
    <x v="166"/>
    <d v="2018-12-12T00:00:00"/>
    <s v="Standard Class"/>
    <s v="KH-16510"/>
    <s v="Keith Herrera"/>
    <x v="0"/>
    <x v="0"/>
    <x v="8"/>
    <x v="1"/>
    <n v="94110"/>
    <x v="1"/>
    <s v="FUR-CH-10003956"/>
    <x v="0"/>
    <x v="1"/>
    <x v="368"/>
    <n v="113.568"/>
  </r>
  <r>
    <n v="415"/>
    <s v="CA-2018-142636"/>
    <x v="132"/>
    <d v="2018-11-07T00:00:00"/>
    <s v="Standard Class"/>
    <s v="KC-16675"/>
    <s v="Kimberly Carter"/>
    <x v="1"/>
    <x v="0"/>
    <x v="4"/>
    <x v="4"/>
    <n v="98105"/>
    <x v="1"/>
    <s v="OFF-PA-10000157"/>
    <x v="1"/>
    <x v="10"/>
    <x v="369"/>
    <n v="139.86000000000001"/>
  </r>
  <r>
    <n v="416"/>
    <s v="CA-2018-142636"/>
    <x v="132"/>
    <d v="2018-11-07T00:00:00"/>
    <s v="Standard Class"/>
    <s v="KC-16675"/>
    <s v="Kimberly Carter"/>
    <x v="1"/>
    <x v="0"/>
    <x v="4"/>
    <x v="4"/>
    <n v="98105"/>
    <x v="1"/>
    <s v="FUR-CH-10001891"/>
    <x v="0"/>
    <x v="1"/>
    <x v="268"/>
    <n v="307.13600000000002"/>
  </r>
  <r>
    <n v="417"/>
    <s v="CA-2018-122105"/>
    <x v="92"/>
    <d v="2018-06-28T00:00:00"/>
    <s v="Standard Class"/>
    <s v="CJ-12010"/>
    <s v="Caroline Jumper"/>
    <x v="0"/>
    <x v="0"/>
    <x v="101"/>
    <x v="1"/>
    <n v="92646"/>
    <x v="1"/>
    <s v="OFF-AR-10004344"/>
    <x v="1"/>
    <x v="6"/>
    <x v="370"/>
    <n v="95.92"/>
  </r>
  <r>
    <n v="418"/>
    <s v="CA-2017-148796"/>
    <x v="167"/>
    <d v="2017-04-18T00:00:00"/>
    <s v="Standard Class"/>
    <s v="PB-19150"/>
    <s v="Philip Brown"/>
    <x v="0"/>
    <x v="0"/>
    <x v="1"/>
    <x v="1"/>
    <n v="90004"/>
    <x v="1"/>
    <s v="FUR-CH-10004886"/>
    <x v="0"/>
    <x v="1"/>
    <x v="371"/>
    <n v="383.8"/>
  </r>
  <r>
    <n v="419"/>
    <s v="CA-2018-154816"/>
    <x v="44"/>
    <d v="2018-11-10T00:00:00"/>
    <s v="Standard Class"/>
    <s v="VB-21745"/>
    <s v="Victoria Brennan"/>
    <x v="1"/>
    <x v="0"/>
    <x v="102"/>
    <x v="0"/>
    <n v="40475"/>
    <x v="0"/>
    <s v="OFF-PA-10003845"/>
    <x v="1"/>
    <x v="10"/>
    <x v="372"/>
    <n v="5.78"/>
  </r>
  <r>
    <n v="420"/>
    <s v="CA-2018-110478"/>
    <x v="168"/>
    <d v="2018-03-09T00:00:00"/>
    <s v="Standard Class"/>
    <s v="SP-20860"/>
    <s v="Sung Pak"/>
    <x v="1"/>
    <x v="0"/>
    <x v="1"/>
    <x v="1"/>
    <n v="90045"/>
    <x v="1"/>
    <s v="OFF-AR-10001573"/>
    <x v="1"/>
    <x v="6"/>
    <x v="373"/>
    <n v="9.32"/>
  </r>
  <r>
    <n v="421"/>
    <s v="CA-2018-110478"/>
    <x v="168"/>
    <d v="2018-03-09T00:00:00"/>
    <s v="Standard Class"/>
    <s v="SP-20860"/>
    <s v="Sung Pak"/>
    <x v="1"/>
    <x v="0"/>
    <x v="1"/>
    <x v="1"/>
    <n v="90045"/>
    <x v="1"/>
    <s v="OFF-EN-10000483"/>
    <x v="1"/>
    <x v="12"/>
    <x v="374"/>
    <n v="15.25"/>
  </r>
  <r>
    <n v="422"/>
    <s v="CA-2015-142048"/>
    <x v="169"/>
    <d v="2015-06-25T00:00:00"/>
    <s v="First Class"/>
    <s v="JE-15745"/>
    <s v="Joel Eaton"/>
    <x v="0"/>
    <x v="0"/>
    <x v="103"/>
    <x v="22"/>
    <n v="80027"/>
    <x v="1"/>
    <s v="TEC-AC-10004114"/>
    <x v="2"/>
    <x v="11"/>
    <x v="375"/>
    <n v="196.75200000000001"/>
  </r>
  <r>
    <n v="423"/>
    <s v="CA-2018-125388"/>
    <x v="15"/>
    <d v="2018-10-23T00:00:00"/>
    <s v="Standard Class"/>
    <s v="MP-17965"/>
    <s v="Michael Paige"/>
    <x v="1"/>
    <x v="0"/>
    <x v="104"/>
    <x v="31"/>
    <n v="1841"/>
    <x v="3"/>
    <s v="FUR-FU-10004712"/>
    <x v="0"/>
    <x v="5"/>
    <x v="376"/>
    <n v="56.56"/>
  </r>
  <r>
    <n v="424"/>
    <s v="CA-2018-125388"/>
    <x v="15"/>
    <d v="2018-10-23T00:00:00"/>
    <s v="Standard Class"/>
    <s v="MP-17965"/>
    <s v="Michael Paige"/>
    <x v="1"/>
    <x v="0"/>
    <x v="104"/>
    <x v="31"/>
    <n v="1841"/>
    <x v="3"/>
    <s v="OFF-ST-10000918"/>
    <x v="1"/>
    <x v="4"/>
    <x v="377"/>
    <n v="32.700000000000003"/>
  </r>
  <r>
    <n v="425"/>
    <s v="CA-2018-155705"/>
    <x v="170"/>
    <d v="2018-08-23T00:00:00"/>
    <s v="Second Class"/>
    <s v="NF-18385"/>
    <s v="Natalie Fritzler"/>
    <x v="0"/>
    <x v="0"/>
    <x v="25"/>
    <x v="35"/>
    <n v="39212"/>
    <x v="0"/>
    <s v="FUR-CH-10000015"/>
    <x v="0"/>
    <x v="1"/>
    <x v="378"/>
    <n v="866.4"/>
  </r>
  <r>
    <n v="426"/>
    <s v="CA-2018-149160"/>
    <x v="51"/>
    <d v="2018-11-26T00:00:00"/>
    <s v="Second Class"/>
    <s v="JM-15265"/>
    <s v="Janet Molinari"/>
    <x v="1"/>
    <x v="0"/>
    <x v="105"/>
    <x v="12"/>
    <n v="48187"/>
    <x v="2"/>
    <s v="FUR-FU-10003347"/>
    <x v="0"/>
    <x v="5"/>
    <x v="379"/>
    <n v="28.4"/>
  </r>
  <r>
    <n v="427"/>
    <s v="CA-2018-149160"/>
    <x v="51"/>
    <d v="2018-11-26T00:00:00"/>
    <s v="Second Class"/>
    <s v="JM-15265"/>
    <s v="Janet Molinari"/>
    <x v="1"/>
    <x v="0"/>
    <x v="105"/>
    <x v="12"/>
    <n v="48187"/>
    <x v="2"/>
    <s v="OFF-BI-10001543"/>
    <x v="1"/>
    <x v="8"/>
    <x v="380"/>
    <n v="287.92"/>
  </r>
  <r>
    <n v="428"/>
    <s v="CA-2015-101476"/>
    <x v="171"/>
    <d v="2015-09-13T00:00:00"/>
    <s v="First Class"/>
    <s v="SD-20485"/>
    <s v="Shirley Daniels"/>
    <x v="2"/>
    <x v="0"/>
    <x v="106"/>
    <x v="15"/>
    <n v="10801"/>
    <x v="3"/>
    <s v="TEC-MA-10000029"/>
    <x v="2"/>
    <x v="15"/>
    <x v="381"/>
    <n v="69.989999999999995"/>
  </r>
  <r>
    <n v="429"/>
    <s v="CA-2018-152275"/>
    <x v="172"/>
    <d v="2018-10-08T00:00:00"/>
    <s v="Standard Class"/>
    <s v="KH-16630"/>
    <s v="Ken Heidel"/>
    <x v="1"/>
    <x v="0"/>
    <x v="52"/>
    <x v="5"/>
    <n v="78207"/>
    <x v="2"/>
    <s v="OFF-AR-10000369"/>
    <x v="1"/>
    <x v="6"/>
    <x v="382"/>
    <n v="6.6719999999999997"/>
  </r>
  <r>
    <n v="430"/>
    <s v="US-2017-123750"/>
    <x v="173"/>
    <d v="2017-04-21T00:00:00"/>
    <s v="Standard Class"/>
    <s v="RB-19795"/>
    <s v="Ross Baird"/>
    <x v="2"/>
    <x v="0"/>
    <x v="107"/>
    <x v="3"/>
    <n v="28052"/>
    <x v="0"/>
    <s v="OFF-BI-10004584"/>
    <x v="1"/>
    <x v="8"/>
    <x v="383"/>
    <n v="189.58799999999999"/>
  </r>
  <r>
    <n v="431"/>
    <s v="US-2017-123750"/>
    <x v="173"/>
    <d v="2017-04-21T00:00:00"/>
    <s v="Standard Class"/>
    <s v="RB-19795"/>
    <s v="Ross Baird"/>
    <x v="2"/>
    <x v="0"/>
    <x v="107"/>
    <x v="3"/>
    <n v="28052"/>
    <x v="0"/>
    <s v="TEC-AC-10004659"/>
    <x v="2"/>
    <x v="11"/>
    <x v="172"/>
    <n v="408.74400000000003"/>
  </r>
  <r>
    <n v="432"/>
    <s v="US-2017-123750"/>
    <x v="173"/>
    <d v="2017-04-21T00:00:00"/>
    <s v="Standard Class"/>
    <s v="RB-19795"/>
    <s v="Ross Baird"/>
    <x v="2"/>
    <x v="0"/>
    <x v="107"/>
    <x v="3"/>
    <n v="28052"/>
    <x v="0"/>
    <s v="TEC-AC-10004659"/>
    <x v="2"/>
    <x v="11"/>
    <x v="172"/>
    <n v="291.95999999999998"/>
  </r>
  <r>
    <n v="433"/>
    <s v="US-2017-123750"/>
    <x v="173"/>
    <d v="2017-04-21T00:00:00"/>
    <s v="Standard Class"/>
    <s v="RB-19795"/>
    <s v="Ross Baird"/>
    <x v="2"/>
    <x v="0"/>
    <x v="107"/>
    <x v="3"/>
    <n v="28052"/>
    <x v="0"/>
    <s v="OFF-ST-10000617"/>
    <x v="1"/>
    <x v="4"/>
    <x v="384"/>
    <n v="4.7679999999999998"/>
  </r>
  <r>
    <n v="434"/>
    <s v="CA-2017-127369"/>
    <x v="112"/>
    <d v="2017-06-07T00:00:00"/>
    <s v="First Class"/>
    <s v="DB-13060"/>
    <s v="Dave Brooks"/>
    <x v="0"/>
    <x v="0"/>
    <x v="90"/>
    <x v="31"/>
    <n v="1852"/>
    <x v="3"/>
    <s v="OFF-ST-10003306"/>
    <x v="1"/>
    <x v="4"/>
    <x v="385"/>
    <n v="714.3"/>
  </r>
  <r>
    <n v="435"/>
    <s v="US-2015-150574"/>
    <x v="174"/>
    <d v="2015-12-25T00:00:00"/>
    <s v="Standard Class"/>
    <s v="MK-18160"/>
    <s v="Mike Kennedy"/>
    <x v="0"/>
    <x v="0"/>
    <x v="108"/>
    <x v="2"/>
    <n v="32216"/>
    <x v="0"/>
    <s v="OFF-BI-10000773"/>
    <x v="1"/>
    <x v="8"/>
    <x v="386"/>
    <n v="4.8120000000000003"/>
  </r>
  <r>
    <n v="436"/>
    <s v="US-2015-150574"/>
    <x v="174"/>
    <d v="2015-12-25T00:00:00"/>
    <s v="Standard Class"/>
    <s v="MK-18160"/>
    <s v="Mike Kennedy"/>
    <x v="0"/>
    <x v="0"/>
    <x v="108"/>
    <x v="2"/>
    <n v="32216"/>
    <x v="0"/>
    <s v="TEC-AC-10002600"/>
    <x v="2"/>
    <x v="11"/>
    <x v="387"/>
    <n v="247.8"/>
  </r>
  <r>
    <n v="437"/>
    <s v="CA-2017-147375"/>
    <x v="1"/>
    <d v="2017-06-14T00:00:00"/>
    <s v="Second Class"/>
    <s v="PO-19180"/>
    <s v="Philisse Overcash"/>
    <x v="2"/>
    <x v="0"/>
    <x v="22"/>
    <x v="10"/>
    <n v="60623"/>
    <x v="2"/>
    <s v="TEC-MA-10002937"/>
    <x v="2"/>
    <x v="15"/>
    <x v="388"/>
    <n v="1007.979"/>
  </r>
  <r>
    <n v="438"/>
    <s v="CA-2017-147375"/>
    <x v="1"/>
    <d v="2017-06-14T00:00:00"/>
    <s v="Second Class"/>
    <s v="PO-19180"/>
    <s v="Philisse Overcash"/>
    <x v="2"/>
    <x v="0"/>
    <x v="22"/>
    <x v="10"/>
    <n v="60623"/>
    <x v="2"/>
    <s v="OFF-PA-10001970"/>
    <x v="1"/>
    <x v="10"/>
    <x v="366"/>
    <n v="313.488"/>
  </r>
  <r>
    <n v="439"/>
    <s v="CA-2018-130043"/>
    <x v="175"/>
    <d v="2018-09-19T00:00:00"/>
    <s v="Standard Class"/>
    <s v="BB-11545"/>
    <s v="Brenda Bowman"/>
    <x v="1"/>
    <x v="0"/>
    <x v="12"/>
    <x v="5"/>
    <n v="77070"/>
    <x v="2"/>
    <s v="OFF-PA-10002230"/>
    <x v="1"/>
    <x v="10"/>
    <x v="389"/>
    <n v="31.872"/>
  </r>
  <r>
    <n v="440"/>
    <s v="CA-2018-157252"/>
    <x v="176"/>
    <d v="2018-01-23T00:00:00"/>
    <s v="Second Class"/>
    <s v="CV-12805"/>
    <s v="Cynthia Voltz"/>
    <x v="1"/>
    <x v="0"/>
    <x v="20"/>
    <x v="15"/>
    <n v="10024"/>
    <x v="3"/>
    <s v="FUR-CH-10003396"/>
    <x v="0"/>
    <x v="1"/>
    <x v="390"/>
    <n v="207.846"/>
  </r>
  <r>
    <n v="441"/>
    <s v="CA-2017-115756"/>
    <x v="64"/>
    <d v="2017-09-07T00:00:00"/>
    <s v="Second Class"/>
    <s v="PK-19075"/>
    <s v="Pete Kriz"/>
    <x v="0"/>
    <x v="0"/>
    <x v="66"/>
    <x v="12"/>
    <n v="48227"/>
    <x v="2"/>
    <s v="FUR-FU-10000246"/>
    <x v="0"/>
    <x v="5"/>
    <x v="391"/>
    <n v="12.22"/>
  </r>
  <r>
    <n v="442"/>
    <s v="CA-2017-115756"/>
    <x v="64"/>
    <d v="2017-09-07T00:00:00"/>
    <s v="Second Class"/>
    <s v="PK-19075"/>
    <s v="Pete Kriz"/>
    <x v="0"/>
    <x v="0"/>
    <x v="66"/>
    <x v="12"/>
    <n v="48227"/>
    <x v="2"/>
    <s v="OFF-ST-10000060"/>
    <x v="1"/>
    <x v="4"/>
    <x v="392"/>
    <n v="194.94"/>
  </r>
  <r>
    <n v="443"/>
    <s v="CA-2017-115756"/>
    <x v="64"/>
    <d v="2017-09-07T00:00:00"/>
    <s v="Second Class"/>
    <s v="PK-19075"/>
    <s v="Pete Kriz"/>
    <x v="0"/>
    <x v="0"/>
    <x v="66"/>
    <x v="12"/>
    <n v="48227"/>
    <x v="2"/>
    <s v="OFF-ST-10003058"/>
    <x v="1"/>
    <x v="4"/>
    <x v="393"/>
    <n v="70.95"/>
  </r>
  <r>
    <n v="444"/>
    <s v="CA-2017-115756"/>
    <x v="64"/>
    <d v="2017-09-07T00:00:00"/>
    <s v="Second Class"/>
    <s v="PK-19075"/>
    <s v="Pete Kriz"/>
    <x v="0"/>
    <x v="0"/>
    <x v="66"/>
    <x v="12"/>
    <n v="48227"/>
    <x v="2"/>
    <s v="OFF-PA-10002222"/>
    <x v="1"/>
    <x v="10"/>
    <x v="394"/>
    <n v="91.36"/>
  </r>
  <r>
    <n v="445"/>
    <s v="CA-2017-115756"/>
    <x v="64"/>
    <d v="2017-09-07T00:00:00"/>
    <s v="Second Class"/>
    <s v="PK-19075"/>
    <s v="Pete Kriz"/>
    <x v="0"/>
    <x v="0"/>
    <x v="66"/>
    <x v="12"/>
    <n v="48227"/>
    <x v="2"/>
    <s v="FUR-CH-10002372"/>
    <x v="0"/>
    <x v="1"/>
    <x v="395"/>
    <n v="242.94"/>
  </r>
  <r>
    <n v="446"/>
    <s v="CA-2017-115756"/>
    <x v="64"/>
    <d v="2017-09-07T00:00:00"/>
    <s v="Second Class"/>
    <s v="PK-19075"/>
    <s v="Pete Kriz"/>
    <x v="0"/>
    <x v="0"/>
    <x v="66"/>
    <x v="12"/>
    <n v="48227"/>
    <x v="2"/>
    <s v="OFF-LA-10001317"/>
    <x v="1"/>
    <x v="2"/>
    <x v="396"/>
    <n v="22.05"/>
  </r>
  <r>
    <n v="447"/>
    <s v="CA-2018-154214"/>
    <x v="177"/>
    <d v="2018-03-25T00:00:00"/>
    <s v="Second Class"/>
    <s v="TB-21595"/>
    <s v="Troy Blackwell"/>
    <x v="0"/>
    <x v="0"/>
    <x v="38"/>
    <x v="14"/>
    <n v="47201"/>
    <x v="2"/>
    <s v="FUR-FU-10000206"/>
    <x v="0"/>
    <x v="5"/>
    <x v="397"/>
    <n v="2.91"/>
  </r>
  <r>
    <n v="448"/>
    <s v="CA-2017-166674"/>
    <x v="178"/>
    <d v="2017-04-03T00:00:00"/>
    <s v="Second Class"/>
    <s v="RB-19360"/>
    <s v="Raymond Buch"/>
    <x v="0"/>
    <x v="0"/>
    <x v="109"/>
    <x v="15"/>
    <n v="13021"/>
    <x v="3"/>
    <s v="OFF-AR-10000588"/>
    <x v="1"/>
    <x v="6"/>
    <x v="398"/>
    <n v="59.52"/>
  </r>
  <r>
    <n v="449"/>
    <s v="CA-2017-166674"/>
    <x v="178"/>
    <d v="2017-04-03T00:00:00"/>
    <s v="Second Class"/>
    <s v="RB-19360"/>
    <s v="Raymond Buch"/>
    <x v="0"/>
    <x v="0"/>
    <x v="109"/>
    <x v="15"/>
    <n v="13021"/>
    <x v="3"/>
    <s v="OFF-ST-10001469"/>
    <x v="1"/>
    <x v="4"/>
    <x v="399"/>
    <n v="161.94"/>
  </r>
  <r>
    <n v="450"/>
    <s v="CA-2017-166674"/>
    <x v="178"/>
    <d v="2017-04-03T00:00:00"/>
    <s v="Second Class"/>
    <s v="RB-19360"/>
    <s v="Raymond Buch"/>
    <x v="0"/>
    <x v="0"/>
    <x v="109"/>
    <x v="15"/>
    <n v="13021"/>
    <x v="3"/>
    <s v="OFF-AR-10001953"/>
    <x v="1"/>
    <x v="6"/>
    <x v="400"/>
    <n v="263.88"/>
  </r>
  <r>
    <n v="451"/>
    <s v="CA-2017-166674"/>
    <x v="178"/>
    <d v="2017-04-03T00:00:00"/>
    <s v="Second Class"/>
    <s v="RB-19360"/>
    <s v="Raymond Buch"/>
    <x v="0"/>
    <x v="0"/>
    <x v="109"/>
    <x v="15"/>
    <n v="13021"/>
    <x v="3"/>
    <s v="OFF-AR-10003156"/>
    <x v="1"/>
    <x v="6"/>
    <x v="401"/>
    <n v="30.48"/>
  </r>
  <r>
    <n v="452"/>
    <s v="CA-2017-166674"/>
    <x v="178"/>
    <d v="2017-04-03T00:00:00"/>
    <s v="Second Class"/>
    <s v="RB-19360"/>
    <s v="Raymond Buch"/>
    <x v="0"/>
    <x v="0"/>
    <x v="109"/>
    <x v="15"/>
    <n v="13021"/>
    <x v="3"/>
    <s v="OFF-AR-10004974"/>
    <x v="1"/>
    <x v="6"/>
    <x v="402"/>
    <n v="9.84"/>
  </r>
  <r>
    <n v="453"/>
    <s v="CA-2017-166674"/>
    <x v="178"/>
    <d v="2017-04-03T00:00:00"/>
    <s v="Second Class"/>
    <s v="RB-19360"/>
    <s v="Raymond Buch"/>
    <x v="0"/>
    <x v="0"/>
    <x v="109"/>
    <x v="15"/>
    <n v="13021"/>
    <x v="3"/>
    <s v="TEC-PH-10002365"/>
    <x v="2"/>
    <x v="7"/>
    <x v="403"/>
    <n v="35.119999999999997"/>
  </r>
  <r>
    <n v="454"/>
    <s v="CA-2018-147277"/>
    <x v="179"/>
    <d v="2018-10-24T00:00:00"/>
    <s v="Standard Class"/>
    <s v="EB-13705"/>
    <s v="Ed Braxton"/>
    <x v="1"/>
    <x v="0"/>
    <x v="59"/>
    <x v="24"/>
    <n v="44312"/>
    <x v="3"/>
    <s v="FUR-TA-10001539"/>
    <x v="0"/>
    <x v="3"/>
    <x v="10"/>
    <n v="284.36399999999998"/>
  </r>
  <r>
    <n v="455"/>
    <s v="CA-2018-147277"/>
    <x v="179"/>
    <d v="2018-10-24T00:00:00"/>
    <s v="Standard Class"/>
    <s v="EB-13705"/>
    <s v="Ed Braxton"/>
    <x v="1"/>
    <x v="0"/>
    <x v="59"/>
    <x v="24"/>
    <n v="44312"/>
    <x v="3"/>
    <s v="OFF-ST-10000142"/>
    <x v="1"/>
    <x v="4"/>
    <x v="404"/>
    <n v="665.40800000000002"/>
  </r>
  <r>
    <n v="456"/>
    <s v="CA-2017-100153"/>
    <x v="180"/>
    <d v="2017-12-17T00:00:00"/>
    <s v="Standard Class"/>
    <s v="KH-16630"/>
    <s v="Ken Heidel"/>
    <x v="1"/>
    <x v="0"/>
    <x v="110"/>
    <x v="26"/>
    <n v="73071"/>
    <x v="2"/>
    <s v="TEC-AC-10001772"/>
    <x v="2"/>
    <x v="11"/>
    <x v="405"/>
    <n v="63.88"/>
  </r>
  <r>
    <n v="457"/>
    <s v="US-2015-110674"/>
    <x v="181"/>
    <d v="2015-02-18T00:00:00"/>
    <s v="Standard Class"/>
    <s v="SC-20095"/>
    <s v="Sanjit Chand"/>
    <x v="0"/>
    <x v="0"/>
    <x v="3"/>
    <x v="1"/>
    <n v="94521"/>
    <x v="1"/>
    <s v="FUR-CH-10000225"/>
    <x v="0"/>
    <x v="1"/>
    <x v="406"/>
    <n v="129.56800000000001"/>
  </r>
  <r>
    <n v="458"/>
    <s v="US-2017-157945"/>
    <x v="182"/>
    <d v="2017-10-01T00:00:00"/>
    <s v="Standard Class"/>
    <s v="NF-18385"/>
    <s v="Natalie Fritzler"/>
    <x v="0"/>
    <x v="0"/>
    <x v="27"/>
    <x v="10"/>
    <n v="62521"/>
    <x v="2"/>
    <s v="FUR-CH-10002331"/>
    <x v="0"/>
    <x v="1"/>
    <x v="407"/>
    <n v="747.55799999999999"/>
  </r>
  <r>
    <n v="459"/>
    <s v="US-2017-157945"/>
    <x v="182"/>
    <d v="2017-10-01T00:00:00"/>
    <s v="Standard Class"/>
    <s v="NF-18385"/>
    <s v="Natalie Fritzler"/>
    <x v="0"/>
    <x v="0"/>
    <x v="27"/>
    <x v="10"/>
    <n v="62521"/>
    <x v="2"/>
    <s v="OFF-EN-10001415"/>
    <x v="1"/>
    <x v="12"/>
    <x v="153"/>
    <n v="8.9280000000000008"/>
  </r>
  <r>
    <n v="460"/>
    <s v="CA-2016-109638"/>
    <x v="83"/>
    <d v="2016-12-22T00:00:00"/>
    <s v="Standard Class"/>
    <s v="JH-15985"/>
    <s v="Joseph Holt"/>
    <x v="0"/>
    <x v="0"/>
    <x v="4"/>
    <x v="4"/>
    <n v="98115"/>
    <x v="1"/>
    <s v="OFF-AP-10002472"/>
    <x v="1"/>
    <x v="9"/>
    <x v="408"/>
    <n v="103.92"/>
  </r>
  <r>
    <n v="461"/>
    <s v="CA-2016-109638"/>
    <x v="83"/>
    <d v="2016-12-22T00:00:00"/>
    <s v="Standard Class"/>
    <s v="JH-15985"/>
    <s v="Joseph Holt"/>
    <x v="0"/>
    <x v="0"/>
    <x v="4"/>
    <x v="4"/>
    <n v="98115"/>
    <x v="1"/>
    <s v="TEC-AC-10004571"/>
    <x v="2"/>
    <x v="11"/>
    <x v="409"/>
    <n v="899.91"/>
  </r>
  <r>
    <n v="462"/>
    <s v="CA-2016-109638"/>
    <x v="83"/>
    <d v="2016-12-22T00:00:00"/>
    <s v="Standard Class"/>
    <s v="JH-15985"/>
    <s v="Joseph Holt"/>
    <x v="0"/>
    <x v="0"/>
    <x v="4"/>
    <x v="4"/>
    <n v="98115"/>
    <x v="1"/>
    <s v="OFF-BI-10001098"/>
    <x v="1"/>
    <x v="8"/>
    <x v="410"/>
    <n v="51.311999999999998"/>
  </r>
  <r>
    <n v="463"/>
    <s v="CA-2017-109869"/>
    <x v="183"/>
    <d v="2017-04-29T00:00:00"/>
    <s v="Standard Class"/>
    <s v="TN-21040"/>
    <s v="Tanja Norvell"/>
    <x v="2"/>
    <x v="0"/>
    <x v="42"/>
    <x v="16"/>
    <n v="85023"/>
    <x v="1"/>
    <s v="FUR-FU-10000023"/>
    <x v="0"/>
    <x v="5"/>
    <x v="325"/>
    <n v="23.56"/>
  </r>
  <r>
    <n v="464"/>
    <s v="CA-2017-109869"/>
    <x v="183"/>
    <d v="2017-04-29T00:00:00"/>
    <s v="Standard Class"/>
    <s v="TN-21040"/>
    <s v="Tanja Norvell"/>
    <x v="2"/>
    <x v="0"/>
    <x v="42"/>
    <x v="16"/>
    <n v="85023"/>
    <x v="1"/>
    <s v="FUR-TA-10001889"/>
    <x v="0"/>
    <x v="3"/>
    <x v="411"/>
    <n v="1272.6300000000001"/>
  </r>
  <r>
    <n v="465"/>
    <s v="CA-2017-109869"/>
    <x v="183"/>
    <d v="2017-04-29T00:00:00"/>
    <s v="Standard Class"/>
    <s v="TN-21040"/>
    <s v="Tanja Norvell"/>
    <x v="2"/>
    <x v="0"/>
    <x v="42"/>
    <x v="16"/>
    <n v="85023"/>
    <x v="1"/>
    <s v="OFF-BI-10000315"/>
    <x v="1"/>
    <x v="8"/>
    <x v="412"/>
    <n v="28.484999999999999"/>
  </r>
  <r>
    <n v="466"/>
    <s v="CA-2017-109869"/>
    <x v="183"/>
    <d v="2017-04-29T00:00:00"/>
    <s v="Standard Class"/>
    <s v="TN-21040"/>
    <s v="Tanja Norvell"/>
    <x v="2"/>
    <x v="0"/>
    <x v="42"/>
    <x v="16"/>
    <n v="85023"/>
    <x v="1"/>
    <s v="OFF-SU-10003505"/>
    <x v="1"/>
    <x v="14"/>
    <x v="413"/>
    <n v="185.376"/>
  </r>
  <r>
    <n v="467"/>
    <s v="CA-2017-109869"/>
    <x v="183"/>
    <d v="2017-04-29T00:00:00"/>
    <s v="Standard Class"/>
    <s v="TN-21040"/>
    <s v="Tanja Norvell"/>
    <x v="2"/>
    <x v="0"/>
    <x v="42"/>
    <x v="16"/>
    <n v="85023"/>
    <x v="1"/>
    <s v="OFF-AP-10002578"/>
    <x v="1"/>
    <x v="9"/>
    <x v="414"/>
    <n v="78.272000000000006"/>
  </r>
  <r>
    <n v="468"/>
    <s v="US-2016-101399"/>
    <x v="184"/>
    <d v="2016-01-24T00:00:00"/>
    <s v="Standard Class"/>
    <s v="JS-15940"/>
    <s v="Joni Sundaresam"/>
    <x v="2"/>
    <x v="0"/>
    <x v="111"/>
    <x v="10"/>
    <n v="60068"/>
    <x v="2"/>
    <s v="FUR-FU-10002918"/>
    <x v="0"/>
    <x v="5"/>
    <x v="269"/>
    <n v="254.744"/>
  </r>
  <r>
    <n v="469"/>
    <s v="CA-2018-154907"/>
    <x v="185"/>
    <d v="2018-04-04T00:00:00"/>
    <s v="Standard Class"/>
    <s v="DS-13180"/>
    <s v="David Smith"/>
    <x v="1"/>
    <x v="0"/>
    <x v="112"/>
    <x v="5"/>
    <n v="79109"/>
    <x v="2"/>
    <s v="FUR-BO-10002824"/>
    <x v="0"/>
    <x v="0"/>
    <x v="415"/>
    <n v="205.33279999999999"/>
  </r>
  <r>
    <n v="470"/>
    <s v="US-2017-100419"/>
    <x v="186"/>
    <d v="2017-12-20T00:00:00"/>
    <s v="Second Class"/>
    <s v="CC-12670"/>
    <s v="Craig Carreira"/>
    <x v="0"/>
    <x v="0"/>
    <x v="22"/>
    <x v="10"/>
    <n v="60610"/>
    <x v="2"/>
    <s v="OFF-BI-10002194"/>
    <x v="1"/>
    <x v="8"/>
    <x v="416"/>
    <n v="4.7880000000000003"/>
  </r>
  <r>
    <n v="471"/>
    <s v="CA-2016-154144"/>
    <x v="139"/>
    <d v="2016-12-24T00:00:00"/>
    <s v="Standard Class"/>
    <s v="MH-17785"/>
    <s v="Maya Herman"/>
    <x v="1"/>
    <x v="0"/>
    <x v="113"/>
    <x v="15"/>
    <n v="11757"/>
    <x v="3"/>
    <s v="OFF-PA-10004071"/>
    <x v="1"/>
    <x v="10"/>
    <x v="417"/>
    <n v="55.48"/>
  </r>
  <r>
    <n v="472"/>
    <s v="CA-2015-144666"/>
    <x v="187"/>
    <d v="2015-11-11T00:00:00"/>
    <s v="Second Class"/>
    <s v="JP-15520"/>
    <s v="Jeremy Pistek"/>
    <x v="0"/>
    <x v="0"/>
    <x v="8"/>
    <x v="1"/>
    <n v="94110"/>
    <x v="1"/>
    <s v="OFF-ST-10002743"/>
    <x v="1"/>
    <x v="4"/>
    <x v="418"/>
    <n v="340.92"/>
  </r>
  <r>
    <n v="473"/>
    <s v="CA-2015-144666"/>
    <x v="187"/>
    <d v="2015-11-11T00:00:00"/>
    <s v="Second Class"/>
    <s v="JP-15520"/>
    <s v="Jeremy Pistek"/>
    <x v="0"/>
    <x v="0"/>
    <x v="8"/>
    <x v="1"/>
    <n v="94110"/>
    <x v="1"/>
    <s v="FUR-BO-10001601"/>
    <x v="0"/>
    <x v="0"/>
    <x v="419"/>
    <n v="222.666"/>
  </r>
  <r>
    <n v="474"/>
    <s v="CA-2015-144666"/>
    <x v="187"/>
    <d v="2015-11-11T00:00:00"/>
    <s v="Second Class"/>
    <s v="JP-15520"/>
    <s v="Jeremy Pistek"/>
    <x v="0"/>
    <x v="0"/>
    <x v="8"/>
    <x v="1"/>
    <n v="94110"/>
    <x v="1"/>
    <s v="TEC-PH-10002680"/>
    <x v="2"/>
    <x v="7"/>
    <x v="420"/>
    <n v="703.96799999999996"/>
  </r>
  <r>
    <n v="475"/>
    <s v="CA-2015-144666"/>
    <x v="187"/>
    <d v="2015-11-11T00:00:00"/>
    <s v="Second Class"/>
    <s v="JP-15520"/>
    <s v="Jeremy Pistek"/>
    <x v="0"/>
    <x v="0"/>
    <x v="8"/>
    <x v="1"/>
    <n v="94110"/>
    <x v="1"/>
    <s v="OFF-ST-10001321"/>
    <x v="1"/>
    <x v="4"/>
    <x v="421"/>
    <n v="92.52"/>
  </r>
  <r>
    <n v="476"/>
    <s v="CA-2015-144666"/>
    <x v="187"/>
    <d v="2015-11-11T00:00:00"/>
    <s v="Second Class"/>
    <s v="JP-15520"/>
    <s v="Jeremy Pistek"/>
    <x v="0"/>
    <x v="0"/>
    <x v="8"/>
    <x v="1"/>
    <n v="94110"/>
    <x v="1"/>
    <s v="OFF-PA-10001509"/>
    <x v="1"/>
    <x v="10"/>
    <x v="422"/>
    <n v="62.65"/>
  </r>
  <r>
    <n v="477"/>
    <s v="CA-2015-144666"/>
    <x v="187"/>
    <d v="2015-11-11T00:00:00"/>
    <s v="Second Class"/>
    <s v="JP-15520"/>
    <s v="Jeremy Pistek"/>
    <x v="0"/>
    <x v="0"/>
    <x v="8"/>
    <x v="1"/>
    <n v="94110"/>
    <x v="1"/>
    <s v="OFF-PA-10003465"/>
    <x v="1"/>
    <x v="10"/>
    <x v="423"/>
    <n v="94.85"/>
  </r>
  <r>
    <n v="478"/>
    <s v="CA-2017-103891"/>
    <x v="188"/>
    <d v="2017-07-19T00:00:00"/>
    <s v="Standard Class"/>
    <s v="KH-16690"/>
    <s v="Kristen Hastings"/>
    <x v="1"/>
    <x v="0"/>
    <x v="1"/>
    <x v="1"/>
    <n v="90008"/>
    <x v="1"/>
    <s v="TEC-PH-10000149"/>
    <x v="2"/>
    <x v="7"/>
    <x v="424"/>
    <n v="95.76"/>
  </r>
  <r>
    <n v="479"/>
    <s v="CA-2017-152632"/>
    <x v="189"/>
    <d v="2017-11-02T00:00:00"/>
    <s v="Standard Class"/>
    <s v="JE-15475"/>
    <s v="Jeremy Ellison"/>
    <x v="0"/>
    <x v="0"/>
    <x v="21"/>
    <x v="15"/>
    <n v="12180"/>
    <x v="3"/>
    <s v="FUR-FU-10002671"/>
    <x v="0"/>
    <x v="5"/>
    <x v="278"/>
    <n v="40.200000000000003"/>
  </r>
  <r>
    <n v="480"/>
    <s v="CA-2017-100790"/>
    <x v="190"/>
    <d v="2017-07-02T00:00:00"/>
    <s v="Standard Class"/>
    <s v="JG-15805"/>
    <s v="John Grady"/>
    <x v="1"/>
    <x v="0"/>
    <x v="20"/>
    <x v="15"/>
    <n v="10024"/>
    <x v="3"/>
    <s v="OFF-AR-10003045"/>
    <x v="1"/>
    <x v="6"/>
    <x v="425"/>
    <n v="14.7"/>
  </r>
  <r>
    <n v="481"/>
    <s v="CA-2017-100790"/>
    <x v="190"/>
    <d v="2017-07-02T00:00:00"/>
    <s v="Standard Class"/>
    <s v="JG-15805"/>
    <s v="John Grady"/>
    <x v="1"/>
    <x v="0"/>
    <x v="20"/>
    <x v="15"/>
    <n v="10024"/>
    <x v="3"/>
    <s v="OFF-ST-10000689"/>
    <x v="1"/>
    <x v="4"/>
    <x v="426"/>
    <n v="704.25"/>
  </r>
  <r>
    <n v="482"/>
    <s v="CA-2015-134677"/>
    <x v="191"/>
    <d v="2015-10-10T00:00:00"/>
    <s v="Standard Class"/>
    <s v="XP-21865"/>
    <s v="Xylona Preis"/>
    <x v="0"/>
    <x v="0"/>
    <x v="70"/>
    <x v="1"/>
    <n v="92024"/>
    <x v="1"/>
    <s v="TEC-AC-10001445"/>
    <x v="2"/>
    <x v="11"/>
    <x v="427"/>
    <n v="9.09"/>
  </r>
  <r>
    <n v="483"/>
    <s v="CA-2015-127691"/>
    <x v="192"/>
    <d v="2015-07-27T00:00:00"/>
    <s v="Standard Class"/>
    <s v="EM-14065"/>
    <s v="Erin Mull"/>
    <x v="0"/>
    <x v="0"/>
    <x v="20"/>
    <x v="15"/>
    <n v="10024"/>
    <x v="3"/>
    <s v="OFF-AR-10002053"/>
    <x v="1"/>
    <x v="6"/>
    <x v="79"/>
    <n v="5.96"/>
  </r>
  <r>
    <n v="484"/>
    <s v="CA-2015-127691"/>
    <x v="192"/>
    <d v="2015-07-27T00:00:00"/>
    <s v="Standard Class"/>
    <s v="EM-14065"/>
    <s v="Erin Mull"/>
    <x v="0"/>
    <x v="0"/>
    <x v="20"/>
    <x v="15"/>
    <n v="10024"/>
    <x v="3"/>
    <s v="TEC-AC-10002567"/>
    <x v="2"/>
    <x v="11"/>
    <x v="428"/>
    <n v="159.97999999999999"/>
  </r>
  <r>
    <n v="485"/>
    <s v="CA-2018-140963"/>
    <x v="193"/>
    <d v="2018-06-13T00:00:00"/>
    <s v="First Class"/>
    <s v="MT-18070"/>
    <s v="Michelle Tran"/>
    <x v="2"/>
    <x v="0"/>
    <x v="1"/>
    <x v="1"/>
    <n v="90045"/>
    <x v="1"/>
    <s v="OFF-LA-10003923"/>
    <x v="1"/>
    <x v="2"/>
    <x v="429"/>
    <n v="29.6"/>
  </r>
  <r>
    <n v="486"/>
    <s v="CA-2018-140963"/>
    <x v="193"/>
    <d v="2018-06-13T00:00:00"/>
    <s v="First Class"/>
    <s v="MT-18070"/>
    <s v="Michelle Tran"/>
    <x v="2"/>
    <x v="0"/>
    <x v="1"/>
    <x v="1"/>
    <n v="90045"/>
    <x v="1"/>
    <s v="FUR-BO-10001337"/>
    <x v="0"/>
    <x v="0"/>
    <x v="430"/>
    <n v="514.16499999999996"/>
  </r>
  <r>
    <n v="487"/>
    <s v="CA-2018-140963"/>
    <x v="193"/>
    <d v="2018-06-13T00:00:00"/>
    <s v="First Class"/>
    <s v="MT-18070"/>
    <s v="Michelle Tran"/>
    <x v="2"/>
    <x v="0"/>
    <x v="1"/>
    <x v="1"/>
    <n v="90045"/>
    <x v="1"/>
    <s v="TEC-PH-10001924"/>
    <x v="2"/>
    <x v="7"/>
    <x v="431"/>
    <n v="279.95999999999998"/>
  </r>
  <r>
    <n v="488"/>
    <s v="CA-2015-154627"/>
    <x v="194"/>
    <d v="2015-10-31T00:00:00"/>
    <s v="First Class"/>
    <s v="SA-20830"/>
    <s v="Sue Ann Reed"/>
    <x v="0"/>
    <x v="0"/>
    <x v="22"/>
    <x v="10"/>
    <n v="60610"/>
    <x v="2"/>
    <s v="TEC-PH-10001363"/>
    <x v="2"/>
    <x v="7"/>
    <x v="432"/>
    <n v="2735.9520000000002"/>
  </r>
  <r>
    <n v="489"/>
    <s v="CA-2015-133753"/>
    <x v="3"/>
    <d v="2015-06-13T00:00:00"/>
    <s v="Second Class"/>
    <s v="CW-11905"/>
    <s v="Carl Weiss"/>
    <x v="2"/>
    <x v="0"/>
    <x v="114"/>
    <x v="5"/>
    <n v="77340"/>
    <x v="2"/>
    <s v="TEC-PH-10000376"/>
    <x v="2"/>
    <x v="7"/>
    <x v="433"/>
    <n v="7.992"/>
  </r>
  <r>
    <n v="490"/>
    <s v="CA-2015-133753"/>
    <x v="3"/>
    <d v="2015-06-13T00:00:00"/>
    <s v="Second Class"/>
    <s v="CW-11905"/>
    <s v="Carl Weiss"/>
    <x v="2"/>
    <x v="0"/>
    <x v="114"/>
    <x v="5"/>
    <n v="77340"/>
    <x v="2"/>
    <s v="TEC-AC-10000303"/>
    <x v="2"/>
    <x v="11"/>
    <x v="434"/>
    <n v="63.984000000000002"/>
  </r>
  <r>
    <n v="491"/>
    <s v="CA-2015-133753"/>
    <x v="3"/>
    <d v="2015-06-13T00:00:00"/>
    <s v="Second Class"/>
    <s v="CW-11905"/>
    <s v="Carl Weiss"/>
    <x v="2"/>
    <x v="0"/>
    <x v="114"/>
    <x v="5"/>
    <n v="77340"/>
    <x v="2"/>
    <s v="OFF-AR-10001953"/>
    <x v="1"/>
    <x v="6"/>
    <x v="400"/>
    <n v="70.367999999999995"/>
  </r>
  <r>
    <n v="492"/>
    <s v="CA-2015-113362"/>
    <x v="80"/>
    <d v="2015-09-19T00:00:00"/>
    <s v="Standard Class"/>
    <s v="AJ-10960"/>
    <s v="Astrea Jones"/>
    <x v="0"/>
    <x v="0"/>
    <x v="30"/>
    <x v="15"/>
    <n v="14609"/>
    <x v="3"/>
    <s v="OFF-ST-10001809"/>
    <x v="1"/>
    <x v="4"/>
    <x v="435"/>
    <n v="449.15"/>
  </r>
  <r>
    <n v="493"/>
    <s v="CA-2015-113362"/>
    <x v="80"/>
    <d v="2015-09-19T00:00:00"/>
    <s v="Standard Class"/>
    <s v="AJ-10960"/>
    <s v="Astrea Jones"/>
    <x v="0"/>
    <x v="0"/>
    <x v="30"/>
    <x v="15"/>
    <n v="14609"/>
    <x v="3"/>
    <s v="OFF-EN-10003845"/>
    <x v="1"/>
    <x v="12"/>
    <x v="436"/>
    <n v="11.07"/>
  </r>
  <r>
    <n v="494"/>
    <s v="CA-2017-169166"/>
    <x v="195"/>
    <d v="2017-05-14T00:00:00"/>
    <s v="Standard Class"/>
    <s v="SS-20590"/>
    <s v="Sonia Sunley"/>
    <x v="0"/>
    <x v="0"/>
    <x v="4"/>
    <x v="4"/>
    <n v="98115"/>
    <x v="1"/>
    <s v="TEC-AC-10000991"/>
    <x v="2"/>
    <x v="11"/>
    <x v="437"/>
    <n v="93.98"/>
  </r>
  <r>
    <n v="495"/>
    <s v="US-2017-120929"/>
    <x v="196"/>
    <d v="2017-03-21T00:00:00"/>
    <s v="Second Class"/>
    <s v="RO-19780"/>
    <s v="Rose O'Brian"/>
    <x v="0"/>
    <x v="0"/>
    <x v="26"/>
    <x v="18"/>
    <n v="38109"/>
    <x v="0"/>
    <s v="FUR-TA-10001857"/>
    <x v="0"/>
    <x v="3"/>
    <x v="438"/>
    <n v="189.88200000000001"/>
  </r>
  <r>
    <n v="496"/>
    <s v="CA-2016-134782"/>
    <x v="17"/>
    <d v="2016-12-31T00:00:00"/>
    <s v="Standard Class"/>
    <s v="MD-17350"/>
    <s v="Maribeth Dona"/>
    <x v="0"/>
    <x v="0"/>
    <x v="115"/>
    <x v="36"/>
    <n v="72701"/>
    <x v="0"/>
    <s v="OFF-EN-10001434"/>
    <x v="1"/>
    <x v="12"/>
    <x v="439"/>
    <n v="105.42"/>
  </r>
  <r>
    <n v="497"/>
    <s v="CA-2017-126158"/>
    <x v="197"/>
    <d v="2017-07-31T00:00:00"/>
    <s v="Standard Class"/>
    <s v="SC-20095"/>
    <s v="Sanjit Chand"/>
    <x v="0"/>
    <x v="0"/>
    <x v="116"/>
    <x v="1"/>
    <n v="92627"/>
    <x v="1"/>
    <s v="OFF-BI-10002498"/>
    <x v="1"/>
    <x v="8"/>
    <x v="440"/>
    <n v="119.616"/>
  </r>
  <r>
    <n v="498"/>
    <s v="CA-2017-126158"/>
    <x v="197"/>
    <d v="2017-07-31T00:00:00"/>
    <s v="Standard Class"/>
    <s v="SC-20095"/>
    <s v="Sanjit Chand"/>
    <x v="0"/>
    <x v="0"/>
    <x v="116"/>
    <x v="1"/>
    <n v="92627"/>
    <x v="1"/>
    <s v="FUR-FU-10004864"/>
    <x v="0"/>
    <x v="5"/>
    <x v="441"/>
    <n v="255.76"/>
  </r>
  <r>
    <n v="499"/>
    <s v="CA-2017-126158"/>
    <x v="197"/>
    <d v="2017-07-31T00:00:00"/>
    <s v="Standard Class"/>
    <s v="SC-20095"/>
    <s v="Sanjit Chand"/>
    <x v="0"/>
    <x v="0"/>
    <x v="116"/>
    <x v="1"/>
    <n v="92627"/>
    <x v="1"/>
    <s v="FUR-CH-10002602"/>
    <x v="0"/>
    <x v="1"/>
    <x v="291"/>
    <n v="241.56800000000001"/>
  </r>
  <r>
    <n v="500"/>
    <s v="CA-2017-126158"/>
    <x v="197"/>
    <d v="2017-07-31T00:00:00"/>
    <s v="Standard Class"/>
    <s v="SC-20095"/>
    <s v="Sanjit Chand"/>
    <x v="0"/>
    <x v="0"/>
    <x v="116"/>
    <x v="1"/>
    <n v="92627"/>
    <x v="1"/>
    <s v="FUR-FU-10000073"/>
    <x v="0"/>
    <x v="5"/>
    <x v="442"/>
    <n v="69.3"/>
  </r>
  <r>
    <n v="501"/>
    <s v="US-2017-105578"/>
    <x v="198"/>
    <d v="2017-06-04T00:00:00"/>
    <s v="Standard Class"/>
    <s v="MY-17380"/>
    <s v="Maribeth Yedwab"/>
    <x v="1"/>
    <x v="0"/>
    <x v="117"/>
    <x v="22"/>
    <n v="80134"/>
    <x v="1"/>
    <s v="OFF-BI-10001670"/>
    <x v="1"/>
    <x v="8"/>
    <x v="443"/>
    <n v="22.62"/>
  </r>
  <r>
    <n v="502"/>
    <s v="US-2017-105578"/>
    <x v="198"/>
    <d v="2017-06-04T00:00:00"/>
    <s v="Standard Class"/>
    <s v="MY-17380"/>
    <s v="Maribeth Yedwab"/>
    <x v="1"/>
    <x v="0"/>
    <x v="117"/>
    <x v="22"/>
    <n v="80134"/>
    <x v="1"/>
    <s v="OFF-BI-10001658"/>
    <x v="1"/>
    <x v="8"/>
    <x v="444"/>
    <n v="14.952"/>
  </r>
  <r>
    <n v="503"/>
    <s v="US-2017-105578"/>
    <x v="198"/>
    <d v="2017-06-04T00:00:00"/>
    <s v="Standard Class"/>
    <s v="MY-17380"/>
    <s v="Maribeth Yedwab"/>
    <x v="1"/>
    <x v="0"/>
    <x v="117"/>
    <x v="22"/>
    <n v="80134"/>
    <x v="1"/>
    <s v="FUR-CH-10001215"/>
    <x v="0"/>
    <x v="1"/>
    <x v="445"/>
    <n v="801.56799999999998"/>
  </r>
  <r>
    <n v="504"/>
    <s v="US-2017-105578"/>
    <x v="198"/>
    <d v="2017-06-04T00:00:00"/>
    <s v="Standard Class"/>
    <s v="MY-17380"/>
    <s v="Maribeth Yedwab"/>
    <x v="1"/>
    <x v="0"/>
    <x v="117"/>
    <x v="22"/>
    <n v="80134"/>
    <x v="1"/>
    <s v="OFF-BI-10000831"/>
    <x v="1"/>
    <x v="8"/>
    <x v="446"/>
    <n v="2.3759999999999999"/>
  </r>
  <r>
    <n v="505"/>
    <s v="US-2017-105578"/>
    <x v="198"/>
    <d v="2017-06-04T00:00:00"/>
    <s v="Standard Class"/>
    <s v="MY-17380"/>
    <s v="Maribeth Yedwab"/>
    <x v="1"/>
    <x v="0"/>
    <x v="117"/>
    <x v="22"/>
    <n v="80134"/>
    <x v="1"/>
    <s v="OFF-PA-10000357"/>
    <x v="1"/>
    <x v="10"/>
    <x v="447"/>
    <n v="32.792000000000002"/>
  </r>
  <r>
    <n v="506"/>
    <s v="CA-2018-134978"/>
    <x v="105"/>
    <d v="2018-11-15T00:00:00"/>
    <s v="Second Class"/>
    <s v="EB-13705"/>
    <s v="Ed Braxton"/>
    <x v="1"/>
    <x v="0"/>
    <x v="20"/>
    <x v="15"/>
    <n v="10024"/>
    <x v="3"/>
    <s v="OFF-BI-10003274"/>
    <x v="1"/>
    <x v="8"/>
    <x v="122"/>
    <n v="15.92"/>
  </r>
  <r>
    <n v="507"/>
    <s v="CA-2016-145352"/>
    <x v="199"/>
    <d v="2016-03-22T00:00:00"/>
    <s v="Standard Class"/>
    <s v="CM-12385"/>
    <s v="Christopher Martinez"/>
    <x v="0"/>
    <x v="0"/>
    <x v="118"/>
    <x v="32"/>
    <n v="30318"/>
    <x v="0"/>
    <s v="OFF-AR-10001662"/>
    <x v="1"/>
    <x v="6"/>
    <x v="448"/>
    <n v="2.74"/>
  </r>
  <r>
    <n v="508"/>
    <s v="CA-2016-145352"/>
    <x v="199"/>
    <d v="2016-03-22T00:00:00"/>
    <s v="Standard Class"/>
    <s v="CM-12385"/>
    <s v="Christopher Martinez"/>
    <x v="0"/>
    <x v="0"/>
    <x v="118"/>
    <x v="32"/>
    <n v="30318"/>
    <x v="0"/>
    <s v="OFF-AR-10003856"/>
    <x v="1"/>
    <x v="6"/>
    <x v="449"/>
    <n v="8.34"/>
  </r>
  <r>
    <n v="509"/>
    <s v="CA-2016-145352"/>
    <x v="199"/>
    <d v="2016-03-22T00:00:00"/>
    <s v="Standard Class"/>
    <s v="CM-12385"/>
    <s v="Christopher Martinez"/>
    <x v="0"/>
    <x v="0"/>
    <x v="118"/>
    <x v="32"/>
    <n v="30318"/>
    <x v="0"/>
    <s v="OFF-ST-10001228"/>
    <x v="1"/>
    <x v="4"/>
    <x v="450"/>
    <n v="46.74"/>
  </r>
  <r>
    <n v="510"/>
    <s v="CA-2016-145352"/>
    <x v="199"/>
    <d v="2016-03-22T00:00:00"/>
    <s v="Standard Class"/>
    <s v="CM-12385"/>
    <s v="Christopher Martinez"/>
    <x v="0"/>
    <x v="0"/>
    <x v="118"/>
    <x v="32"/>
    <n v="30318"/>
    <x v="0"/>
    <s v="OFF-BI-10003527"/>
    <x v="1"/>
    <x v="8"/>
    <x v="451"/>
    <n v="6354.95"/>
  </r>
  <r>
    <n v="511"/>
    <s v="CA-2018-135307"/>
    <x v="200"/>
    <d v="2018-11-27T00:00:00"/>
    <s v="First Class"/>
    <s v="LS-17245"/>
    <s v="Lynn Smith"/>
    <x v="0"/>
    <x v="0"/>
    <x v="119"/>
    <x v="25"/>
    <n v="64118"/>
    <x v="2"/>
    <s v="FUR-FU-10001290"/>
    <x v="0"/>
    <x v="5"/>
    <x v="452"/>
    <n v="126.3"/>
  </r>
  <r>
    <n v="512"/>
    <s v="CA-2018-135307"/>
    <x v="200"/>
    <d v="2018-11-27T00:00:00"/>
    <s v="First Class"/>
    <s v="LS-17245"/>
    <s v="Lynn Smith"/>
    <x v="0"/>
    <x v="0"/>
    <x v="119"/>
    <x v="25"/>
    <n v="64118"/>
    <x v="2"/>
    <s v="TEC-AC-10002399"/>
    <x v="2"/>
    <x v="11"/>
    <x v="453"/>
    <n v="38.04"/>
  </r>
  <r>
    <n v="513"/>
    <s v="CA-2017-106341"/>
    <x v="201"/>
    <d v="2017-10-23T00:00:00"/>
    <s v="First Class"/>
    <s v="LF-17185"/>
    <s v="Luke Foster"/>
    <x v="0"/>
    <x v="0"/>
    <x v="46"/>
    <x v="24"/>
    <n v="43055"/>
    <x v="3"/>
    <s v="OFF-AR-10002053"/>
    <x v="1"/>
    <x v="6"/>
    <x v="79"/>
    <n v="7.1520000000000001"/>
  </r>
  <r>
    <n v="514"/>
    <s v="CA-2018-163405"/>
    <x v="202"/>
    <d v="2018-12-25T00:00:00"/>
    <s v="Standard Class"/>
    <s v="BN-11515"/>
    <s v="Bradley Nguyen"/>
    <x v="0"/>
    <x v="0"/>
    <x v="1"/>
    <x v="1"/>
    <n v="90049"/>
    <x v="1"/>
    <s v="OFF-AR-10003811"/>
    <x v="1"/>
    <x v="6"/>
    <x v="454"/>
    <n v="6.63"/>
  </r>
  <r>
    <n v="515"/>
    <s v="CA-2018-163405"/>
    <x v="202"/>
    <d v="2018-12-25T00:00:00"/>
    <s v="Standard Class"/>
    <s v="BN-11515"/>
    <s v="Bradley Nguyen"/>
    <x v="0"/>
    <x v="0"/>
    <x v="1"/>
    <x v="1"/>
    <n v="90049"/>
    <x v="1"/>
    <s v="OFF-AR-10001246"/>
    <x v="1"/>
    <x v="6"/>
    <x v="455"/>
    <n v="5.88"/>
  </r>
  <r>
    <n v="516"/>
    <s v="CA-2018-127432"/>
    <x v="203"/>
    <d v="2018-01-27T00:00:00"/>
    <s v="Standard Class"/>
    <s v="AD-10180"/>
    <s v="Alan Dominguez"/>
    <x v="2"/>
    <x v="0"/>
    <x v="120"/>
    <x v="37"/>
    <n v="59405"/>
    <x v="1"/>
    <s v="TEC-CO-10003236"/>
    <x v="2"/>
    <x v="16"/>
    <x v="456"/>
    <n v="2999.95"/>
  </r>
  <r>
    <n v="517"/>
    <s v="CA-2018-127432"/>
    <x v="203"/>
    <d v="2018-01-27T00:00:00"/>
    <s v="Standard Class"/>
    <s v="AD-10180"/>
    <s v="Alan Dominguez"/>
    <x v="2"/>
    <x v="0"/>
    <x v="120"/>
    <x v="37"/>
    <n v="59405"/>
    <x v="1"/>
    <s v="OFF-ST-10004507"/>
    <x v="1"/>
    <x v="4"/>
    <x v="457"/>
    <n v="51.45"/>
  </r>
  <r>
    <n v="518"/>
    <s v="CA-2018-127432"/>
    <x v="203"/>
    <d v="2018-01-27T00:00:00"/>
    <s v="Standard Class"/>
    <s v="AD-10180"/>
    <s v="Alan Dominguez"/>
    <x v="2"/>
    <x v="0"/>
    <x v="120"/>
    <x v="37"/>
    <n v="59405"/>
    <x v="1"/>
    <s v="OFF-PA-10001667"/>
    <x v="1"/>
    <x v="10"/>
    <x v="458"/>
    <n v="11.96"/>
  </r>
  <r>
    <n v="519"/>
    <s v="CA-2018-127432"/>
    <x v="203"/>
    <d v="2018-01-27T00:00:00"/>
    <s v="Standard Class"/>
    <s v="AD-10180"/>
    <s v="Alan Dominguez"/>
    <x v="2"/>
    <x v="0"/>
    <x v="120"/>
    <x v="37"/>
    <n v="59405"/>
    <x v="1"/>
    <s v="OFF-ST-10004459"/>
    <x v="1"/>
    <x v="4"/>
    <x v="459"/>
    <n v="1126.02"/>
  </r>
  <r>
    <n v="520"/>
    <s v="CA-2016-157812"/>
    <x v="204"/>
    <d v="2016-03-26T00:00:00"/>
    <s v="Standard Class"/>
    <s v="DB-13210"/>
    <s v="Dean Braden"/>
    <x v="0"/>
    <x v="0"/>
    <x v="12"/>
    <x v="5"/>
    <n v="77041"/>
    <x v="2"/>
    <s v="TEC-AC-10000171"/>
    <x v="2"/>
    <x v="11"/>
    <x v="43"/>
    <n v="18.391999999999999"/>
  </r>
  <r>
    <n v="521"/>
    <s v="CA-2016-157812"/>
    <x v="204"/>
    <d v="2016-03-26T00:00:00"/>
    <s v="Standard Class"/>
    <s v="DB-13210"/>
    <s v="Dean Braden"/>
    <x v="0"/>
    <x v="0"/>
    <x v="12"/>
    <x v="5"/>
    <n v="77041"/>
    <x v="2"/>
    <s v="OFF-ST-10000736"/>
    <x v="1"/>
    <x v="4"/>
    <x v="460"/>
    <n v="129.56800000000001"/>
  </r>
  <r>
    <n v="522"/>
    <s v="CA-2016-157812"/>
    <x v="204"/>
    <d v="2016-03-26T00:00:00"/>
    <s v="Standard Class"/>
    <s v="DB-13210"/>
    <s v="Dean Braden"/>
    <x v="0"/>
    <x v="0"/>
    <x v="12"/>
    <x v="5"/>
    <n v="77041"/>
    <x v="2"/>
    <s v="OFF-BI-10000285"/>
    <x v="1"/>
    <x v="8"/>
    <x v="461"/>
    <n v="14.112"/>
  </r>
  <r>
    <n v="523"/>
    <s v="CA-2018-145142"/>
    <x v="205"/>
    <d v="2018-01-25T00:00:00"/>
    <s v="First Class"/>
    <s v="MC-17605"/>
    <s v="Matt Connell"/>
    <x v="1"/>
    <x v="0"/>
    <x v="66"/>
    <x v="12"/>
    <n v="48234"/>
    <x v="2"/>
    <s v="FUR-TA-10001857"/>
    <x v="0"/>
    <x v="3"/>
    <x v="438"/>
    <n v="210.98"/>
  </r>
  <r>
    <n v="524"/>
    <s v="US-2017-139486"/>
    <x v="206"/>
    <d v="2017-05-23T00:00:00"/>
    <s v="First Class"/>
    <s v="LH-17155"/>
    <s v="Logan Haushalter"/>
    <x v="0"/>
    <x v="0"/>
    <x v="1"/>
    <x v="1"/>
    <n v="90032"/>
    <x v="1"/>
    <s v="TEC-PH-10003555"/>
    <x v="2"/>
    <x v="7"/>
    <x v="462"/>
    <n v="55.176000000000002"/>
  </r>
  <r>
    <n v="525"/>
    <s v="US-2017-139486"/>
    <x v="206"/>
    <d v="2017-05-23T00:00:00"/>
    <s v="First Class"/>
    <s v="LH-17155"/>
    <s v="Logan Haushalter"/>
    <x v="0"/>
    <x v="0"/>
    <x v="1"/>
    <x v="1"/>
    <n v="90032"/>
    <x v="1"/>
    <s v="TEC-AC-10003832"/>
    <x v="2"/>
    <x v="11"/>
    <x v="463"/>
    <n v="66.260000000000005"/>
  </r>
  <r>
    <n v="526"/>
    <s v="CA-2016-158792"/>
    <x v="207"/>
    <d v="2017-01-02T00:00:00"/>
    <s v="Standard Class"/>
    <s v="BD-11605"/>
    <s v="Brian Dahlen"/>
    <x v="0"/>
    <x v="0"/>
    <x v="104"/>
    <x v="31"/>
    <n v="1841"/>
    <x v="3"/>
    <s v="OFF-FA-10002815"/>
    <x v="1"/>
    <x v="13"/>
    <x v="128"/>
    <n v="22.2"/>
  </r>
  <r>
    <n v="527"/>
    <s v="CA-2018-113558"/>
    <x v="208"/>
    <d v="2018-10-26T00:00:00"/>
    <s v="Standard Class"/>
    <s v="PH-18790"/>
    <s v="Patricia Hirasaki"/>
    <x v="2"/>
    <x v="0"/>
    <x v="121"/>
    <x v="2"/>
    <n v="33801"/>
    <x v="0"/>
    <s v="FUR-CH-10003379"/>
    <x v="0"/>
    <x v="1"/>
    <x v="464"/>
    <n v="683.952"/>
  </r>
  <r>
    <n v="528"/>
    <s v="CA-2018-113558"/>
    <x v="208"/>
    <d v="2018-10-26T00:00:00"/>
    <s v="Standard Class"/>
    <s v="PH-18790"/>
    <s v="Patricia Hirasaki"/>
    <x v="2"/>
    <x v="0"/>
    <x v="121"/>
    <x v="2"/>
    <n v="33801"/>
    <x v="0"/>
    <s v="FUR-FU-10001756"/>
    <x v="0"/>
    <x v="5"/>
    <x v="285"/>
    <n v="45.695999999999998"/>
  </r>
  <r>
    <n v="529"/>
    <s v="US-2016-138303"/>
    <x v="37"/>
    <d v="2016-09-07T00:00:00"/>
    <s v="Standard Class"/>
    <s v="MG-18145"/>
    <s v="Mike Gockenbach"/>
    <x v="0"/>
    <x v="0"/>
    <x v="10"/>
    <x v="9"/>
    <n v="19134"/>
    <x v="3"/>
    <s v="OFF-ST-10004963"/>
    <x v="1"/>
    <x v="4"/>
    <x v="465"/>
    <n v="36.335999999999999"/>
  </r>
  <r>
    <n v="530"/>
    <s v="US-2016-138303"/>
    <x v="37"/>
    <d v="2016-09-07T00:00:00"/>
    <s v="Standard Class"/>
    <s v="MG-18145"/>
    <s v="Mike Gockenbach"/>
    <x v="0"/>
    <x v="0"/>
    <x v="10"/>
    <x v="9"/>
    <n v="19134"/>
    <x v="3"/>
    <s v="OFF-SU-10002881"/>
    <x v="1"/>
    <x v="14"/>
    <x v="466"/>
    <n v="666.24800000000005"/>
  </r>
  <r>
    <n v="531"/>
    <s v="US-2016-138303"/>
    <x v="37"/>
    <d v="2016-09-07T00:00:00"/>
    <s v="Standard Class"/>
    <s v="MG-18145"/>
    <s v="Mike Gockenbach"/>
    <x v="0"/>
    <x v="0"/>
    <x v="10"/>
    <x v="9"/>
    <n v="19134"/>
    <x v="3"/>
    <s v="OFF-EN-10001335"/>
    <x v="1"/>
    <x v="12"/>
    <x v="467"/>
    <n v="52.512"/>
  </r>
  <r>
    <n v="532"/>
    <s v="CA-2016-102848"/>
    <x v="209"/>
    <d v="2016-11-09T00:00:00"/>
    <s v="Second Class"/>
    <s v="KB-16240"/>
    <s v="Karen Bern"/>
    <x v="1"/>
    <x v="0"/>
    <x v="1"/>
    <x v="1"/>
    <n v="90036"/>
    <x v="1"/>
    <s v="FUR-CH-10000595"/>
    <x v="0"/>
    <x v="1"/>
    <x v="468"/>
    <n v="190.72"/>
  </r>
  <r>
    <n v="533"/>
    <s v="US-2018-129441"/>
    <x v="210"/>
    <d v="2018-09-11T00:00:00"/>
    <s v="Standard Class"/>
    <s v="JC-15340"/>
    <s v="Jasper Cacioppo"/>
    <x v="0"/>
    <x v="0"/>
    <x v="1"/>
    <x v="1"/>
    <n v="90032"/>
    <x v="1"/>
    <s v="FUR-FU-10000448"/>
    <x v="0"/>
    <x v="5"/>
    <x v="469"/>
    <n v="47.94"/>
  </r>
  <r>
    <n v="534"/>
    <s v="CA-2017-168753"/>
    <x v="211"/>
    <d v="2017-06-01T00:00:00"/>
    <s v="Second Class"/>
    <s v="RL-19615"/>
    <s v="Rob Lucas"/>
    <x v="0"/>
    <x v="0"/>
    <x v="122"/>
    <x v="19"/>
    <n v="36116"/>
    <x v="0"/>
    <s v="TEC-PH-10000984"/>
    <x v="2"/>
    <x v="7"/>
    <x v="470"/>
    <n v="979.95"/>
  </r>
  <r>
    <n v="535"/>
    <s v="CA-2017-168753"/>
    <x v="211"/>
    <d v="2017-06-01T00:00:00"/>
    <s v="Second Class"/>
    <s v="RL-19615"/>
    <s v="Rob Lucas"/>
    <x v="0"/>
    <x v="0"/>
    <x v="122"/>
    <x v="19"/>
    <n v="36116"/>
    <x v="0"/>
    <s v="OFF-BI-10002557"/>
    <x v="1"/>
    <x v="8"/>
    <x v="249"/>
    <n v="22.75"/>
  </r>
  <r>
    <n v="536"/>
    <s v="CA-2017-126613"/>
    <x v="212"/>
    <d v="2017-07-16T00:00:00"/>
    <s v="Standard Class"/>
    <s v="AA-10375"/>
    <s v="Allen Armold"/>
    <x v="0"/>
    <x v="0"/>
    <x v="123"/>
    <x v="16"/>
    <n v="85204"/>
    <x v="1"/>
    <s v="OFF-ST-10001325"/>
    <x v="1"/>
    <x v="4"/>
    <x v="471"/>
    <n v="16.768000000000001"/>
  </r>
  <r>
    <n v="537"/>
    <s v="US-2018-122637"/>
    <x v="213"/>
    <d v="2018-09-08T00:00:00"/>
    <s v="Second Class"/>
    <s v="EP-13915"/>
    <s v="Emily Phan"/>
    <x v="0"/>
    <x v="0"/>
    <x v="22"/>
    <x v="10"/>
    <n v="60653"/>
    <x v="2"/>
    <s v="OFF-BI-10002429"/>
    <x v="1"/>
    <x v="8"/>
    <x v="472"/>
    <n v="42.616"/>
  </r>
  <r>
    <n v="538"/>
    <s v="CA-2016-147851"/>
    <x v="155"/>
    <d v="2016-12-08T00:00:00"/>
    <s v="Standard Class"/>
    <s v="MP-17470"/>
    <s v="Mark Packer"/>
    <x v="2"/>
    <x v="0"/>
    <x v="20"/>
    <x v="15"/>
    <n v="10009"/>
    <x v="3"/>
    <s v="OFF-BI-10004528"/>
    <x v="1"/>
    <x v="8"/>
    <x v="473"/>
    <n v="10.752000000000001"/>
  </r>
  <r>
    <n v="539"/>
    <s v="CA-2016-134894"/>
    <x v="214"/>
    <d v="2016-12-11T00:00:00"/>
    <s v="Standard Class"/>
    <s v="DK-12985"/>
    <s v="Darren Koutras"/>
    <x v="0"/>
    <x v="0"/>
    <x v="0"/>
    <x v="0"/>
    <n v="42420"/>
    <x v="0"/>
    <s v="OFF-AP-10001271"/>
    <x v="1"/>
    <x v="9"/>
    <x v="474"/>
    <n v="152.94"/>
  </r>
  <r>
    <n v="540"/>
    <s v="CA-2016-134894"/>
    <x v="214"/>
    <d v="2016-12-11T00:00:00"/>
    <s v="Standard Class"/>
    <s v="DK-12985"/>
    <s v="Darren Koutras"/>
    <x v="0"/>
    <x v="0"/>
    <x v="0"/>
    <x v="0"/>
    <n v="42420"/>
    <x v="0"/>
    <s v="FUR-CH-10002647"/>
    <x v="0"/>
    <x v="1"/>
    <x v="475"/>
    <n v="283.92"/>
  </r>
  <r>
    <n v="541"/>
    <s v="CA-2015-140795"/>
    <x v="215"/>
    <d v="2015-02-03T00:00:00"/>
    <s v="First Class"/>
    <s v="BD-11500"/>
    <s v="Bradley Drucker"/>
    <x v="0"/>
    <x v="0"/>
    <x v="124"/>
    <x v="6"/>
    <n v="54302"/>
    <x v="2"/>
    <s v="TEC-AC-10001432"/>
    <x v="2"/>
    <x v="11"/>
    <x v="476"/>
    <n v="468.9"/>
  </r>
  <r>
    <n v="542"/>
    <s v="CA-2017-136924"/>
    <x v="216"/>
    <d v="2017-07-17T00:00:00"/>
    <s v="First Class"/>
    <s v="ES-14080"/>
    <s v="Erin Smith"/>
    <x v="1"/>
    <x v="0"/>
    <x v="93"/>
    <x v="16"/>
    <n v="85705"/>
    <x v="1"/>
    <s v="TEC-PH-10002262"/>
    <x v="2"/>
    <x v="7"/>
    <x v="477"/>
    <n v="380.86399999999998"/>
  </r>
  <r>
    <n v="543"/>
    <s v="US-2016-120161"/>
    <x v="217"/>
    <d v="2016-12-23T00:00:00"/>
    <s v="Standard Class"/>
    <s v="LM-17065"/>
    <s v="Liz MacKendrick"/>
    <x v="0"/>
    <x v="0"/>
    <x v="24"/>
    <x v="24"/>
    <n v="45503"/>
    <x v="3"/>
    <s v="OFF-ST-10001809"/>
    <x v="1"/>
    <x v="4"/>
    <x v="435"/>
    <n v="646.77599999999995"/>
  </r>
  <r>
    <n v="544"/>
    <s v="CA-2015-103849"/>
    <x v="218"/>
    <d v="2015-05-16T00:00:00"/>
    <s v="Standard Class"/>
    <s v="PG-18895"/>
    <s v="Paul Gonzalez"/>
    <x v="0"/>
    <x v="0"/>
    <x v="5"/>
    <x v="5"/>
    <n v="76106"/>
    <x v="2"/>
    <s v="TEC-AC-10001465"/>
    <x v="2"/>
    <x v="11"/>
    <x v="478"/>
    <n v="58.112000000000002"/>
  </r>
  <r>
    <n v="545"/>
    <s v="CA-2015-103849"/>
    <x v="218"/>
    <d v="2015-05-16T00:00:00"/>
    <s v="Standard Class"/>
    <s v="PG-18895"/>
    <s v="Paul Gonzalez"/>
    <x v="0"/>
    <x v="0"/>
    <x v="5"/>
    <x v="5"/>
    <n v="76106"/>
    <x v="2"/>
    <s v="TEC-PH-10002597"/>
    <x v="2"/>
    <x v="7"/>
    <x v="479"/>
    <n v="100.792"/>
  </r>
  <r>
    <n v="546"/>
    <s v="CA-2015-103849"/>
    <x v="218"/>
    <d v="2015-05-16T00:00:00"/>
    <s v="Standard Class"/>
    <s v="PG-18895"/>
    <s v="Paul Gonzalez"/>
    <x v="0"/>
    <x v="0"/>
    <x v="5"/>
    <x v="5"/>
    <n v="76106"/>
    <x v="2"/>
    <s v="FUR-FU-10000723"/>
    <x v="0"/>
    <x v="5"/>
    <x v="480"/>
    <n v="66.111999999999995"/>
  </r>
  <r>
    <n v="547"/>
    <s v="CA-2018-162929"/>
    <x v="123"/>
    <d v="2018-11-22T00:00:00"/>
    <s v="First Class"/>
    <s v="AS-10135"/>
    <s v="Adrian Shami"/>
    <x v="2"/>
    <x v="0"/>
    <x v="20"/>
    <x v="15"/>
    <n v="10035"/>
    <x v="3"/>
    <s v="OFF-BI-10000404"/>
    <x v="1"/>
    <x v="8"/>
    <x v="481"/>
    <n v="41.28"/>
  </r>
  <r>
    <n v="548"/>
    <s v="CA-2018-162929"/>
    <x v="123"/>
    <d v="2018-11-22T00:00:00"/>
    <s v="First Class"/>
    <s v="AS-10135"/>
    <s v="Adrian Shami"/>
    <x v="2"/>
    <x v="0"/>
    <x v="20"/>
    <x v="15"/>
    <n v="10035"/>
    <x v="3"/>
    <s v="OFF-PA-10002986"/>
    <x v="1"/>
    <x v="10"/>
    <x v="482"/>
    <n v="13.36"/>
  </r>
  <r>
    <n v="549"/>
    <s v="CA-2016-113173"/>
    <x v="219"/>
    <d v="2016-11-17T00:00:00"/>
    <s v="Second Class"/>
    <s v="DK-13225"/>
    <s v="Dean Katz"/>
    <x v="1"/>
    <x v="0"/>
    <x v="22"/>
    <x v="10"/>
    <n v="60653"/>
    <x v="2"/>
    <s v="OFF-ST-10000604"/>
    <x v="1"/>
    <x v="4"/>
    <x v="54"/>
    <n v="250.27199999999999"/>
  </r>
  <r>
    <n v="550"/>
    <s v="CA-2016-113173"/>
    <x v="219"/>
    <d v="2016-11-17T00:00:00"/>
    <s v="Second Class"/>
    <s v="DK-13225"/>
    <s v="Dean Katz"/>
    <x v="1"/>
    <x v="0"/>
    <x v="22"/>
    <x v="10"/>
    <n v="60653"/>
    <x v="2"/>
    <s v="OFF-BI-10004738"/>
    <x v="1"/>
    <x v="8"/>
    <x v="92"/>
    <n v="11.364000000000001"/>
  </r>
  <r>
    <n v="551"/>
    <s v="CA-2016-113173"/>
    <x v="219"/>
    <d v="2016-11-17T00:00:00"/>
    <s v="Second Class"/>
    <s v="DK-13225"/>
    <s v="Dean Katz"/>
    <x v="1"/>
    <x v="0"/>
    <x v="22"/>
    <x v="10"/>
    <n v="60653"/>
    <x v="2"/>
    <s v="OFF-SU-10001935"/>
    <x v="1"/>
    <x v="14"/>
    <x v="327"/>
    <n v="8.7200000000000006"/>
  </r>
  <r>
    <n v="552"/>
    <s v="CA-2017-136406"/>
    <x v="173"/>
    <d v="2017-04-17T00:00:00"/>
    <s v="Second Class"/>
    <s v="BD-11320"/>
    <s v="Bill Donatelli"/>
    <x v="0"/>
    <x v="0"/>
    <x v="8"/>
    <x v="1"/>
    <n v="94110"/>
    <x v="1"/>
    <s v="FUR-CH-10002024"/>
    <x v="0"/>
    <x v="1"/>
    <x v="483"/>
    <n v="1121.568"/>
  </r>
  <r>
    <n v="553"/>
    <s v="CA-2018-112774"/>
    <x v="220"/>
    <d v="2018-09-12T00:00:00"/>
    <s v="First Class"/>
    <s v="RC-19960"/>
    <s v="Ryan Crowe"/>
    <x v="0"/>
    <x v="0"/>
    <x v="108"/>
    <x v="2"/>
    <n v="32216"/>
    <x v="0"/>
    <s v="FUR-FU-10003039"/>
    <x v="0"/>
    <x v="5"/>
    <x v="484"/>
    <n v="34.503999999999998"/>
  </r>
  <r>
    <n v="554"/>
    <s v="CA-2018-101945"/>
    <x v="221"/>
    <d v="2018-11-28T00:00:00"/>
    <s v="Standard Class"/>
    <s v="GT-14710"/>
    <s v="Greg Tran"/>
    <x v="0"/>
    <x v="0"/>
    <x v="12"/>
    <x v="5"/>
    <n v="77070"/>
    <x v="2"/>
    <s v="OFF-FA-10004248"/>
    <x v="1"/>
    <x v="13"/>
    <x v="485"/>
    <n v="10.824"/>
  </r>
  <r>
    <n v="555"/>
    <s v="CA-2018-100650"/>
    <x v="222"/>
    <d v="2018-07-03T00:00:00"/>
    <s v="Second Class"/>
    <s v="DK-13225"/>
    <s v="Dean Katz"/>
    <x v="1"/>
    <x v="0"/>
    <x v="125"/>
    <x v="1"/>
    <n v="92804"/>
    <x v="1"/>
    <s v="OFF-ST-10001780"/>
    <x v="1"/>
    <x v="4"/>
    <x v="486"/>
    <n v="1295.78"/>
  </r>
  <r>
    <n v="556"/>
    <s v="CA-2015-155852"/>
    <x v="223"/>
    <d v="2015-03-07T00:00:00"/>
    <s v="Second Class"/>
    <s v="AJ-10945"/>
    <s v="Ashley Jarboe"/>
    <x v="0"/>
    <x v="0"/>
    <x v="40"/>
    <x v="3"/>
    <n v="28403"/>
    <x v="0"/>
    <s v="OFF-AR-10003560"/>
    <x v="1"/>
    <x v="6"/>
    <x v="487"/>
    <n v="19.456"/>
  </r>
  <r>
    <n v="557"/>
    <s v="CA-2017-113243"/>
    <x v="224"/>
    <d v="2017-06-15T00:00:00"/>
    <s v="Standard Class"/>
    <s v="OT-18730"/>
    <s v="Olvera Toch"/>
    <x v="0"/>
    <x v="0"/>
    <x v="1"/>
    <x v="1"/>
    <n v="90045"/>
    <x v="1"/>
    <s v="OFF-LA-10001297"/>
    <x v="1"/>
    <x v="2"/>
    <x v="488"/>
    <n v="20.7"/>
  </r>
  <r>
    <n v="558"/>
    <s v="CA-2017-113243"/>
    <x v="224"/>
    <d v="2017-06-15T00:00:00"/>
    <s v="Standard Class"/>
    <s v="OT-18730"/>
    <s v="Olvera Toch"/>
    <x v="0"/>
    <x v="0"/>
    <x v="1"/>
    <x v="1"/>
    <n v="90045"/>
    <x v="1"/>
    <s v="FUR-TA-10004256"/>
    <x v="0"/>
    <x v="3"/>
    <x v="489"/>
    <n v="1335.68"/>
  </r>
  <r>
    <n v="559"/>
    <s v="CA-2017-113243"/>
    <x v="224"/>
    <d v="2017-06-15T00:00:00"/>
    <s v="Standard Class"/>
    <s v="OT-18730"/>
    <s v="Olvera Toch"/>
    <x v="0"/>
    <x v="0"/>
    <x v="1"/>
    <x v="1"/>
    <n v="90045"/>
    <x v="1"/>
    <s v="OFF-PA-10003441"/>
    <x v="1"/>
    <x v="10"/>
    <x v="490"/>
    <n v="32.4"/>
  </r>
  <r>
    <n v="560"/>
    <s v="CA-2018-118731"/>
    <x v="225"/>
    <d v="2018-11-22T00:00:00"/>
    <s v="Second Class"/>
    <s v="LP-17080"/>
    <s v="Liz Pelletier"/>
    <x v="0"/>
    <x v="0"/>
    <x v="8"/>
    <x v="1"/>
    <n v="94110"/>
    <x v="1"/>
    <s v="FUR-FU-10003347"/>
    <x v="0"/>
    <x v="5"/>
    <x v="379"/>
    <n v="42.6"/>
  </r>
  <r>
    <n v="561"/>
    <s v="CA-2018-118731"/>
    <x v="225"/>
    <d v="2018-11-22T00:00:00"/>
    <s v="Second Class"/>
    <s v="LP-17080"/>
    <s v="Liz Pelletier"/>
    <x v="0"/>
    <x v="0"/>
    <x v="8"/>
    <x v="1"/>
    <n v="94110"/>
    <x v="1"/>
    <s v="OFF-BI-10000069"/>
    <x v="1"/>
    <x v="8"/>
    <x v="491"/>
    <n v="84.055999999999997"/>
  </r>
  <r>
    <n v="562"/>
    <s v="CA-2015-145576"/>
    <x v="80"/>
    <d v="2015-09-18T00:00:00"/>
    <s v="Second Class"/>
    <s v="CA-12775"/>
    <s v="Cynthia Arntzen"/>
    <x v="0"/>
    <x v="0"/>
    <x v="67"/>
    <x v="2"/>
    <n v="33614"/>
    <x v="0"/>
    <s v="OFF-AP-10003914"/>
    <x v="1"/>
    <x v="9"/>
    <x v="492"/>
    <n v="13"/>
  </r>
  <r>
    <n v="563"/>
    <s v="CA-2015-145576"/>
    <x v="80"/>
    <d v="2015-09-18T00:00:00"/>
    <s v="Second Class"/>
    <s v="CA-12775"/>
    <s v="Cynthia Arntzen"/>
    <x v="0"/>
    <x v="0"/>
    <x v="67"/>
    <x v="2"/>
    <n v="33614"/>
    <x v="0"/>
    <s v="FUR-FU-10004020"/>
    <x v="0"/>
    <x v="5"/>
    <x v="493"/>
    <n v="13.128"/>
  </r>
  <r>
    <n v="564"/>
    <s v="CA-2016-130736"/>
    <x v="214"/>
    <d v="2016-12-09T00:00:00"/>
    <s v="First Class"/>
    <s v="JF-15490"/>
    <s v="Jeremy Farry"/>
    <x v="0"/>
    <x v="0"/>
    <x v="4"/>
    <x v="4"/>
    <n v="98105"/>
    <x v="1"/>
    <s v="OFF-FA-10003467"/>
    <x v="1"/>
    <x v="13"/>
    <x v="494"/>
    <n v="3.96"/>
  </r>
  <r>
    <n v="565"/>
    <s v="CA-2016-130736"/>
    <x v="214"/>
    <d v="2016-12-09T00:00:00"/>
    <s v="First Class"/>
    <s v="JF-15490"/>
    <s v="Jeremy Farry"/>
    <x v="0"/>
    <x v="0"/>
    <x v="4"/>
    <x v="4"/>
    <n v="98105"/>
    <x v="1"/>
    <s v="OFF-LA-10000634"/>
    <x v="1"/>
    <x v="2"/>
    <x v="286"/>
    <n v="2.61"/>
  </r>
  <r>
    <n v="566"/>
    <s v="CA-2018-137099"/>
    <x v="226"/>
    <d v="2018-12-10T00:00:00"/>
    <s v="First Class"/>
    <s v="FP-14320"/>
    <s v="Frank Preis"/>
    <x v="0"/>
    <x v="0"/>
    <x v="1"/>
    <x v="1"/>
    <n v="90008"/>
    <x v="1"/>
    <s v="TEC-PH-10002496"/>
    <x v="2"/>
    <x v="7"/>
    <x v="495"/>
    <n v="374.37599999999998"/>
  </r>
  <r>
    <n v="567"/>
    <s v="CA-2018-156951"/>
    <x v="172"/>
    <d v="2018-10-08T00:00:00"/>
    <s v="Standard Class"/>
    <s v="EB-13840"/>
    <s v="Ellis Ballard"/>
    <x v="1"/>
    <x v="0"/>
    <x v="4"/>
    <x v="4"/>
    <n v="98105"/>
    <x v="1"/>
    <s v="OFF-PA-10004530"/>
    <x v="1"/>
    <x v="10"/>
    <x v="496"/>
    <n v="91.84"/>
  </r>
  <r>
    <n v="568"/>
    <s v="CA-2018-156951"/>
    <x v="172"/>
    <d v="2018-10-08T00:00:00"/>
    <s v="Standard Class"/>
    <s v="EB-13840"/>
    <s v="Ellis Ballard"/>
    <x v="1"/>
    <x v="0"/>
    <x v="4"/>
    <x v="4"/>
    <n v="98105"/>
    <x v="1"/>
    <s v="OFF-BI-10001107"/>
    <x v="1"/>
    <x v="8"/>
    <x v="497"/>
    <n v="81.087999999999994"/>
  </r>
  <r>
    <n v="569"/>
    <s v="CA-2018-156951"/>
    <x v="172"/>
    <d v="2018-10-08T00:00:00"/>
    <s v="Standard Class"/>
    <s v="EB-13840"/>
    <s v="Ellis Ballard"/>
    <x v="1"/>
    <x v="0"/>
    <x v="4"/>
    <x v="4"/>
    <n v="98105"/>
    <x v="1"/>
    <s v="OFF-PA-10004451"/>
    <x v="1"/>
    <x v="10"/>
    <x v="498"/>
    <n v="19.440000000000001"/>
  </r>
  <r>
    <n v="570"/>
    <s v="CA-2018-156951"/>
    <x v="172"/>
    <d v="2018-10-08T00:00:00"/>
    <s v="Standard Class"/>
    <s v="EB-13840"/>
    <s v="Ellis Ballard"/>
    <x v="1"/>
    <x v="0"/>
    <x v="4"/>
    <x v="4"/>
    <n v="98105"/>
    <x v="1"/>
    <s v="FUR-CH-10004997"/>
    <x v="0"/>
    <x v="1"/>
    <x v="499"/>
    <n v="451.15199999999999"/>
  </r>
  <r>
    <n v="571"/>
    <s v="CA-2018-164826"/>
    <x v="116"/>
    <d v="2019-01-04T00:00:00"/>
    <s v="Standard Class"/>
    <s v="JF-15415"/>
    <s v="Jennifer Ferguson"/>
    <x v="0"/>
    <x v="0"/>
    <x v="20"/>
    <x v="15"/>
    <n v="10024"/>
    <x v="3"/>
    <s v="OFF-LA-10001297"/>
    <x v="1"/>
    <x v="2"/>
    <x v="488"/>
    <n v="72.45"/>
  </r>
  <r>
    <n v="572"/>
    <s v="CA-2018-164826"/>
    <x v="116"/>
    <d v="2019-01-04T00:00:00"/>
    <s v="Standard Class"/>
    <s v="JF-15415"/>
    <s v="Jennifer Ferguson"/>
    <x v="0"/>
    <x v="0"/>
    <x v="20"/>
    <x v="15"/>
    <n v="10024"/>
    <x v="3"/>
    <s v="OFF-FA-10000585"/>
    <x v="1"/>
    <x v="13"/>
    <x v="204"/>
    <n v="13.96"/>
  </r>
  <r>
    <n v="573"/>
    <s v="CA-2018-164826"/>
    <x v="116"/>
    <d v="2019-01-04T00:00:00"/>
    <s v="Standard Class"/>
    <s v="JF-15415"/>
    <s v="Jennifer Ferguson"/>
    <x v="0"/>
    <x v="0"/>
    <x v="20"/>
    <x v="15"/>
    <n v="10024"/>
    <x v="3"/>
    <s v="OFF-BI-10001922"/>
    <x v="1"/>
    <x v="8"/>
    <x v="305"/>
    <n v="33.264000000000003"/>
  </r>
  <r>
    <n v="574"/>
    <s v="CA-2018-164826"/>
    <x v="116"/>
    <d v="2019-01-04T00:00:00"/>
    <s v="Standard Class"/>
    <s v="JF-15415"/>
    <s v="Jennifer Ferguson"/>
    <x v="0"/>
    <x v="0"/>
    <x v="20"/>
    <x v="15"/>
    <n v="10024"/>
    <x v="3"/>
    <s v="TEC-PH-10000347"/>
    <x v="2"/>
    <x v="7"/>
    <x v="500"/>
    <n v="14.85"/>
  </r>
  <r>
    <n v="575"/>
    <s v="CA-2017-127250"/>
    <x v="54"/>
    <d v="2017-11-07T00:00:00"/>
    <s v="Standard Class"/>
    <s v="SF-20200"/>
    <s v="Sarah Foster"/>
    <x v="0"/>
    <x v="0"/>
    <x v="126"/>
    <x v="4"/>
    <n v="98270"/>
    <x v="1"/>
    <s v="OFF-AR-10003394"/>
    <x v="1"/>
    <x v="6"/>
    <x v="501"/>
    <n v="8.82"/>
  </r>
  <r>
    <n v="576"/>
    <s v="CA-2016-149713"/>
    <x v="227"/>
    <d v="2016-09-22T00:00:00"/>
    <s v="Second Class"/>
    <s v="TG-21640"/>
    <s v="Trudy Glocke"/>
    <x v="0"/>
    <x v="0"/>
    <x v="85"/>
    <x v="1"/>
    <n v="90805"/>
    <x v="1"/>
    <s v="OFF-PA-10004530"/>
    <x v="1"/>
    <x v="10"/>
    <x v="496"/>
    <n v="160.72"/>
  </r>
  <r>
    <n v="577"/>
    <s v="CA-2016-149713"/>
    <x v="227"/>
    <d v="2016-09-22T00:00:00"/>
    <s v="Second Class"/>
    <s v="TG-21640"/>
    <s v="Trudy Glocke"/>
    <x v="0"/>
    <x v="0"/>
    <x v="85"/>
    <x v="1"/>
    <n v="90805"/>
    <x v="1"/>
    <s v="OFF-PA-10001450"/>
    <x v="1"/>
    <x v="10"/>
    <x v="502"/>
    <n v="19.920000000000002"/>
  </r>
  <r>
    <n v="578"/>
    <s v="CA-2016-149713"/>
    <x v="227"/>
    <d v="2016-09-22T00:00:00"/>
    <s v="Second Class"/>
    <s v="TG-21640"/>
    <s v="Trudy Glocke"/>
    <x v="0"/>
    <x v="0"/>
    <x v="85"/>
    <x v="1"/>
    <n v="90805"/>
    <x v="1"/>
    <s v="OFF-SU-10001574"/>
    <x v="1"/>
    <x v="14"/>
    <x v="503"/>
    <n v="7.3"/>
  </r>
  <r>
    <n v="579"/>
    <s v="CA-2018-118640"/>
    <x v="228"/>
    <d v="2018-07-26T00:00:00"/>
    <s v="Standard Class"/>
    <s v="CS-11950"/>
    <s v="Carlos Soltero"/>
    <x v="0"/>
    <x v="0"/>
    <x v="22"/>
    <x v="10"/>
    <n v="60610"/>
    <x v="2"/>
    <s v="OFF-ST-10002974"/>
    <x v="1"/>
    <x v="4"/>
    <x v="123"/>
    <n v="69.712000000000003"/>
  </r>
  <r>
    <n v="580"/>
    <s v="CA-2018-118640"/>
    <x v="228"/>
    <d v="2018-07-26T00:00:00"/>
    <s v="Standard Class"/>
    <s v="CS-11950"/>
    <s v="Carlos Soltero"/>
    <x v="0"/>
    <x v="0"/>
    <x v="22"/>
    <x v="10"/>
    <n v="60610"/>
    <x v="2"/>
    <s v="FUR-FU-10001475"/>
    <x v="0"/>
    <x v="5"/>
    <x v="504"/>
    <n v="8.7919999999999998"/>
  </r>
  <r>
    <n v="581"/>
    <s v="CA-2016-132906"/>
    <x v="229"/>
    <d v="2016-09-14T00:00:00"/>
    <s v="Standard Class"/>
    <s v="CC-12145"/>
    <s v="Charles Crestani"/>
    <x v="0"/>
    <x v="0"/>
    <x v="1"/>
    <x v="1"/>
    <n v="90004"/>
    <x v="1"/>
    <s v="OFF-SU-10004498"/>
    <x v="1"/>
    <x v="14"/>
    <x v="505"/>
    <n v="51.52"/>
  </r>
  <r>
    <n v="582"/>
    <s v="CA-2018-145233"/>
    <x v="96"/>
    <d v="2018-12-05T00:00:00"/>
    <s v="Standard Class"/>
    <s v="DV-13465"/>
    <s v="Dianna Vittorini"/>
    <x v="0"/>
    <x v="0"/>
    <x v="60"/>
    <x v="22"/>
    <n v="80219"/>
    <x v="1"/>
    <s v="TEC-PH-10004977"/>
    <x v="2"/>
    <x v="7"/>
    <x v="34"/>
    <n v="470.37599999999998"/>
  </r>
  <r>
    <n v="583"/>
    <s v="CA-2018-145233"/>
    <x v="96"/>
    <d v="2018-12-05T00:00:00"/>
    <s v="Standard Class"/>
    <s v="DV-13465"/>
    <s v="Dianna Vittorini"/>
    <x v="0"/>
    <x v="0"/>
    <x v="60"/>
    <x v="22"/>
    <n v="80219"/>
    <x v="1"/>
    <s v="TEC-PH-10000586"/>
    <x v="2"/>
    <x v="7"/>
    <x v="506"/>
    <n v="105.584"/>
  </r>
  <r>
    <n v="584"/>
    <s v="CA-2018-145233"/>
    <x v="96"/>
    <d v="2018-12-05T00:00:00"/>
    <s v="Standard Class"/>
    <s v="DV-13465"/>
    <s v="Dianna Vittorini"/>
    <x v="0"/>
    <x v="0"/>
    <x v="60"/>
    <x v="22"/>
    <n v="80219"/>
    <x v="1"/>
    <s v="OFF-AP-10000358"/>
    <x v="1"/>
    <x v="9"/>
    <x v="95"/>
    <n v="31.152000000000001"/>
  </r>
  <r>
    <n v="585"/>
    <s v="CA-2018-145233"/>
    <x v="96"/>
    <d v="2018-12-05T00:00:00"/>
    <s v="Standard Class"/>
    <s v="DV-13465"/>
    <s v="Dianna Vittorini"/>
    <x v="0"/>
    <x v="0"/>
    <x v="60"/>
    <x v="22"/>
    <n v="80219"/>
    <x v="1"/>
    <s v="OFF-BI-10002764"/>
    <x v="1"/>
    <x v="8"/>
    <x v="507"/>
    <n v="6.7830000000000004"/>
  </r>
  <r>
    <n v="586"/>
    <s v="CA-2018-145233"/>
    <x v="96"/>
    <d v="2018-12-05T00:00:00"/>
    <s v="Standard Class"/>
    <s v="DV-13465"/>
    <s v="Dianna Vittorini"/>
    <x v="0"/>
    <x v="0"/>
    <x v="60"/>
    <x v="22"/>
    <n v="80219"/>
    <x v="1"/>
    <s v="TEC-PH-10001254"/>
    <x v="2"/>
    <x v="7"/>
    <x v="144"/>
    <n v="406.36799999999999"/>
  </r>
  <r>
    <n v="587"/>
    <s v="CA-2016-128139"/>
    <x v="230"/>
    <d v="2016-07-09T00:00:00"/>
    <s v="Standard Class"/>
    <s v="BD-11725"/>
    <s v="Bruce Degenhardt"/>
    <x v="0"/>
    <x v="0"/>
    <x v="102"/>
    <x v="0"/>
    <n v="40475"/>
    <x v="0"/>
    <s v="FUR-CH-10003956"/>
    <x v="0"/>
    <x v="1"/>
    <x v="368"/>
    <n v="70.98"/>
  </r>
  <r>
    <n v="588"/>
    <s v="CA-2016-128139"/>
    <x v="230"/>
    <d v="2016-07-09T00:00:00"/>
    <s v="Standard Class"/>
    <s v="BD-11725"/>
    <s v="Bruce Degenhardt"/>
    <x v="0"/>
    <x v="0"/>
    <x v="102"/>
    <x v="0"/>
    <n v="40475"/>
    <x v="0"/>
    <s v="OFF-LA-10003930"/>
    <x v="1"/>
    <x v="2"/>
    <x v="508"/>
    <n v="294.93"/>
  </r>
  <r>
    <n v="589"/>
    <s v="US-2017-156986"/>
    <x v="231"/>
    <d v="2017-03-24T00:00:00"/>
    <s v="Standard Class"/>
    <s v="ZC-21910"/>
    <s v="Zuschuss Carroll"/>
    <x v="0"/>
    <x v="0"/>
    <x v="127"/>
    <x v="21"/>
    <n v="97301"/>
    <x v="1"/>
    <s v="TEC-PH-10003800"/>
    <x v="2"/>
    <x v="7"/>
    <x v="509"/>
    <n v="84.784000000000006"/>
  </r>
  <r>
    <n v="590"/>
    <s v="US-2017-156986"/>
    <x v="231"/>
    <d v="2017-03-24T00:00:00"/>
    <s v="Standard Class"/>
    <s v="ZC-21910"/>
    <s v="Zuschuss Carroll"/>
    <x v="0"/>
    <x v="0"/>
    <x v="127"/>
    <x v="21"/>
    <n v="97301"/>
    <x v="1"/>
    <s v="OFF-PA-10002005"/>
    <x v="1"/>
    <x v="10"/>
    <x v="510"/>
    <n v="20.736000000000001"/>
  </r>
  <r>
    <n v="591"/>
    <s v="US-2017-156986"/>
    <x v="231"/>
    <d v="2017-03-24T00:00:00"/>
    <s v="Standard Class"/>
    <s v="ZC-21910"/>
    <s v="Zuschuss Carroll"/>
    <x v="0"/>
    <x v="0"/>
    <x v="127"/>
    <x v="21"/>
    <n v="97301"/>
    <x v="1"/>
    <s v="OFF-BI-10002498"/>
    <x v="1"/>
    <x v="8"/>
    <x v="440"/>
    <n v="16.821000000000002"/>
  </r>
  <r>
    <n v="592"/>
    <s v="US-2017-156986"/>
    <x v="231"/>
    <d v="2017-03-24T00:00:00"/>
    <s v="Standard Class"/>
    <s v="ZC-21910"/>
    <s v="Zuschuss Carroll"/>
    <x v="0"/>
    <x v="0"/>
    <x v="127"/>
    <x v="21"/>
    <n v="97301"/>
    <x v="1"/>
    <s v="OFF-PA-10004101"/>
    <x v="1"/>
    <x v="10"/>
    <x v="511"/>
    <n v="10.368"/>
  </r>
  <r>
    <n v="593"/>
    <s v="CA-2015-135405"/>
    <x v="232"/>
    <d v="2015-01-13T00:00:00"/>
    <s v="Standard Class"/>
    <s v="MS-17830"/>
    <s v="Melanie Seite"/>
    <x v="0"/>
    <x v="0"/>
    <x v="128"/>
    <x v="5"/>
    <n v="78041"/>
    <x v="2"/>
    <s v="OFF-AR-10004078"/>
    <x v="1"/>
    <x v="6"/>
    <x v="512"/>
    <n v="9.3439999999999994"/>
  </r>
  <r>
    <n v="594"/>
    <s v="CA-2015-135405"/>
    <x v="232"/>
    <d v="2015-01-13T00:00:00"/>
    <s v="Standard Class"/>
    <s v="MS-17830"/>
    <s v="Melanie Seite"/>
    <x v="0"/>
    <x v="0"/>
    <x v="128"/>
    <x v="5"/>
    <n v="78041"/>
    <x v="2"/>
    <s v="TEC-AC-10001266"/>
    <x v="2"/>
    <x v="11"/>
    <x v="198"/>
    <n v="31.2"/>
  </r>
  <r>
    <n v="595"/>
    <s v="CA-2015-131450"/>
    <x v="233"/>
    <d v="2015-08-15T00:00:00"/>
    <s v="Standard Class"/>
    <s v="LR-16915"/>
    <s v="Lena Radford"/>
    <x v="0"/>
    <x v="0"/>
    <x v="70"/>
    <x v="1"/>
    <n v="92024"/>
    <x v="1"/>
    <s v="OFF-AP-10004708"/>
    <x v="1"/>
    <x v="9"/>
    <x v="513"/>
    <n v="76.12"/>
  </r>
  <r>
    <n v="596"/>
    <s v="CA-2015-131450"/>
    <x v="233"/>
    <d v="2015-08-15T00:00:00"/>
    <s v="Standard Class"/>
    <s v="LR-16915"/>
    <s v="Lena Radford"/>
    <x v="0"/>
    <x v="0"/>
    <x v="70"/>
    <x v="1"/>
    <n v="92024"/>
    <x v="1"/>
    <s v="TEC-CO-10004115"/>
    <x v="2"/>
    <x v="16"/>
    <x v="361"/>
    <n v="1199.9760000000001"/>
  </r>
  <r>
    <n v="597"/>
    <s v="CA-2015-131450"/>
    <x v="233"/>
    <d v="2015-08-15T00:00:00"/>
    <s v="Standard Class"/>
    <s v="LR-16915"/>
    <s v="Lena Radford"/>
    <x v="0"/>
    <x v="0"/>
    <x v="70"/>
    <x v="1"/>
    <n v="92024"/>
    <x v="1"/>
    <s v="TEC-PH-10002398"/>
    <x v="2"/>
    <x v="7"/>
    <x v="288"/>
    <n v="445.96"/>
  </r>
  <r>
    <n v="598"/>
    <s v="CA-2015-131450"/>
    <x v="233"/>
    <d v="2015-08-15T00:00:00"/>
    <s v="Standard Class"/>
    <s v="LR-16915"/>
    <s v="Lena Radford"/>
    <x v="0"/>
    <x v="0"/>
    <x v="70"/>
    <x v="1"/>
    <n v="92024"/>
    <x v="1"/>
    <s v="FUR-FU-10001979"/>
    <x v="0"/>
    <x v="5"/>
    <x v="514"/>
    <n v="327.76"/>
  </r>
  <r>
    <n v="599"/>
    <s v="CA-2017-120180"/>
    <x v="216"/>
    <d v="2017-07-16T00:00:00"/>
    <s v="First Class"/>
    <s v="TP-21130"/>
    <s v="Theone Pippenger"/>
    <x v="0"/>
    <x v="0"/>
    <x v="10"/>
    <x v="9"/>
    <n v="19134"/>
    <x v="3"/>
    <s v="OFF-SU-10004115"/>
    <x v="1"/>
    <x v="14"/>
    <x v="515"/>
    <n v="11.632"/>
  </r>
  <r>
    <n v="600"/>
    <s v="US-2017-100720"/>
    <x v="87"/>
    <d v="2017-07-21T00:00:00"/>
    <s v="Standard Class"/>
    <s v="CK-12205"/>
    <s v="Chloris Kastensmidt"/>
    <x v="0"/>
    <x v="0"/>
    <x v="10"/>
    <x v="9"/>
    <n v="19120"/>
    <x v="3"/>
    <s v="TEC-PH-10001425"/>
    <x v="2"/>
    <x v="7"/>
    <x v="516"/>
    <n v="143.982"/>
  </r>
  <r>
    <n v="601"/>
    <s v="US-2017-100720"/>
    <x v="87"/>
    <d v="2017-07-21T00:00:00"/>
    <s v="Standard Class"/>
    <s v="CK-12205"/>
    <s v="Chloris Kastensmidt"/>
    <x v="0"/>
    <x v="0"/>
    <x v="10"/>
    <x v="9"/>
    <n v="19120"/>
    <x v="3"/>
    <s v="TEC-PH-10003963"/>
    <x v="2"/>
    <x v="7"/>
    <x v="517"/>
    <n v="494.37599999999998"/>
  </r>
  <r>
    <n v="602"/>
    <s v="US-2017-100720"/>
    <x v="87"/>
    <d v="2017-07-21T00:00:00"/>
    <s v="Standard Class"/>
    <s v="CK-12205"/>
    <s v="Chloris Kastensmidt"/>
    <x v="0"/>
    <x v="0"/>
    <x v="10"/>
    <x v="9"/>
    <n v="19120"/>
    <x v="3"/>
    <s v="OFF-SU-10001574"/>
    <x v="1"/>
    <x v="14"/>
    <x v="503"/>
    <n v="5.84"/>
  </r>
  <r>
    <n v="603"/>
    <s v="CA-2015-149958"/>
    <x v="234"/>
    <d v="2015-03-19T00:00:00"/>
    <s v="Standard Class"/>
    <s v="AS-10240"/>
    <s v="Alan Shonely"/>
    <x v="0"/>
    <x v="0"/>
    <x v="67"/>
    <x v="2"/>
    <n v="33614"/>
    <x v="0"/>
    <s v="OFF-ST-10001490"/>
    <x v="1"/>
    <x v="4"/>
    <x v="518"/>
    <n v="142.77600000000001"/>
  </r>
  <r>
    <n v="604"/>
    <s v="CA-2015-149958"/>
    <x v="234"/>
    <d v="2015-03-19T00:00:00"/>
    <s v="Standard Class"/>
    <s v="AS-10240"/>
    <s v="Alan Shonely"/>
    <x v="0"/>
    <x v="0"/>
    <x v="67"/>
    <x v="2"/>
    <n v="33614"/>
    <x v="0"/>
    <s v="FUR-FU-10001756"/>
    <x v="0"/>
    <x v="5"/>
    <x v="285"/>
    <n v="45.695999999999998"/>
  </r>
  <r>
    <n v="605"/>
    <s v="CA-2015-149958"/>
    <x v="234"/>
    <d v="2015-03-19T00:00:00"/>
    <s v="Standard Class"/>
    <s v="AS-10240"/>
    <s v="Alan Shonely"/>
    <x v="0"/>
    <x v="0"/>
    <x v="67"/>
    <x v="2"/>
    <n v="33614"/>
    <x v="0"/>
    <s v="OFF-BI-10000773"/>
    <x v="1"/>
    <x v="8"/>
    <x v="386"/>
    <n v="7.218"/>
  </r>
  <r>
    <n v="606"/>
    <s v="CA-2015-149958"/>
    <x v="234"/>
    <d v="2015-03-19T00:00:00"/>
    <s v="Standard Class"/>
    <s v="AS-10240"/>
    <s v="Alan Shonely"/>
    <x v="0"/>
    <x v="0"/>
    <x v="67"/>
    <x v="2"/>
    <n v="33614"/>
    <x v="0"/>
    <s v="OFF-BI-10001543"/>
    <x v="1"/>
    <x v="8"/>
    <x v="380"/>
    <n v="43.188000000000002"/>
  </r>
  <r>
    <n v="607"/>
    <s v="CA-2015-149958"/>
    <x v="234"/>
    <d v="2015-03-19T00:00:00"/>
    <s v="Standard Class"/>
    <s v="AS-10240"/>
    <s v="Alan Shonely"/>
    <x v="0"/>
    <x v="0"/>
    <x v="67"/>
    <x v="2"/>
    <n v="33614"/>
    <x v="0"/>
    <s v="OFF-PA-10002120"/>
    <x v="1"/>
    <x v="10"/>
    <x v="519"/>
    <n v="131.904"/>
  </r>
  <r>
    <n v="608"/>
    <s v="US-2015-105767"/>
    <x v="235"/>
    <d v="2015-05-27T00:00:00"/>
    <s v="Standard Class"/>
    <s v="AR-10510"/>
    <s v="Andrew Roberts"/>
    <x v="0"/>
    <x v="0"/>
    <x v="10"/>
    <x v="9"/>
    <n v="19134"/>
    <x v="3"/>
    <s v="OFF-BI-10000848"/>
    <x v="1"/>
    <x v="8"/>
    <x v="520"/>
    <n v="3.282"/>
  </r>
  <r>
    <n v="609"/>
    <s v="US-2015-105767"/>
    <x v="235"/>
    <d v="2015-05-27T00:00:00"/>
    <s v="Standard Class"/>
    <s v="AR-10510"/>
    <s v="Andrew Roberts"/>
    <x v="0"/>
    <x v="0"/>
    <x v="10"/>
    <x v="9"/>
    <n v="19134"/>
    <x v="3"/>
    <s v="OFF-AR-10001246"/>
    <x v="1"/>
    <x v="6"/>
    <x v="455"/>
    <n v="21.167999999999999"/>
  </r>
  <r>
    <n v="610"/>
    <s v="US-2015-105767"/>
    <x v="235"/>
    <d v="2015-05-27T00:00:00"/>
    <s v="Standard Class"/>
    <s v="AR-10510"/>
    <s v="Andrew Roberts"/>
    <x v="0"/>
    <x v="0"/>
    <x v="10"/>
    <x v="9"/>
    <n v="19134"/>
    <x v="3"/>
    <s v="TEC-PH-10003092"/>
    <x v="2"/>
    <x v="7"/>
    <x v="521"/>
    <n v="55.188000000000002"/>
  </r>
  <r>
    <n v="611"/>
    <s v="CA-2017-161816"/>
    <x v="236"/>
    <d v="2017-05-01T00:00:00"/>
    <s v="First Class"/>
    <s v="NB-18655"/>
    <s v="Nona Balk"/>
    <x v="1"/>
    <x v="0"/>
    <x v="61"/>
    <x v="5"/>
    <n v="75217"/>
    <x v="2"/>
    <s v="TEC-PH-10003012"/>
    <x v="2"/>
    <x v="7"/>
    <x v="348"/>
    <n v="369.57600000000002"/>
  </r>
  <r>
    <n v="612"/>
    <s v="CA-2017-161816"/>
    <x v="236"/>
    <d v="2017-05-01T00:00:00"/>
    <s v="First Class"/>
    <s v="NB-18655"/>
    <s v="Nona Balk"/>
    <x v="1"/>
    <x v="0"/>
    <x v="61"/>
    <x v="5"/>
    <n v="75217"/>
    <x v="2"/>
    <s v="OFF-LA-10004345"/>
    <x v="1"/>
    <x v="2"/>
    <x v="522"/>
    <n v="15.712"/>
  </r>
  <r>
    <n v="613"/>
    <s v="CA-2017-121223"/>
    <x v="108"/>
    <d v="2017-09-13T00:00:00"/>
    <s v="Second Class"/>
    <s v="GD-14590"/>
    <s v="Giulietta Dortch"/>
    <x v="1"/>
    <x v="0"/>
    <x v="10"/>
    <x v="9"/>
    <n v="19143"/>
    <x v="3"/>
    <s v="OFF-PA-10001204"/>
    <x v="1"/>
    <x v="10"/>
    <x v="523"/>
    <n v="8.4480000000000004"/>
  </r>
  <r>
    <n v="614"/>
    <s v="CA-2017-121223"/>
    <x v="108"/>
    <d v="2017-09-13T00:00:00"/>
    <s v="Second Class"/>
    <s v="GD-14590"/>
    <s v="Giulietta Dortch"/>
    <x v="1"/>
    <x v="0"/>
    <x v="10"/>
    <x v="9"/>
    <n v="19143"/>
    <x v="3"/>
    <s v="TEC-PH-10004667"/>
    <x v="2"/>
    <x v="7"/>
    <x v="524"/>
    <n v="728.94600000000003"/>
  </r>
  <r>
    <n v="615"/>
    <s v="CA-2018-138611"/>
    <x v="237"/>
    <d v="2018-11-17T00:00:00"/>
    <s v="Second Class"/>
    <s v="CK-12595"/>
    <s v="Clytie Kelty"/>
    <x v="0"/>
    <x v="0"/>
    <x v="129"/>
    <x v="24"/>
    <n v="43123"/>
    <x v="3"/>
    <s v="TEC-PH-10000011"/>
    <x v="2"/>
    <x v="7"/>
    <x v="223"/>
    <n v="119.94"/>
  </r>
  <r>
    <n v="616"/>
    <s v="CA-2018-138611"/>
    <x v="237"/>
    <d v="2018-11-17T00:00:00"/>
    <s v="Second Class"/>
    <s v="CK-12595"/>
    <s v="Clytie Kelty"/>
    <x v="0"/>
    <x v="0"/>
    <x v="129"/>
    <x v="24"/>
    <n v="43123"/>
    <x v="3"/>
    <s v="OFF-BI-10002949"/>
    <x v="1"/>
    <x v="8"/>
    <x v="525"/>
    <n v="3.6480000000000001"/>
  </r>
  <r>
    <n v="617"/>
    <s v="CA-2018-117947"/>
    <x v="238"/>
    <d v="2018-08-23T00:00:00"/>
    <s v="Second Class"/>
    <s v="NG-18355"/>
    <s v="Nat Gilpin"/>
    <x v="1"/>
    <x v="0"/>
    <x v="20"/>
    <x v="15"/>
    <n v="10011"/>
    <x v="3"/>
    <s v="FUR-FU-10003849"/>
    <x v="0"/>
    <x v="5"/>
    <x v="526"/>
    <n v="40.479999999999997"/>
  </r>
  <r>
    <n v="618"/>
    <s v="CA-2018-117947"/>
    <x v="238"/>
    <d v="2018-08-23T00:00:00"/>
    <s v="Second Class"/>
    <s v="NG-18355"/>
    <s v="Nat Gilpin"/>
    <x v="1"/>
    <x v="0"/>
    <x v="20"/>
    <x v="15"/>
    <n v="10011"/>
    <x v="3"/>
    <s v="FUR-FU-10000010"/>
    <x v="0"/>
    <x v="5"/>
    <x v="527"/>
    <n v="9.94"/>
  </r>
  <r>
    <n v="619"/>
    <s v="CA-2018-117947"/>
    <x v="238"/>
    <d v="2018-08-23T00:00:00"/>
    <s v="Second Class"/>
    <s v="NG-18355"/>
    <s v="Nat Gilpin"/>
    <x v="1"/>
    <x v="0"/>
    <x v="20"/>
    <x v="15"/>
    <n v="10011"/>
    <x v="3"/>
    <s v="OFF-BI-10002824"/>
    <x v="1"/>
    <x v="8"/>
    <x v="528"/>
    <n v="107.42400000000001"/>
  </r>
  <r>
    <n v="620"/>
    <s v="CA-2018-117947"/>
    <x v="238"/>
    <d v="2018-08-23T00:00:00"/>
    <s v="Second Class"/>
    <s v="NG-18355"/>
    <s v="Nat Gilpin"/>
    <x v="1"/>
    <x v="0"/>
    <x v="20"/>
    <x v="15"/>
    <n v="10011"/>
    <x v="3"/>
    <s v="TEC-PH-10002538"/>
    <x v="2"/>
    <x v="7"/>
    <x v="529"/>
    <n v="37.909999999999997"/>
  </r>
  <r>
    <n v="621"/>
    <s v="CA-2018-117947"/>
    <x v="238"/>
    <d v="2018-08-23T00:00:00"/>
    <s v="Second Class"/>
    <s v="NG-18355"/>
    <s v="Nat Gilpin"/>
    <x v="1"/>
    <x v="0"/>
    <x v="20"/>
    <x v="15"/>
    <n v="10011"/>
    <x v="3"/>
    <s v="FUR-FU-10000521"/>
    <x v="0"/>
    <x v="5"/>
    <x v="139"/>
    <n v="88.02"/>
  </r>
  <r>
    <n v="622"/>
    <s v="US-2015-111171"/>
    <x v="58"/>
    <d v="2015-12-31T00:00:00"/>
    <s v="Standard Class"/>
    <s v="CA-12265"/>
    <s v="Christina Anderson"/>
    <x v="0"/>
    <x v="0"/>
    <x v="22"/>
    <x v="10"/>
    <n v="60610"/>
    <x v="2"/>
    <s v="OFF-BI-10002103"/>
    <x v="1"/>
    <x v="8"/>
    <x v="530"/>
    <n v="8.69"/>
  </r>
  <r>
    <n v="623"/>
    <s v="CA-2016-138009"/>
    <x v="239"/>
    <d v="2016-12-03T00:00:00"/>
    <s v="Standard Class"/>
    <s v="SF-20965"/>
    <s v="Sylvia Foulston"/>
    <x v="1"/>
    <x v="0"/>
    <x v="130"/>
    <x v="12"/>
    <n v="48126"/>
    <x v="2"/>
    <s v="FUR-CH-10004853"/>
    <x v="0"/>
    <x v="1"/>
    <x v="531"/>
    <n v="301.95999999999998"/>
  </r>
  <r>
    <n v="624"/>
    <s v="CA-2016-138009"/>
    <x v="239"/>
    <d v="2016-12-03T00:00:00"/>
    <s v="Standard Class"/>
    <s v="SF-20965"/>
    <s v="Sylvia Foulston"/>
    <x v="1"/>
    <x v="0"/>
    <x v="130"/>
    <x v="12"/>
    <n v="48126"/>
    <x v="2"/>
    <s v="OFF-AP-10000179"/>
    <x v="1"/>
    <x v="9"/>
    <x v="532"/>
    <n v="555.21"/>
  </r>
  <r>
    <n v="625"/>
    <s v="CA-2016-138009"/>
    <x v="239"/>
    <d v="2016-12-03T00:00:00"/>
    <s v="Standard Class"/>
    <s v="SF-20965"/>
    <s v="Sylvia Foulston"/>
    <x v="1"/>
    <x v="0"/>
    <x v="130"/>
    <x v="12"/>
    <n v="48126"/>
    <x v="2"/>
    <s v="OFF-ST-10001272"/>
    <x v="1"/>
    <x v="4"/>
    <x v="533"/>
    <n v="523.48"/>
  </r>
  <r>
    <n v="626"/>
    <s v="CA-2016-138009"/>
    <x v="239"/>
    <d v="2016-12-03T00:00:00"/>
    <s v="Standard Class"/>
    <s v="SF-20965"/>
    <s v="Sylvia Foulston"/>
    <x v="1"/>
    <x v="0"/>
    <x v="130"/>
    <x v="12"/>
    <n v="48126"/>
    <x v="2"/>
    <s v="OFF-AR-10004042"/>
    <x v="1"/>
    <x v="6"/>
    <x v="30"/>
    <n v="161.82"/>
  </r>
  <r>
    <n v="627"/>
    <s v="CA-2018-163020"/>
    <x v="175"/>
    <d v="2018-09-19T00:00:00"/>
    <s v="Standard Class"/>
    <s v="MO-17800"/>
    <s v="Meg O'Connel"/>
    <x v="2"/>
    <x v="0"/>
    <x v="20"/>
    <x v="15"/>
    <n v="10009"/>
    <x v="3"/>
    <s v="FUR-FU-10000221"/>
    <x v="0"/>
    <x v="5"/>
    <x v="534"/>
    <n v="35.56"/>
  </r>
  <r>
    <n v="628"/>
    <s v="CA-2018-153787"/>
    <x v="240"/>
    <d v="2018-05-23T00:00:00"/>
    <s v="Standard Class"/>
    <s v="AT-10735"/>
    <s v="Annie Thurman"/>
    <x v="0"/>
    <x v="0"/>
    <x v="4"/>
    <x v="4"/>
    <n v="98115"/>
    <x v="1"/>
    <s v="OFF-AP-10001563"/>
    <x v="1"/>
    <x v="9"/>
    <x v="535"/>
    <n v="97.16"/>
  </r>
  <r>
    <n v="629"/>
    <s v="CA-2018-133431"/>
    <x v="94"/>
    <d v="2018-12-21T00:00:00"/>
    <s v="Standard Class"/>
    <s v="LC-17140"/>
    <s v="Logan Currie"/>
    <x v="0"/>
    <x v="0"/>
    <x v="8"/>
    <x v="1"/>
    <n v="94122"/>
    <x v="1"/>
    <s v="OFF-BI-10000605"/>
    <x v="1"/>
    <x v="8"/>
    <x v="536"/>
    <n v="15.24"/>
  </r>
  <r>
    <n v="630"/>
    <s v="CA-2018-133431"/>
    <x v="94"/>
    <d v="2018-12-21T00:00:00"/>
    <s v="Standard Class"/>
    <s v="LC-17140"/>
    <s v="Logan Currie"/>
    <x v="0"/>
    <x v="0"/>
    <x v="8"/>
    <x v="1"/>
    <n v="94122"/>
    <x v="1"/>
    <s v="OFF-PA-10002615"/>
    <x v="1"/>
    <x v="10"/>
    <x v="250"/>
    <n v="13.23"/>
  </r>
  <r>
    <n v="631"/>
    <s v="US-2017-135720"/>
    <x v="25"/>
    <d v="2017-12-13T00:00:00"/>
    <s v="Second Class"/>
    <s v="FM-14380"/>
    <s v="Fred McMath"/>
    <x v="0"/>
    <x v="0"/>
    <x v="34"/>
    <x v="22"/>
    <n v="80013"/>
    <x v="1"/>
    <s v="OFF-ST-10001963"/>
    <x v="1"/>
    <x v="4"/>
    <x v="537"/>
    <n v="243.38399999999999"/>
  </r>
  <r>
    <n v="632"/>
    <s v="US-2017-135720"/>
    <x v="25"/>
    <d v="2017-12-13T00:00:00"/>
    <s v="Second Class"/>
    <s v="FM-14380"/>
    <s v="Fred McMath"/>
    <x v="0"/>
    <x v="0"/>
    <x v="34"/>
    <x v="22"/>
    <n v="80013"/>
    <x v="1"/>
    <s v="TEC-AC-10001267"/>
    <x v="2"/>
    <x v="11"/>
    <x v="538"/>
    <n v="119.8"/>
  </r>
  <r>
    <n v="633"/>
    <s v="US-2017-135720"/>
    <x v="25"/>
    <d v="2017-12-13T00:00:00"/>
    <s v="Second Class"/>
    <s v="FM-14380"/>
    <s v="Fred McMath"/>
    <x v="0"/>
    <x v="0"/>
    <x v="34"/>
    <x v="22"/>
    <n v="80013"/>
    <x v="1"/>
    <s v="TEC-PH-10002103"/>
    <x v="2"/>
    <x v="7"/>
    <x v="539"/>
    <n v="300.76799999999997"/>
  </r>
  <r>
    <n v="634"/>
    <s v="CA-2018-144694"/>
    <x v="241"/>
    <d v="2018-09-26T00:00:00"/>
    <s v="Second Class"/>
    <s v="BD-11605"/>
    <s v="Brian Dahlen"/>
    <x v="0"/>
    <x v="0"/>
    <x v="100"/>
    <x v="2"/>
    <n v="33180"/>
    <x v="0"/>
    <s v="TEC-AC-10002857"/>
    <x v="2"/>
    <x v="11"/>
    <x v="540"/>
    <n v="17.88"/>
  </r>
  <r>
    <n v="635"/>
    <s v="CA-2018-144694"/>
    <x v="241"/>
    <d v="2018-09-26T00:00:00"/>
    <s v="Second Class"/>
    <s v="BD-11605"/>
    <s v="Brian Dahlen"/>
    <x v="0"/>
    <x v="0"/>
    <x v="100"/>
    <x v="2"/>
    <n v="33180"/>
    <x v="0"/>
    <s v="OFF-LA-10003930"/>
    <x v="1"/>
    <x v="2"/>
    <x v="508"/>
    <n v="235.94399999999999"/>
  </r>
  <r>
    <n v="636"/>
    <s v="CA-2016-168004"/>
    <x v="242"/>
    <d v="2016-10-09T00:00:00"/>
    <s v="Second Class"/>
    <s v="DJ-13420"/>
    <s v="Denny Joy"/>
    <x v="1"/>
    <x v="0"/>
    <x v="131"/>
    <x v="32"/>
    <n v="31088"/>
    <x v="0"/>
    <s v="FUR-CH-10001482"/>
    <x v="0"/>
    <x v="1"/>
    <x v="541"/>
    <n v="392.94"/>
  </r>
  <r>
    <n v="637"/>
    <s v="US-2017-123470"/>
    <x v="243"/>
    <d v="2017-08-21T00:00:00"/>
    <s v="Standard Class"/>
    <s v="ME-17725"/>
    <s v="Max Engle"/>
    <x v="0"/>
    <x v="0"/>
    <x v="34"/>
    <x v="22"/>
    <n v="80013"/>
    <x v="1"/>
    <s v="OFF-BI-10001989"/>
    <x v="1"/>
    <x v="8"/>
    <x v="542"/>
    <n v="18.882000000000001"/>
  </r>
  <r>
    <n v="638"/>
    <s v="US-2017-123470"/>
    <x v="243"/>
    <d v="2017-08-21T00:00:00"/>
    <s v="Standard Class"/>
    <s v="ME-17725"/>
    <s v="Max Engle"/>
    <x v="0"/>
    <x v="0"/>
    <x v="34"/>
    <x v="22"/>
    <n v="80013"/>
    <x v="1"/>
    <s v="OFF-AP-10003287"/>
    <x v="1"/>
    <x v="9"/>
    <x v="543"/>
    <n v="122.328"/>
  </r>
  <r>
    <n v="639"/>
    <s v="CA-2017-115917"/>
    <x v="244"/>
    <d v="2017-05-25T00:00:00"/>
    <s v="Standard Class"/>
    <s v="RB-19465"/>
    <s v="Rick Bensley"/>
    <x v="2"/>
    <x v="0"/>
    <x v="132"/>
    <x v="1"/>
    <n v="94591"/>
    <x v="1"/>
    <s v="FUR-FU-10000576"/>
    <x v="0"/>
    <x v="5"/>
    <x v="221"/>
    <n v="1049.2"/>
  </r>
  <r>
    <n v="640"/>
    <s v="CA-2017-115917"/>
    <x v="244"/>
    <d v="2017-05-25T00:00:00"/>
    <s v="Standard Class"/>
    <s v="RB-19465"/>
    <s v="Rick Bensley"/>
    <x v="2"/>
    <x v="0"/>
    <x v="132"/>
    <x v="1"/>
    <n v="94591"/>
    <x v="1"/>
    <s v="OFF-BI-10004728"/>
    <x v="1"/>
    <x v="8"/>
    <x v="544"/>
    <n v="15.423999999999999"/>
  </r>
  <r>
    <n v="641"/>
    <s v="CA-2017-147067"/>
    <x v="122"/>
    <d v="2017-12-22T00:00:00"/>
    <s v="Standard Class"/>
    <s v="JD-16150"/>
    <s v="Justin Deggeller"/>
    <x v="1"/>
    <x v="0"/>
    <x v="31"/>
    <x v="11"/>
    <n v="55407"/>
    <x v="2"/>
    <s v="FUR-FU-10000732"/>
    <x v="0"/>
    <x v="5"/>
    <x v="545"/>
    <n v="18.84"/>
  </r>
  <r>
    <n v="642"/>
    <s v="CA-2018-167913"/>
    <x v="245"/>
    <d v="2018-08-03T00:00:00"/>
    <s v="Second Class"/>
    <s v="JL-15835"/>
    <s v="John Lee"/>
    <x v="0"/>
    <x v="0"/>
    <x v="133"/>
    <x v="1"/>
    <n v="92691"/>
    <x v="1"/>
    <s v="OFF-ST-10000585"/>
    <x v="1"/>
    <x v="4"/>
    <x v="546"/>
    <n v="330.4"/>
  </r>
  <r>
    <n v="643"/>
    <s v="CA-2018-167913"/>
    <x v="245"/>
    <d v="2018-08-03T00:00:00"/>
    <s v="Second Class"/>
    <s v="JL-15835"/>
    <s v="John Lee"/>
    <x v="0"/>
    <x v="0"/>
    <x v="133"/>
    <x v="1"/>
    <n v="92691"/>
    <x v="1"/>
    <s v="OFF-LA-10002787"/>
    <x v="1"/>
    <x v="2"/>
    <x v="547"/>
    <n v="26.25"/>
  </r>
  <r>
    <n v="644"/>
    <s v="CA-2018-106103"/>
    <x v="193"/>
    <d v="2018-06-15T00:00:00"/>
    <s v="Standard Class"/>
    <s v="SC-20305"/>
    <s v="Sean Christensen"/>
    <x v="0"/>
    <x v="0"/>
    <x v="134"/>
    <x v="12"/>
    <n v="48307"/>
    <x v="2"/>
    <s v="TEC-AC-10003832"/>
    <x v="2"/>
    <x v="11"/>
    <x v="463"/>
    <n v="132.52000000000001"/>
  </r>
  <r>
    <n v="645"/>
    <s v="US-2018-127719"/>
    <x v="246"/>
    <d v="2018-07-25T00:00:00"/>
    <s v="Standard Class"/>
    <s v="TW-21025"/>
    <s v="Tamara Willingham"/>
    <x v="2"/>
    <x v="0"/>
    <x v="135"/>
    <x v="30"/>
    <n v="7060"/>
    <x v="3"/>
    <s v="OFF-PA-10001934"/>
    <x v="1"/>
    <x v="10"/>
    <x v="548"/>
    <n v="6.48"/>
  </r>
  <r>
    <n v="646"/>
    <s v="CA-2018-126221"/>
    <x v="247"/>
    <d v="2019-01-05T00:00:00"/>
    <s v="Standard Class"/>
    <s v="CC-12430"/>
    <s v="Chuck Clark"/>
    <x v="2"/>
    <x v="0"/>
    <x v="38"/>
    <x v="14"/>
    <n v="47201"/>
    <x v="2"/>
    <s v="OFF-AP-10002457"/>
    <x v="1"/>
    <x v="9"/>
    <x v="549"/>
    <n v="209.3"/>
  </r>
  <r>
    <n v="647"/>
    <s v="CA-2017-103947"/>
    <x v="178"/>
    <d v="2017-04-08T00:00:00"/>
    <s v="Standard Class"/>
    <s v="BB-10990"/>
    <s v="Barry Blumstein"/>
    <x v="1"/>
    <x v="0"/>
    <x v="136"/>
    <x v="16"/>
    <n v="85635"/>
    <x v="1"/>
    <s v="OFF-FA-10003112"/>
    <x v="1"/>
    <x v="13"/>
    <x v="128"/>
    <n v="31.56"/>
  </r>
  <r>
    <n v="648"/>
    <s v="CA-2017-103947"/>
    <x v="178"/>
    <d v="2017-04-08T00:00:00"/>
    <s v="Standard Class"/>
    <s v="BB-10990"/>
    <s v="Barry Blumstein"/>
    <x v="1"/>
    <x v="0"/>
    <x v="136"/>
    <x v="16"/>
    <n v="85635"/>
    <x v="1"/>
    <s v="OFF-AP-10002350"/>
    <x v="1"/>
    <x v="9"/>
    <x v="550"/>
    <n v="30.143999999999998"/>
  </r>
  <r>
    <n v="649"/>
    <s v="CA-2017-160745"/>
    <x v="25"/>
    <d v="2017-12-16T00:00:00"/>
    <s v="Second Class"/>
    <s v="AR-10825"/>
    <s v="Anthony Rawles"/>
    <x v="1"/>
    <x v="0"/>
    <x v="137"/>
    <x v="4"/>
    <n v="98661"/>
    <x v="1"/>
    <s v="FUR-FU-10001935"/>
    <x v="0"/>
    <x v="5"/>
    <x v="345"/>
    <n v="14.8"/>
  </r>
  <r>
    <n v="650"/>
    <s v="CA-2017-160745"/>
    <x v="25"/>
    <d v="2017-12-16T00:00:00"/>
    <s v="Second Class"/>
    <s v="AR-10825"/>
    <s v="Anthony Rawles"/>
    <x v="1"/>
    <x v="0"/>
    <x v="137"/>
    <x v="4"/>
    <n v="98661"/>
    <x v="1"/>
    <s v="TEC-PH-10003273"/>
    <x v="2"/>
    <x v="7"/>
    <x v="173"/>
    <n v="302.37599999999998"/>
  </r>
  <r>
    <n v="651"/>
    <s v="CA-2017-160745"/>
    <x v="25"/>
    <d v="2017-12-16T00:00:00"/>
    <s v="Second Class"/>
    <s v="AR-10825"/>
    <s v="Anthony Rawles"/>
    <x v="1"/>
    <x v="0"/>
    <x v="137"/>
    <x v="4"/>
    <n v="98661"/>
    <x v="1"/>
    <s v="TEC-AC-10001142"/>
    <x v="2"/>
    <x v="11"/>
    <x v="551"/>
    <n v="316"/>
  </r>
  <r>
    <n v="652"/>
    <s v="CA-2017-132661"/>
    <x v="248"/>
    <d v="2017-10-29T00:00:00"/>
    <s v="Standard Class"/>
    <s v="SR-20740"/>
    <s v="Steven Roelle"/>
    <x v="2"/>
    <x v="0"/>
    <x v="20"/>
    <x v="15"/>
    <n v="10024"/>
    <x v="3"/>
    <s v="OFF-PA-10000482"/>
    <x v="1"/>
    <x v="10"/>
    <x v="67"/>
    <n v="379.4"/>
  </r>
  <r>
    <n v="653"/>
    <s v="CA-2018-140844"/>
    <x v="249"/>
    <d v="2018-06-23T00:00:00"/>
    <s v="Standard Class"/>
    <s v="AR-10405"/>
    <s v="Allen Rosenblatt"/>
    <x v="1"/>
    <x v="0"/>
    <x v="20"/>
    <x v="15"/>
    <n v="10035"/>
    <x v="3"/>
    <s v="OFF-PA-10003892"/>
    <x v="1"/>
    <x v="10"/>
    <x v="62"/>
    <n v="97.82"/>
  </r>
  <r>
    <n v="654"/>
    <s v="CA-2018-140844"/>
    <x v="249"/>
    <d v="2018-06-23T00:00:00"/>
    <s v="Standard Class"/>
    <s v="AR-10405"/>
    <s v="Allen Rosenblatt"/>
    <x v="1"/>
    <x v="0"/>
    <x v="20"/>
    <x v="15"/>
    <n v="10035"/>
    <x v="3"/>
    <s v="TEC-AC-10001101"/>
    <x v="2"/>
    <x v="11"/>
    <x v="552"/>
    <n v="103.12"/>
  </r>
  <r>
    <n v="655"/>
    <s v="CA-2017-137239"/>
    <x v="250"/>
    <d v="2017-08-28T00:00:00"/>
    <s v="Standard Class"/>
    <s v="CR-12730"/>
    <s v="Craig Reiter"/>
    <x v="0"/>
    <x v="0"/>
    <x v="38"/>
    <x v="24"/>
    <n v="43229"/>
    <x v="3"/>
    <s v="OFF-AP-10002439"/>
    <x v="1"/>
    <x v="9"/>
    <x v="553"/>
    <n v="113.55200000000001"/>
  </r>
  <r>
    <n v="656"/>
    <s v="CA-2017-137239"/>
    <x v="250"/>
    <d v="2017-08-28T00:00:00"/>
    <s v="Standard Class"/>
    <s v="CR-12730"/>
    <s v="Craig Reiter"/>
    <x v="0"/>
    <x v="0"/>
    <x v="38"/>
    <x v="24"/>
    <n v="43229"/>
    <x v="3"/>
    <s v="OFF-BI-10002827"/>
    <x v="1"/>
    <x v="8"/>
    <x v="554"/>
    <n v="3.3180000000000001"/>
  </r>
  <r>
    <n v="657"/>
    <s v="CA-2017-137239"/>
    <x v="250"/>
    <d v="2017-08-28T00:00:00"/>
    <s v="Standard Class"/>
    <s v="CR-12730"/>
    <s v="Craig Reiter"/>
    <x v="0"/>
    <x v="0"/>
    <x v="38"/>
    <x v="24"/>
    <n v="43229"/>
    <x v="3"/>
    <s v="OFF-EN-10002230"/>
    <x v="1"/>
    <x v="12"/>
    <x v="555"/>
    <n v="134.28800000000001"/>
  </r>
  <r>
    <n v="658"/>
    <s v="US-2017-156097"/>
    <x v="251"/>
    <d v="2017-09-19T00:00:00"/>
    <s v="Same Day"/>
    <s v="EH-14125"/>
    <s v="Eugene Hildebrand"/>
    <x v="2"/>
    <x v="0"/>
    <x v="34"/>
    <x v="10"/>
    <n v="60505"/>
    <x v="2"/>
    <s v="FUR-CH-10001215"/>
    <x v="0"/>
    <x v="1"/>
    <x v="445"/>
    <n v="701.37199999999996"/>
  </r>
  <r>
    <n v="659"/>
    <s v="US-2017-156097"/>
    <x v="251"/>
    <d v="2017-09-19T00:00:00"/>
    <s v="Same Day"/>
    <s v="EH-14125"/>
    <s v="Eugene Hildebrand"/>
    <x v="2"/>
    <x v="0"/>
    <x v="34"/>
    <x v="10"/>
    <n v="60505"/>
    <x v="2"/>
    <s v="OFF-BI-10004654"/>
    <x v="1"/>
    <x v="8"/>
    <x v="68"/>
    <n v="2.3079999999999998"/>
  </r>
  <r>
    <n v="660"/>
    <s v="CA-2016-146563"/>
    <x v="252"/>
    <d v="2016-08-28T00:00:00"/>
    <s v="Standard Class"/>
    <s v="CB-12025"/>
    <s v="Cassandra Brandow"/>
    <x v="0"/>
    <x v="0"/>
    <x v="81"/>
    <x v="5"/>
    <n v="76017"/>
    <x v="2"/>
    <s v="OFF-ST-10001490"/>
    <x v="1"/>
    <x v="4"/>
    <x v="518"/>
    <n v="999.43200000000002"/>
  </r>
  <r>
    <n v="661"/>
    <s v="CA-2016-146563"/>
    <x v="252"/>
    <d v="2016-08-28T00:00:00"/>
    <s v="Standard Class"/>
    <s v="CB-12025"/>
    <s v="Cassandra Brandow"/>
    <x v="0"/>
    <x v="0"/>
    <x v="81"/>
    <x v="5"/>
    <n v="76017"/>
    <x v="2"/>
    <s v="OFF-ST-10001511"/>
    <x v="1"/>
    <x v="4"/>
    <x v="556"/>
    <n v="724.08"/>
  </r>
  <r>
    <n v="662"/>
    <s v="CA-2016-146563"/>
    <x v="252"/>
    <d v="2016-08-28T00:00:00"/>
    <s v="Standard Class"/>
    <s v="CB-12025"/>
    <s v="Cassandra Brandow"/>
    <x v="0"/>
    <x v="0"/>
    <x v="81"/>
    <x v="5"/>
    <n v="76017"/>
    <x v="2"/>
    <s v="FUR-TA-10001768"/>
    <x v="0"/>
    <x v="3"/>
    <x v="114"/>
    <n v="918.78499999999997"/>
  </r>
  <r>
    <n v="663"/>
    <s v="CA-2016-146563"/>
    <x v="252"/>
    <d v="2016-08-28T00:00:00"/>
    <s v="Standard Class"/>
    <s v="CB-12025"/>
    <s v="Cassandra Brandow"/>
    <x v="0"/>
    <x v="0"/>
    <x v="81"/>
    <x v="5"/>
    <n v="76017"/>
    <x v="2"/>
    <s v="OFF-BI-10003981"/>
    <x v="1"/>
    <x v="8"/>
    <x v="109"/>
    <n v="2.7240000000000002"/>
  </r>
  <r>
    <n v="664"/>
    <s v="CA-2017-123666"/>
    <x v="253"/>
    <d v="2017-03-30T00:00:00"/>
    <s v="Standard Class"/>
    <s v="SP-20545"/>
    <s v="Sibella Parks"/>
    <x v="1"/>
    <x v="0"/>
    <x v="20"/>
    <x v="15"/>
    <n v="10011"/>
    <x v="3"/>
    <s v="OFF-ST-10001522"/>
    <x v="1"/>
    <x v="4"/>
    <x v="197"/>
    <n v="459.95"/>
  </r>
  <r>
    <n v="665"/>
    <s v="CA-2017-143308"/>
    <x v="254"/>
    <d v="2017-11-04T00:00:00"/>
    <s v="Same Day"/>
    <s v="RC-19825"/>
    <s v="Roy Collins"/>
    <x v="0"/>
    <x v="0"/>
    <x v="103"/>
    <x v="0"/>
    <n v="40214"/>
    <x v="0"/>
    <s v="OFF-FA-10000621"/>
    <x v="1"/>
    <x v="13"/>
    <x v="110"/>
    <n v="10.74"/>
  </r>
  <r>
    <n v="666"/>
    <s v="CA-2018-132682"/>
    <x v="110"/>
    <d v="2018-06-10T00:00:00"/>
    <s v="Second Class"/>
    <s v="TH-21235"/>
    <s v="Tiffany House"/>
    <x v="1"/>
    <x v="0"/>
    <x v="61"/>
    <x v="5"/>
    <n v="75081"/>
    <x v="2"/>
    <s v="OFF-SU-10004231"/>
    <x v="1"/>
    <x v="14"/>
    <x v="557"/>
    <n v="23.76"/>
  </r>
  <r>
    <n v="667"/>
    <s v="CA-2018-132682"/>
    <x v="110"/>
    <d v="2018-06-10T00:00:00"/>
    <s v="Second Class"/>
    <s v="TH-21235"/>
    <s v="Tiffany House"/>
    <x v="1"/>
    <x v="0"/>
    <x v="61"/>
    <x v="5"/>
    <n v="75081"/>
    <x v="2"/>
    <s v="OFF-PA-10000474"/>
    <x v="1"/>
    <x v="10"/>
    <x v="33"/>
    <n v="85.055999999999997"/>
  </r>
  <r>
    <n v="668"/>
    <s v="CA-2018-132682"/>
    <x v="110"/>
    <d v="2018-06-10T00:00:00"/>
    <s v="Second Class"/>
    <s v="TH-21235"/>
    <s v="Tiffany House"/>
    <x v="1"/>
    <x v="0"/>
    <x v="61"/>
    <x v="5"/>
    <n v="75081"/>
    <x v="2"/>
    <s v="TEC-PH-10004042"/>
    <x v="2"/>
    <x v="7"/>
    <x v="558"/>
    <n v="381.57600000000002"/>
  </r>
  <r>
    <n v="669"/>
    <s v="CA-2015-156314"/>
    <x v="163"/>
    <d v="2015-12-26T00:00:00"/>
    <s v="First Class"/>
    <s v="RP-19390"/>
    <s v="Resi Pölking"/>
    <x v="0"/>
    <x v="0"/>
    <x v="138"/>
    <x v="24"/>
    <n v="44105"/>
    <x v="3"/>
    <s v="FUR-FU-10003096"/>
    <x v="0"/>
    <x v="5"/>
    <x v="559"/>
    <n v="30.36"/>
  </r>
  <r>
    <n v="670"/>
    <s v="US-2018-106663"/>
    <x v="255"/>
    <d v="2018-06-13T00:00:00"/>
    <s v="Standard Class"/>
    <s v="MO-17800"/>
    <s v="Meg O'Connel"/>
    <x v="2"/>
    <x v="0"/>
    <x v="22"/>
    <x v="10"/>
    <n v="60653"/>
    <x v="2"/>
    <s v="FUR-FU-10002759"/>
    <x v="0"/>
    <x v="5"/>
    <x v="560"/>
    <n v="23.975999999999999"/>
  </r>
  <r>
    <n v="671"/>
    <s v="US-2018-106663"/>
    <x v="255"/>
    <d v="2018-06-13T00:00:00"/>
    <s v="Standard Class"/>
    <s v="MO-17800"/>
    <s v="Meg O'Connel"/>
    <x v="2"/>
    <x v="0"/>
    <x v="22"/>
    <x v="10"/>
    <n v="60653"/>
    <x v="2"/>
    <s v="FUR-TA-10000688"/>
    <x v="0"/>
    <x v="3"/>
    <x v="561"/>
    <n v="108.925"/>
  </r>
  <r>
    <n v="672"/>
    <s v="US-2018-106663"/>
    <x v="255"/>
    <d v="2018-06-13T00:00:00"/>
    <s v="Standard Class"/>
    <s v="MO-17800"/>
    <s v="Meg O'Connel"/>
    <x v="2"/>
    <x v="0"/>
    <x v="22"/>
    <x v="10"/>
    <n v="60653"/>
    <x v="2"/>
    <s v="OFF-PA-10002377"/>
    <x v="1"/>
    <x v="10"/>
    <x v="562"/>
    <n v="36.351999999999997"/>
  </r>
  <r>
    <n v="673"/>
    <s v="CA-2018-111178"/>
    <x v="140"/>
    <d v="2018-06-22T00:00:00"/>
    <s v="Standard Class"/>
    <s v="TD-20995"/>
    <s v="Tamara Dahlen"/>
    <x v="0"/>
    <x v="0"/>
    <x v="94"/>
    <x v="10"/>
    <n v="62301"/>
    <x v="2"/>
    <s v="OFF-AR-10001954"/>
    <x v="1"/>
    <x v="6"/>
    <x v="563"/>
    <n v="19.559999999999999"/>
  </r>
  <r>
    <n v="674"/>
    <s v="CA-2018-130351"/>
    <x v="256"/>
    <d v="2018-12-08T00:00:00"/>
    <s v="First Class"/>
    <s v="RB-19570"/>
    <s v="Rob Beeghly"/>
    <x v="0"/>
    <x v="0"/>
    <x v="38"/>
    <x v="14"/>
    <n v="47201"/>
    <x v="2"/>
    <s v="OFF-AP-10004532"/>
    <x v="1"/>
    <x v="9"/>
    <x v="564"/>
    <n v="61.44"/>
  </r>
  <r>
    <n v="675"/>
    <s v="CA-2018-130351"/>
    <x v="256"/>
    <d v="2018-12-08T00:00:00"/>
    <s v="First Class"/>
    <s v="RB-19570"/>
    <s v="Rob Beeghly"/>
    <x v="0"/>
    <x v="0"/>
    <x v="38"/>
    <x v="14"/>
    <n v="47201"/>
    <x v="2"/>
    <s v="OFF-PA-10002137"/>
    <x v="1"/>
    <x v="10"/>
    <x v="565"/>
    <n v="38.9"/>
  </r>
  <r>
    <n v="676"/>
    <s v="CA-2018-130351"/>
    <x v="256"/>
    <d v="2018-12-08T00:00:00"/>
    <s v="First Class"/>
    <s v="RB-19570"/>
    <s v="Rob Beeghly"/>
    <x v="0"/>
    <x v="0"/>
    <x v="38"/>
    <x v="14"/>
    <n v="47201"/>
    <x v="2"/>
    <s v="TEC-AC-10003832"/>
    <x v="2"/>
    <x v="11"/>
    <x v="463"/>
    <n v="99.39"/>
  </r>
  <r>
    <n v="677"/>
    <s v="US-2018-119438"/>
    <x v="257"/>
    <d v="2018-03-23T00:00:00"/>
    <s v="Standard Class"/>
    <s v="CD-11980"/>
    <s v="Carol Darley"/>
    <x v="0"/>
    <x v="0"/>
    <x v="139"/>
    <x v="5"/>
    <n v="75701"/>
    <x v="2"/>
    <s v="OFF-AP-10000804"/>
    <x v="1"/>
    <x v="9"/>
    <x v="566"/>
    <n v="2.6880000000000002"/>
  </r>
  <r>
    <n v="678"/>
    <s v="US-2018-119438"/>
    <x v="257"/>
    <d v="2018-03-23T00:00:00"/>
    <s v="Standard Class"/>
    <s v="CD-11980"/>
    <s v="Carol Darley"/>
    <x v="0"/>
    <x v="0"/>
    <x v="139"/>
    <x v="5"/>
    <n v="75701"/>
    <x v="2"/>
    <s v="TEC-AC-10003614"/>
    <x v="2"/>
    <x v="11"/>
    <x v="567"/>
    <n v="27.815999999999999"/>
  </r>
  <r>
    <n v="679"/>
    <s v="US-2018-119438"/>
    <x v="257"/>
    <d v="2018-03-23T00:00:00"/>
    <s v="Standard Class"/>
    <s v="CD-11980"/>
    <s v="Carol Darley"/>
    <x v="0"/>
    <x v="0"/>
    <x v="139"/>
    <x v="5"/>
    <n v="75701"/>
    <x v="2"/>
    <s v="FUR-FU-10003553"/>
    <x v="0"/>
    <x v="5"/>
    <x v="568"/>
    <n v="82.524000000000001"/>
  </r>
  <r>
    <n v="680"/>
    <s v="US-2018-119438"/>
    <x v="257"/>
    <d v="2018-03-23T00:00:00"/>
    <s v="Standard Class"/>
    <s v="CD-11980"/>
    <s v="Carol Darley"/>
    <x v="0"/>
    <x v="0"/>
    <x v="139"/>
    <x v="5"/>
    <n v="75701"/>
    <x v="2"/>
    <s v="OFF-BI-10004632"/>
    <x v="1"/>
    <x v="8"/>
    <x v="569"/>
    <n v="182.994"/>
  </r>
  <r>
    <n v="681"/>
    <s v="CA-2017-164511"/>
    <x v="258"/>
    <d v="2017-11-24T00:00:00"/>
    <s v="Standard Class"/>
    <s v="DJ-13630"/>
    <s v="Doug Jacobs"/>
    <x v="0"/>
    <x v="0"/>
    <x v="20"/>
    <x v="15"/>
    <n v="10024"/>
    <x v="3"/>
    <s v="OFF-BI-10003305"/>
    <x v="1"/>
    <x v="8"/>
    <x v="570"/>
    <n v="14.352"/>
  </r>
  <r>
    <n v="682"/>
    <s v="CA-2017-164511"/>
    <x v="258"/>
    <d v="2017-11-24T00:00:00"/>
    <s v="Standard Class"/>
    <s v="DJ-13630"/>
    <s v="Doug Jacobs"/>
    <x v="0"/>
    <x v="0"/>
    <x v="20"/>
    <x v="15"/>
    <n v="10024"/>
    <x v="3"/>
    <s v="OFF-ST-10002583"/>
    <x v="1"/>
    <x v="4"/>
    <x v="571"/>
    <n v="64.959999999999994"/>
  </r>
  <r>
    <n v="683"/>
    <s v="CA-2017-164511"/>
    <x v="258"/>
    <d v="2017-11-24T00:00:00"/>
    <s v="Standard Class"/>
    <s v="DJ-13630"/>
    <s v="Doug Jacobs"/>
    <x v="0"/>
    <x v="0"/>
    <x v="20"/>
    <x v="15"/>
    <n v="10024"/>
    <x v="3"/>
    <s v="OFF-ST-10004507"/>
    <x v="1"/>
    <x v="4"/>
    <x v="457"/>
    <n v="68.599999999999994"/>
  </r>
  <r>
    <n v="684"/>
    <s v="US-2018-168116"/>
    <x v="259"/>
    <d v="2018-11-04T00:00:00"/>
    <s v="Same Day"/>
    <s v="GT-14635"/>
    <s v="Grant Thornton"/>
    <x v="1"/>
    <x v="0"/>
    <x v="140"/>
    <x v="3"/>
    <n v="27217"/>
    <x v="0"/>
    <s v="TEC-MA-10004125"/>
    <x v="2"/>
    <x v="15"/>
    <x v="572"/>
    <n v="7999.98"/>
  </r>
  <r>
    <n v="685"/>
    <s v="US-2018-168116"/>
    <x v="259"/>
    <d v="2018-11-04T00:00:00"/>
    <s v="Same Day"/>
    <s v="GT-14635"/>
    <s v="Grant Thornton"/>
    <x v="1"/>
    <x v="0"/>
    <x v="140"/>
    <x v="3"/>
    <n v="27217"/>
    <x v="0"/>
    <s v="OFF-AP-10002457"/>
    <x v="1"/>
    <x v="9"/>
    <x v="549"/>
    <n v="167.44"/>
  </r>
  <r>
    <n v="686"/>
    <s v="CA-2015-157784"/>
    <x v="260"/>
    <d v="2015-07-08T00:00:00"/>
    <s v="First Class"/>
    <s v="MC-17845"/>
    <s v="Michael Chen"/>
    <x v="0"/>
    <x v="0"/>
    <x v="25"/>
    <x v="35"/>
    <n v="39212"/>
    <x v="0"/>
    <s v="TEC-AC-10003911"/>
    <x v="2"/>
    <x v="11"/>
    <x v="331"/>
    <n v="479.97"/>
  </r>
  <r>
    <n v="687"/>
    <s v="CA-2015-157784"/>
    <x v="260"/>
    <d v="2015-07-08T00:00:00"/>
    <s v="First Class"/>
    <s v="MC-17845"/>
    <s v="Michael Chen"/>
    <x v="0"/>
    <x v="0"/>
    <x v="25"/>
    <x v="35"/>
    <n v="39212"/>
    <x v="0"/>
    <s v="OFF-LA-10001934"/>
    <x v="1"/>
    <x v="2"/>
    <x v="573"/>
    <n v="14.62"/>
  </r>
  <r>
    <n v="688"/>
    <s v="CA-2015-157784"/>
    <x v="260"/>
    <d v="2015-07-08T00:00:00"/>
    <s v="First Class"/>
    <s v="MC-17845"/>
    <s v="Michael Chen"/>
    <x v="0"/>
    <x v="0"/>
    <x v="25"/>
    <x v="35"/>
    <n v="39212"/>
    <x v="0"/>
    <s v="OFF-PA-10000304"/>
    <x v="1"/>
    <x v="10"/>
    <x v="88"/>
    <n v="19.440000000000001"/>
  </r>
  <r>
    <n v="689"/>
    <s v="CA-2018-161480"/>
    <x v="53"/>
    <d v="2018-12-29T00:00:00"/>
    <s v="Standard Class"/>
    <s v="RA-19285"/>
    <s v="Ralph Arnett"/>
    <x v="0"/>
    <x v="0"/>
    <x v="20"/>
    <x v="15"/>
    <n v="10035"/>
    <x v="3"/>
    <s v="FUR-BO-10004015"/>
    <x v="0"/>
    <x v="0"/>
    <x v="574"/>
    <n v="191.98400000000001"/>
  </r>
  <r>
    <n v="690"/>
    <s v="US-2015-117135"/>
    <x v="261"/>
    <d v="2015-06-23T00:00:00"/>
    <s v="Second Class"/>
    <s v="NP-18325"/>
    <s v="Naresj Patel"/>
    <x v="0"/>
    <x v="0"/>
    <x v="141"/>
    <x v="17"/>
    <n v="22980"/>
    <x v="0"/>
    <s v="FUR-FU-10004071"/>
    <x v="0"/>
    <x v="5"/>
    <x v="575"/>
    <n v="104.01"/>
  </r>
  <r>
    <n v="691"/>
    <s v="US-2015-117135"/>
    <x v="261"/>
    <d v="2015-06-23T00:00:00"/>
    <s v="Second Class"/>
    <s v="NP-18325"/>
    <s v="Naresj Patel"/>
    <x v="0"/>
    <x v="0"/>
    <x v="141"/>
    <x v="17"/>
    <n v="22980"/>
    <x v="0"/>
    <s v="TEC-PH-10002033"/>
    <x v="2"/>
    <x v="7"/>
    <x v="11"/>
    <n v="284.82"/>
  </r>
  <r>
    <n v="692"/>
    <s v="US-2015-117135"/>
    <x v="261"/>
    <d v="2015-06-23T00:00:00"/>
    <s v="Second Class"/>
    <s v="NP-18325"/>
    <s v="Naresj Patel"/>
    <x v="0"/>
    <x v="0"/>
    <x v="141"/>
    <x v="17"/>
    <n v="22980"/>
    <x v="0"/>
    <s v="OFF-ST-10002444"/>
    <x v="1"/>
    <x v="4"/>
    <x v="576"/>
    <n v="36.840000000000003"/>
  </r>
  <r>
    <n v="693"/>
    <s v="CA-2016-131534"/>
    <x v="262"/>
    <d v="2016-04-02T00:00:00"/>
    <s v="Standard Class"/>
    <s v="AB-10165"/>
    <s v="Alan Barnes"/>
    <x v="0"/>
    <x v="0"/>
    <x v="1"/>
    <x v="1"/>
    <n v="90036"/>
    <x v="1"/>
    <s v="TEC-AC-10002253"/>
    <x v="2"/>
    <x v="11"/>
    <x v="577"/>
    <n v="166.24"/>
  </r>
  <r>
    <n v="694"/>
    <s v="CA-2016-131534"/>
    <x v="262"/>
    <d v="2016-04-02T00:00:00"/>
    <s v="Standard Class"/>
    <s v="AB-10165"/>
    <s v="Alan Barnes"/>
    <x v="0"/>
    <x v="0"/>
    <x v="1"/>
    <x v="1"/>
    <n v="90036"/>
    <x v="1"/>
    <s v="OFF-PA-10000743"/>
    <x v="1"/>
    <x v="10"/>
    <x v="578"/>
    <n v="33.4"/>
  </r>
  <r>
    <n v="695"/>
    <s v="CA-2016-119291"/>
    <x v="263"/>
    <d v="2016-05-17T00:00:00"/>
    <s v="First Class"/>
    <s v="JO-15550"/>
    <s v="Jesus Ocampo"/>
    <x v="2"/>
    <x v="0"/>
    <x v="142"/>
    <x v="9"/>
    <n v="19013"/>
    <x v="3"/>
    <s v="OFF-AR-10003373"/>
    <x v="1"/>
    <x v="6"/>
    <x v="290"/>
    <n v="198.27199999999999"/>
  </r>
  <r>
    <n v="696"/>
    <s v="CA-2016-119291"/>
    <x v="263"/>
    <d v="2016-05-17T00:00:00"/>
    <s v="First Class"/>
    <s v="JO-15550"/>
    <s v="Jesus Ocampo"/>
    <x v="2"/>
    <x v="0"/>
    <x v="142"/>
    <x v="9"/>
    <n v="19013"/>
    <x v="3"/>
    <s v="OFF-LA-10002312"/>
    <x v="1"/>
    <x v="2"/>
    <x v="579"/>
    <n v="47.36"/>
  </r>
  <r>
    <n v="697"/>
    <s v="CA-2016-119291"/>
    <x v="263"/>
    <d v="2016-05-17T00:00:00"/>
    <s v="First Class"/>
    <s v="JO-15550"/>
    <s v="Jesus Ocampo"/>
    <x v="2"/>
    <x v="0"/>
    <x v="142"/>
    <x v="9"/>
    <n v="19013"/>
    <x v="3"/>
    <s v="OFF-EN-10000927"/>
    <x v="1"/>
    <x v="12"/>
    <x v="81"/>
    <n v="200.98400000000001"/>
  </r>
  <r>
    <n v="698"/>
    <s v="CA-2016-119291"/>
    <x v="263"/>
    <d v="2016-05-17T00:00:00"/>
    <s v="First Class"/>
    <s v="JO-15550"/>
    <s v="Jesus Ocampo"/>
    <x v="2"/>
    <x v="0"/>
    <x v="142"/>
    <x v="9"/>
    <n v="19013"/>
    <x v="3"/>
    <s v="OFF-LA-10003510"/>
    <x v="1"/>
    <x v="2"/>
    <x v="580"/>
    <n v="97.695999999999998"/>
  </r>
  <r>
    <n v="699"/>
    <s v="CA-2016-119291"/>
    <x v="263"/>
    <d v="2016-05-17T00:00:00"/>
    <s v="First Class"/>
    <s v="JO-15550"/>
    <s v="Jesus Ocampo"/>
    <x v="2"/>
    <x v="0"/>
    <x v="142"/>
    <x v="9"/>
    <n v="19013"/>
    <x v="3"/>
    <s v="OFF-AR-10001118"/>
    <x v="1"/>
    <x v="6"/>
    <x v="581"/>
    <n v="2.6960000000000002"/>
  </r>
  <r>
    <n v="700"/>
    <s v="CA-2016-119291"/>
    <x v="263"/>
    <d v="2016-05-17T00:00:00"/>
    <s v="First Class"/>
    <s v="JO-15550"/>
    <s v="Jesus Ocampo"/>
    <x v="2"/>
    <x v="0"/>
    <x v="142"/>
    <x v="9"/>
    <n v="19013"/>
    <x v="3"/>
    <s v="OFF-BI-10001575"/>
    <x v="1"/>
    <x v="8"/>
    <x v="582"/>
    <n v="18.588000000000001"/>
  </r>
  <r>
    <n v="701"/>
    <s v="CA-2016-119291"/>
    <x v="263"/>
    <d v="2016-05-17T00:00:00"/>
    <s v="First Class"/>
    <s v="JO-15550"/>
    <s v="Jesus Ocampo"/>
    <x v="2"/>
    <x v="0"/>
    <x v="142"/>
    <x v="9"/>
    <n v="19013"/>
    <x v="3"/>
    <s v="OFF-BI-10001982"/>
    <x v="1"/>
    <x v="8"/>
    <x v="304"/>
    <n v="4.8959999999999999"/>
  </r>
  <r>
    <n v="702"/>
    <s v="CA-2018-114552"/>
    <x v="264"/>
    <d v="2018-09-08T00:00:00"/>
    <s v="Standard Class"/>
    <s v="Dl-13600"/>
    <s v="Dorris liebe"/>
    <x v="1"/>
    <x v="0"/>
    <x v="138"/>
    <x v="24"/>
    <n v="44105"/>
    <x v="3"/>
    <s v="FUR-FU-10002960"/>
    <x v="0"/>
    <x v="5"/>
    <x v="192"/>
    <n v="15.071999999999999"/>
  </r>
  <r>
    <n v="703"/>
    <s v="CA-2017-163755"/>
    <x v="254"/>
    <d v="2017-11-08T00:00:00"/>
    <s v="Second Class"/>
    <s v="AS-10285"/>
    <s v="Alejandro Savely"/>
    <x v="1"/>
    <x v="0"/>
    <x v="4"/>
    <x v="4"/>
    <n v="98103"/>
    <x v="1"/>
    <s v="FUR-FU-10003394"/>
    <x v="0"/>
    <x v="5"/>
    <x v="583"/>
    <n v="209.88"/>
  </r>
  <r>
    <n v="704"/>
    <s v="CA-2016-142027"/>
    <x v="265"/>
    <d v="2016-04-14T00:00:00"/>
    <s v="Standard Class"/>
    <s v="JK-15370"/>
    <s v="Jay Kimmel"/>
    <x v="0"/>
    <x v="0"/>
    <x v="85"/>
    <x v="1"/>
    <n v="90805"/>
    <x v="1"/>
    <s v="FUR-TA-10002774"/>
    <x v="0"/>
    <x v="3"/>
    <x v="584"/>
    <n v="369.91199999999998"/>
  </r>
  <r>
    <n v="705"/>
    <s v="CA-2015-138527"/>
    <x v="171"/>
    <d v="2015-09-17T00:00:00"/>
    <s v="Standard Class"/>
    <s v="BN-11470"/>
    <s v="Brad Norvell"/>
    <x v="1"/>
    <x v="0"/>
    <x v="143"/>
    <x v="3"/>
    <n v="27511"/>
    <x v="0"/>
    <s v="OFF-PA-10001800"/>
    <x v="1"/>
    <x v="10"/>
    <x v="585"/>
    <n v="10.368"/>
  </r>
  <r>
    <n v="706"/>
    <s v="CA-2015-138527"/>
    <x v="171"/>
    <d v="2015-09-17T00:00:00"/>
    <s v="Standard Class"/>
    <s v="BN-11470"/>
    <s v="Brad Norvell"/>
    <x v="1"/>
    <x v="0"/>
    <x v="143"/>
    <x v="3"/>
    <n v="27511"/>
    <x v="0"/>
    <s v="OFF-AP-10001469"/>
    <x v="1"/>
    <x v="9"/>
    <x v="586"/>
    <n v="166.84"/>
  </r>
  <r>
    <n v="707"/>
    <s v="CA-2015-138527"/>
    <x v="171"/>
    <d v="2015-09-17T00:00:00"/>
    <s v="Standard Class"/>
    <s v="BN-11470"/>
    <s v="Brad Norvell"/>
    <x v="1"/>
    <x v="0"/>
    <x v="143"/>
    <x v="3"/>
    <n v="27511"/>
    <x v="0"/>
    <s v="TEC-AC-10002399"/>
    <x v="2"/>
    <x v="11"/>
    <x v="453"/>
    <n v="15.215999999999999"/>
  </r>
  <r>
    <n v="708"/>
    <s v="CA-2015-112158"/>
    <x v="266"/>
    <d v="2015-12-04T00:00:00"/>
    <s v="First Class"/>
    <s v="DP-13165"/>
    <s v="David Philippe"/>
    <x v="0"/>
    <x v="0"/>
    <x v="20"/>
    <x v="15"/>
    <n v="10035"/>
    <x v="3"/>
    <s v="TEC-AC-10003628"/>
    <x v="2"/>
    <x v="11"/>
    <x v="247"/>
    <n v="119.96"/>
  </r>
  <r>
    <n v="709"/>
    <s v="CA-2015-112158"/>
    <x v="266"/>
    <d v="2015-12-04T00:00:00"/>
    <s v="First Class"/>
    <s v="DP-13165"/>
    <s v="David Philippe"/>
    <x v="0"/>
    <x v="0"/>
    <x v="20"/>
    <x v="15"/>
    <n v="10035"/>
    <x v="3"/>
    <s v="FUR-BO-10003272"/>
    <x v="0"/>
    <x v="0"/>
    <x v="587"/>
    <n v="883.92"/>
  </r>
  <r>
    <n v="710"/>
    <s v="CA-2015-112158"/>
    <x v="266"/>
    <d v="2015-12-04T00:00:00"/>
    <s v="First Class"/>
    <s v="DP-13165"/>
    <s v="David Philippe"/>
    <x v="0"/>
    <x v="0"/>
    <x v="20"/>
    <x v="15"/>
    <n v="10035"/>
    <x v="3"/>
    <s v="OFF-BI-10000050"/>
    <x v="1"/>
    <x v="8"/>
    <x v="347"/>
    <n v="46.72"/>
  </r>
  <r>
    <n v="711"/>
    <s v="CA-2015-113887"/>
    <x v="267"/>
    <d v="2015-04-07T00:00:00"/>
    <s v="First Class"/>
    <s v="TH-21550"/>
    <s v="Tracy Hopkins"/>
    <x v="2"/>
    <x v="0"/>
    <x v="20"/>
    <x v="15"/>
    <n v="10035"/>
    <x v="3"/>
    <s v="OFF-PA-10004071"/>
    <x v="1"/>
    <x v="10"/>
    <x v="417"/>
    <n v="55.48"/>
  </r>
  <r>
    <n v="712"/>
    <s v="CA-2018-146136"/>
    <x v="213"/>
    <d v="2018-09-07T00:00:00"/>
    <s v="Standard Class"/>
    <s v="AP-10915"/>
    <s v="Arthur Prichep"/>
    <x v="0"/>
    <x v="0"/>
    <x v="144"/>
    <x v="2"/>
    <n v="32137"/>
    <x v="0"/>
    <s v="OFF-EN-10001219"/>
    <x v="1"/>
    <x v="12"/>
    <x v="588"/>
    <n v="24.448"/>
  </r>
  <r>
    <n v="713"/>
    <s v="US-2018-100048"/>
    <x v="240"/>
    <d v="2018-05-24T00:00:00"/>
    <s v="Standard Class"/>
    <s v="RS-19765"/>
    <s v="Roland Schwarz"/>
    <x v="1"/>
    <x v="0"/>
    <x v="145"/>
    <x v="15"/>
    <n v="10550"/>
    <x v="3"/>
    <s v="OFF-AP-10001154"/>
    <x v="1"/>
    <x v="9"/>
    <x v="589"/>
    <n v="281.33999999999997"/>
  </r>
  <r>
    <n v="714"/>
    <s v="US-2018-100048"/>
    <x v="240"/>
    <d v="2018-05-24T00:00:00"/>
    <s v="Standard Class"/>
    <s v="RS-19765"/>
    <s v="Roland Schwarz"/>
    <x v="1"/>
    <x v="0"/>
    <x v="145"/>
    <x v="15"/>
    <n v="10550"/>
    <x v="3"/>
    <s v="TEC-PH-10003012"/>
    <x v="2"/>
    <x v="7"/>
    <x v="348"/>
    <n v="307.98"/>
  </r>
  <r>
    <n v="715"/>
    <s v="US-2018-100048"/>
    <x v="240"/>
    <d v="2018-05-24T00:00:00"/>
    <s v="Standard Class"/>
    <s v="RS-19765"/>
    <s v="Roland Schwarz"/>
    <x v="1"/>
    <x v="0"/>
    <x v="145"/>
    <x v="15"/>
    <n v="10550"/>
    <x v="3"/>
    <s v="TEC-AC-10001606"/>
    <x v="2"/>
    <x v="11"/>
    <x v="590"/>
    <n v="299.97000000000003"/>
  </r>
  <r>
    <n v="716"/>
    <s v="CA-2015-153150"/>
    <x v="268"/>
    <d v="2015-07-06T00:00:00"/>
    <s v="Second Class"/>
    <s v="Dl-13600"/>
    <s v="Dorris liebe"/>
    <x v="1"/>
    <x v="0"/>
    <x v="4"/>
    <x v="4"/>
    <n v="98105"/>
    <x v="1"/>
    <s v="OFF-BI-10003355"/>
    <x v="1"/>
    <x v="8"/>
    <x v="591"/>
    <n v="19.920000000000002"/>
  </r>
  <r>
    <n v="717"/>
    <s v="CA-2015-130092"/>
    <x v="269"/>
    <d v="2015-01-14T00:00:00"/>
    <s v="First Class"/>
    <s v="SV-20365"/>
    <s v="Seth Vernon"/>
    <x v="0"/>
    <x v="0"/>
    <x v="18"/>
    <x v="13"/>
    <n v="19901"/>
    <x v="3"/>
    <s v="FUR-FU-10000010"/>
    <x v="0"/>
    <x v="5"/>
    <x v="527"/>
    <n v="9.94"/>
  </r>
  <r>
    <n v="718"/>
    <s v="CA-2018-108910"/>
    <x v="241"/>
    <d v="2018-09-29T00:00:00"/>
    <s v="Standard Class"/>
    <s v="KC-16540"/>
    <s v="Kelly Collister"/>
    <x v="0"/>
    <x v="0"/>
    <x v="46"/>
    <x v="24"/>
    <n v="43055"/>
    <x v="3"/>
    <s v="FUR-FU-10002253"/>
    <x v="0"/>
    <x v="5"/>
    <x v="592"/>
    <n v="103.056"/>
  </r>
  <r>
    <n v="719"/>
    <s v="CA-2015-104472"/>
    <x v="270"/>
    <d v="2015-06-07T00:00:00"/>
    <s v="Standard Class"/>
    <s v="CK-12325"/>
    <s v="Christine Kargatis"/>
    <x v="2"/>
    <x v="0"/>
    <x v="11"/>
    <x v="7"/>
    <n v="84057"/>
    <x v="1"/>
    <s v="OFF-BI-10001658"/>
    <x v="1"/>
    <x v="8"/>
    <x v="444"/>
    <n v="59.808"/>
  </r>
  <r>
    <n v="720"/>
    <s v="CA-2015-104472"/>
    <x v="270"/>
    <d v="2015-06-07T00:00:00"/>
    <s v="Standard Class"/>
    <s v="CK-12325"/>
    <s v="Christine Kargatis"/>
    <x v="2"/>
    <x v="0"/>
    <x v="11"/>
    <x v="7"/>
    <n v="84057"/>
    <x v="1"/>
    <s v="FUR-FU-10000246"/>
    <x v="0"/>
    <x v="5"/>
    <x v="391"/>
    <n v="73.319999999999993"/>
  </r>
  <r>
    <n v="721"/>
    <s v="CA-2017-112942"/>
    <x v="271"/>
    <d v="2017-02-18T00:00:00"/>
    <s v="Standard Class"/>
    <s v="RD-19810"/>
    <s v="Ross DeVincentis"/>
    <x v="2"/>
    <x v="0"/>
    <x v="1"/>
    <x v="1"/>
    <n v="90045"/>
    <x v="1"/>
    <s v="OFF-PA-10004092"/>
    <x v="1"/>
    <x v="10"/>
    <x v="593"/>
    <n v="146.82"/>
  </r>
  <r>
    <n v="722"/>
    <s v="CA-2017-142335"/>
    <x v="272"/>
    <d v="2017-12-19T00:00:00"/>
    <s v="Standard Class"/>
    <s v="MP-17965"/>
    <s v="Michael Paige"/>
    <x v="1"/>
    <x v="0"/>
    <x v="66"/>
    <x v="12"/>
    <n v="48205"/>
    <x v="2"/>
    <s v="FUR-TA-10000198"/>
    <x v="0"/>
    <x v="3"/>
    <x v="594"/>
    <n v="1652.94"/>
  </r>
  <r>
    <n v="723"/>
    <s v="CA-2017-142335"/>
    <x v="272"/>
    <d v="2017-12-19T00:00:00"/>
    <s v="Standard Class"/>
    <s v="MP-17965"/>
    <s v="Michael Paige"/>
    <x v="1"/>
    <x v="0"/>
    <x v="66"/>
    <x v="12"/>
    <n v="48205"/>
    <x v="2"/>
    <s v="OFF-ST-10000036"/>
    <x v="1"/>
    <x v="4"/>
    <x v="595"/>
    <n v="296.37"/>
  </r>
  <r>
    <n v="724"/>
    <s v="CA-2015-117429"/>
    <x v="273"/>
    <d v="2015-10-13T00:00:00"/>
    <s v="Standard Class"/>
    <s v="MR-17545"/>
    <s v="Mathew Reese"/>
    <x v="2"/>
    <x v="0"/>
    <x v="10"/>
    <x v="9"/>
    <n v="19140"/>
    <x v="3"/>
    <s v="FUR-FU-10000222"/>
    <x v="0"/>
    <x v="5"/>
    <x v="596"/>
    <n v="129.91999999999999"/>
  </r>
  <r>
    <n v="725"/>
    <s v="CA-2017-114713"/>
    <x v="274"/>
    <d v="2017-07-12T00:00:00"/>
    <s v="Standard Class"/>
    <s v="SC-20695"/>
    <s v="Steve Chapman"/>
    <x v="1"/>
    <x v="0"/>
    <x v="146"/>
    <x v="2"/>
    <n v="33012"/>
    <x v="0"/>
    <s v="OFF-SU-10004664"/>
    <x v="1"/>
    <x v="14"/>
    <x v="597"/>
    <n v="45.584000000000003"/>
  </r>
  <r>
    <n v="726"/>
    <s v="CA-2018-144113"/>
    <x v="118"/>
    <d v="2018-09-20T00:00:00"/>
    <s v="Standard Class"/>
    <s v="JF-15355"/>
    <s v="Jay Fein"/>
    <x v="0"/>
    <x v="0"/>
    <x v="89"/>
    <x v="5"/>
    <n v="78745"/>
    <x v="2"/>
    <s v="OFF-EN-10001141"/>
    <x v="1"/>
    <x v="12"/>
    <x v="598"/>
    <n v="17.568000000000001"/>
  </r>
  <r>
    <n v="727"/>
    <s v="CA-2018-144113"/>
    <x v="118"/>
    <d v="2018-09-20T00:00:00"/>
    <s v="Standard Class"/>
    <s v="JF-15355"/>
    <s v="Jay Fein"/>
    <x v="0"/>
    <x v="0"/>
    <x v="89"/>
    <x v="5"/>
    <n v="78745"/>
    <x v="2"/>
    <s v="TEC-PH-10002170"/>
    <x v="2"/>
    <x v="7"/>
    <x v="599"/>
    <n v="55.991999999999997"/>
  </r>
  <r>
    <n v="728"/>
    <s v="US-2017-150861"/>
    <x v="275"/>
    <d v="2017-12-06T00:00:00"/>
    <s v="First Class"/>
    <s v="EG-13900"/>
    <s v="Emily Grady"/>
    <x v="0"/>
    <x v="0"/>
    <x v="147"/>
    <x v="15"/>
    <n v="11572"/>
    <x v="3"/>
    <s v="OFF-PA-10001954"/>
    <x v="1"/>
    <x v="10"/>
    <x v="600"/>
    <n v="182.72"/>
  </r>
  <r>
    <n v="729"/>
    <s v="US-2017-150861"/>
    <x v="275"/>
    <d v="2017-12-06T00:00:00"/>
    <s v="First Class"/>
    <s v="EG-13900"/>
    <s v="Emily Grady"/>
    <x v="0"/>
    <x v="0"/>
    <x v="147"/>
    <x v="15"/>
    <n v="11572"/>
    <x v="3"/>
    <s v="FUR-TA-10002228"/>
    <x v="0"/>
    <x v="3"/>
    <x v="601"/>
    <n v="400.03199999999998"/>
  </r>
  <r>
    <n v="730"/>
    <s v="US-2017-150861"/>
    <x v="275"/>
    <d v="2017-12-06T00:00:00"/>
    <s v="First Class"/>
    <s v="EG-13900"/>
    <s v="Emily Grady"/>
    <x v="0"/>
    <x v="0"/>
    <x v="147"/>
    <x v="15"/>
    <n v="11572"/>
    <x v="3"/>
    <s v="OFF-ST-10004634"/>
    <x v="1"/>
    <x v="4"/>
    <x v="602"/>
    <n v="33.630000000000003"/>
  </r>
  <r>
    <n v="731"/>
    <s v="US-2017-150861"/>
    <x v="275"/>
    <d v="2017-12-06T00:00:00"/>
    <s v="First Class"/>
    <s v="EG-13900"/>
    <s v="Emily Grady"/>
    <x v="0"/>
    <x v="0"/>
    <x v="147"/>
    <x v="15"/>
    <n v="11572"/>
    <x v="3"/>
    <s v="FUR-CH-10002965"/>
    <x v="0"/>
    <x v="1"/>
    <x v="229"/>
    <n v="542.64599999999996"/>
  </r>
  <r>
    <n v="732"/>
    <s v="US-2017-150861"/>
    <x v="275"/>
    <d v="2017-12-06T00:00:00"/>
    <s v="First Class"/>
    <s v="EG-13900"/>
    <s v="Emily Grady"/>
    <x v="0"/>
    <x v="0"/>
    <x v="147"/>
    <x v="15"/>
    <n v="11572"/>
    <x v="3"/>
    <s v="OFF-LA-10001317"/>
    <x v="1"/>
    <x v="2"/>
    <x v="396"/>
    <n v="6.3"/>
  </r>
  <r>
    <n v="733"/>
    <s v="CA-2018-131954"/>
    <x v="276"/>
    <d v="2018-01-25T00:00:00"/>
    <s v="Standard Class"/>
    <s v="DS-13030"/>
    <s v="Darrin Sayre"/>
    <x v="2"/>
    <x v="0"/>
    <x v="4"/>
    <x v="4"/>
    <n v="98115"/>
    <x v="1"/>
    <s v="OFF-ST-10000736"/>
    <x v="1"/>
    <x v="4"/>
    <x v="460"/>
    <n v="242.94"/>
  </r>
  <r>
    <n v="734"/>
    <s v="CA-2018-131954"/>
    <x v="276"/>
    <d v="2018-01-25T00:00:00"/>
    <s v="Standard Class"/>
    <s v="DS-13030"/>
    <s v="Darrin Sayre"/>
    <x v="2"/>
    <x v="0"/>
    <x v="4"/>
    <x v="4"/>
    <n v="98115"/>
    <x v="1"/>
    <s v="TEC-AC-10003610"/>
    <x v="2"/>
    <x v="11"/>
    <x v="603"/>
    <n v="179.97"/>
  </r>
  <r>
    <n v="735"/>
    <s v="CA-2018-131954"/>
    <x v="276"/>
    <d v="2018-01-25T00:00:00"/>
    <s v="Standard Class"/>
    <s v="DS-13030"/>
    <s v="Darrin Sayre"/>
    <x v="2"/>
    <x v="0"/>
    <x v="4"/>
    <x v="4"/>
    <n v="98115"/>
    <x v="1"/>
    <s v="OFF-BI-10003982"/>
    <x v="1"/>
    <x v="8"/>
    <x v="350"/>
    <n v="99.695999999999998"/>
  </r>
  <r>
    <n v="736"/>
    <s v="CA-2018-131954"/>
    <x v="276"/>
    <d v="2018-01-25T00:00:00"/>
    <s v="Standard Class"/>
    <s v="DS-13030"/>
    <s v="Darrin Sayre"/>
    <x v="2"/>
    <x v="0"/>
    <x v="4"/>
    <x v="4"/>
    <n v="98115"/>
    <x v="1"/>
    <s v="OFF-BI-10003291"/>
    <x v="1"/>
    <x v="8"/>
    <x v="44"/>
    <n v="27.936"/>
  </r>
  <r>
    <n v="737"/>
    <s v="CA-2018-131954"/>
    <x v="276"/>
    <d v="2018-01-25T00:00:00"/>
    <s v="Standard Class"/>
    <s v="DS-13030"/>
    <s v="Darrin Sayre"/>
    <x v="2"/>
    <x v="0"/>
    <x v="4"/>
    <x v="4"/>
    <n v="98115"/>
    <x v="1"/>
    <s v="FUR-BO-10001619"/>
    <x v="0"/>
    <x v="0"/>
    <x v="604"/>
    <n v="84.98"/>
  </r>
  <r>
    <n v="738"/>
    <s v="CA-2018-131954"/>
    <x v="276"/>
    <d v="2018-01-25T00:00:00"/>
    <s v="Standard Class"/>
    <s v="DS-13030"/>
    <s v="Darrin Sayre"/>
    <x v="2"/>
    <x v="0"/>
    <x v="4"/>
    <x v="4"/>
    <n v="98115"/>
    <x v="1"/>
    <s v="OFF-BI-10000138"/>
    <x v="1"/>
    <x v="8"/>
    <x v="605"/>
    <n v="18.72"/>
  </r>
  <r>
    <n v="739"/>
    <s v="CA-2015-132500"/>
    <x v="78"/>
    <d v="2015-09-12T00:00:00"/>
    <s v="Standard Class"/>
    <s v="GZ-14470"/>
    <s v="Gary Zandusky"/>
    <x v="0"/>
    <x v="0"/>
    <x v="8"/>
    <x v="1"/>
    <n v="94110"/>
    <x v="1"/>
    <s v="TEC-AC-10001383"/>
    <x v="2"/>
    <x v="11"/>
    <x v="606"/>
    <n v="49.98"/>
  </r>
  <r>
    <n v="740"/>
    <s v="CA-2015-112326"/>
    <x v="277"/>
    <d v="2015-01-08T00:00:00"/>
    <s v="Standard Class"/>
    <s v="PO-19195"/>
    <s v="Phillina Ober"/>
    <x v="2"/>
    <x v="0"/>
    <x v="14"/>
    <x v="10"/>
    <n v="60540"/>
    <x v="2"/>
    <s v="OFF-LA-10003223"/>
    <x v="1"/>
    <x v="2"/>
    <x v="607"/>
    <n v="11.784000000000001"/>
  </r>
  <r>
    <n v="741"/>
    <s v="CA-2015-112326"/>
    <x v="277"/>
    <d v="2015-01-08T00:00:00"/>
    <s v="Standard Class"/>
    <s v="PO-19195"/>
    <s v="Phillina Ober"/>
    <x v="2"/>
    <x v="0"/>
    <x v="14"/>
    <x v="10"/>
    <n v="60540"/>
    <x v="2"/>
    <s v="OFF-ST-10002743"/>
    <x v="1"/>
    <x v="4"/>
    <x v="418"/>
    <n v="272.73599999999999"/>
  </r>
  <r>
    <n v="742"/>
    <s v="CA-2015-112326"/>
    <x v="277"/>
    <d v="2015-01-08T00:00:00"/>
    <s v="Standard Class"/>
    <s v="PO-19195"/>
    <s v="Phillina Ober"/>
    <x v="2"/>
    <x v="0"/>
    <x v="14"/>
    <x v="10"/>
    <n v="60540"/>
    <x v="2"/>
    <s v="OFF-BI-10004094"/>
    <x v="1"/>
    <x v="8"/>
    <x v="608"/>
    <n v="3.54"/>
  </r>
  <r>
    <n v="743"/>
    <s v="US-2017-146710"/>
    <x v="278"/>
    <d v="2017-09-01T00:00:00"/>
    <s v="Standard Class"/>
    <s v="SS-20875"/>
    <s v="Sung Shariari"/>
    <x v="0"/>
    <x v="0"/>
    <x v="61"/>
    <x v="5"/>
    <n v="75220"/>
    <x v="2"/>
    <s v="OFF-SU-10004498"/>
    <x v="1"/>
    <x v="14"/>
    <x v="505"/>
    <n v="51.52"/>
  </r>
  <r>
    <n v="744"/>
    <s v="US-2017-146710"/>
    <x v="278"/>
    <d v="2017-09-01T00:00:00"/>
    <s v="Standard Class"/>
    <s v="SS-20875"/>
    <s v="Sung Shariari"/>
    <x v="0"/>
    <x v="0"/>
    <x v="61"/>
    <x v="5"/>
    <n v="75220"/>
    <x v="2"/>
    <s v="OFF-PA-10002615"/>
    <x v="1"/>
    <x v="10"/>
    <x v="250"/>
    <n v="3.528"/>
  </r>
  <r>
    <n v="745"/>
    <s v="US-2017-146710"/>
    <x v="278"/>
    <d v="2017-09-01T00:00:00"/>
    <s v="Standard Class"/>
    <s v="SS-20875"/>
    <s v="Sung Shariari"/>
    <x v="0"/>
    <x v="0"/>
    <x v="61"/>
    <x v="5"/>
    <n v="75220"/>
    <x v="2"/>
    <s v="OFF-PA-10004971"/>
    <x v="1"/>
    <x v="10"/>
    <x v="609"/>
    <n v="4.6239999999999997"/>
  </r>
  <r>
    <n v="746"/>
    <s v="US-2017-146710"/>
    <x v="278"/>
    <d v="2017-09-01T00:00:00"/>
    <s v="Standard Class"/>
    <s v="SS-20875"/>
    <s v="Sung Shariari"/>
    <x v="0"/>
    <x v="0"/>
    <x v="61"/>
    <x v="5"/>
    <n v="75220"/>
    <x v="2"/>
    <s v="OFF-SU-10004261"/>
    <x v="1"/>
    <x v="14"/>
    <x v="610"/>
    <n v="55.167999999999999"/>
  </r>
  <r>
    <n v="747"/>
    <s v="CA-2015-124429"/>
    <x v="279"/>
    <d v="2015-05-27T00:00:00"/>
    <s v="Same Day"/>
    <s v="MH-17785"/>
    <s v="Maya Herman"/>
    <x v="1"/>
    <x v="0"/>
    <x v="70"/>
    <x v="1"/>
    <n v="92105"/>
    <x v="1"/>
    <s v="FUR-TA-10002607"/>
    <x v="0"/>
    <x v="3"/>
    <x v="224"/>
    <n v="567.12"/>
  </r>
  <r>
    <n v="748"/>
    <s v="CA-2015-124429"/>
    <x v="279"/>
    <d v="2015-05-27T00:00:00"/>
    <s v="Same Day"/>
    <s v="MH-17785"/>
    <s v="Maya Herman"/>
    <x v="1"/>
    <x v="0"/>
    <x v="70"/>
    <x v="1"/>
    <n v="92105"/>
    <x v="1"/>
    <s v="OFF-ST-10001809"/>
    <x v="1"/>
    <x v="4"/>
    <x v="435"/>
    <n v="359.32"/>
  </r>
  <r>
    <n v="749"/>
    <s v="CA-2017-150889"/>
    <x v="231"/>
    <d v="2017-03-22T00:00:00"/>
    <s v="Second Class"/>
    <s v="PB-19105"/>
    <s v="Peter Bühler"/>
    <x v="0"/>
    <x v="0"/>
    <x v="148"/>
    <x v="10"/>
    <n v="60201"/>
    <x v="2"/>
    <s v="TEC-PH-10000004"/>
    <x v="2"/>
    <x v="7"/>
    <x v="611"/>
    <n v="11.992000000000001"/>
  </r>
  <r>
    <n v="750"/>
    <s v="CA-2018-126074"/>
    <x v="280"/>
    <d v="2018-10-06T00:00:00"/>
    <s v="Standard Class"/>
    <s v="RF-19735"/>
    <s v="Roland Fjeld"/>
    <x v="0"/>
    <x v="0"/>
    <x v="149"/>
    <x v="12"/>
    <n v="48183"/>
    <x v="2"/>
    <s v="OFF-BI-10003638"/>
    <x v="1"/>
    <x v="8"/>
    <x v="612"/>
    <n v="58.05"/>
  </r>
  <r>
    <n v="751"/>
    <s v="CA-2018-126074"/>
    <x v="280"/>
    <d v="2018-10-06T00:00:00"/>
    <s v="Standard Class"/>
    <s v="RF-19735"/>
    <s v="Roland Fjeld"/>
    <x v="0"/>
    <x v="0"/>
    <x v="149"/>
    <x v="12"/>
    <n v="48183"/>
    <x v="2"/>
    <s v="FUR-FU-10003577"/>
    <x v="0"/>
    <x v="5"/>
    <x v="613"/>
    <n v="157.74"/>
  </r>
  <r>
    <n v="752"/>
    <s v="CA-2018-126074"/>
    <x v="280"/>
    <d v="2018-10-06T00:00:00"/>
    <s v="Standard Class"/>
    <s v="RF-19735"/>
    <s v="Roland Fjeld"/>
    <x v="0"/>
    <x v="0"/>
    <x v="149"/>
    <x v="12"/>
    <n v="48183"/>
    <x v="2"/>
    <s v="OFF-AR-10003478"/>
    <x v="1"/>
    <x v="6"/>
    <x v="359"/>
    <n v="56.98"/>
  </r>
  <r>
    <n v="753"/>
    <s v="CA-2018-126074"/>
    <x v="280"/>
    <d v="2018-10-06T00:00:00"/>
    <s v="Standard Class"/>
    <s v="RF-19735"/>
    <s v="Roland Fjeld"/>
    <x v="0"/>
    <x v="0"/>
    <x v="149"/>
    <x v="12"/>
    <n v="48183"/>
    <x v="2"/>
    <s v="OFF-BI-10000546"/>
    <x v="1"/>
    <x v="8"/>
    <x v="614"/>
    <n v="2.88"/>
  </r>
  <r>
    <n v="754"/>
    <s v="CA-2017-110499"/>
    <x v="281"/>
    <d v="2017-04-09T00:00:00"/>
    <s v="First Class"/>
    <s v="YC-21895"/>
    <s v="Yoseph Carroll"/>
    <x v="1"/>
    <x v="0"/>
    <x v="8"/>
    <x v="1"/>
    <n v="94110"/>
    <x v="1"/>
    <s v="TEC-CO-10002095"/>
    <x v="2"/>
    <x v="16"/>
    <x v="615"/>
    <n v="1199.9760000000001"/>
  </r>
  <r>
    <n v="755"/>
    <s v="CA-2016-135272"/>
    <x v="214"/>
    <d v="2016-12-12T00:00:00"/>
    <s v="Standard Class"/>
    <s v="MS-17830"/>
    <s v="Melanie Seite"/>
    <x v="0"/>
    <x v="0"/>
    <x v="1"/>
    <x v="1"/>
    <n v="90036"/>
    <x v="1"/>
    <s v="FUR-FU-10002759"/>
    <x v="0"/>
    <x v="5"/>
    <x v="560"/>
    <n v="79.92"/>
  </r>
  <r>
    <n v="756"/>
    <s v="CA-2017-140928"/>
    <x v="31"/>
    <d v="2017-09-22T00:00:00"/>
    <s v="Standard Class"/>
    <s v="NB-18655"/>
    <s v="Nona Balk"/>
    <x v="1"/>
    <x v="0"/>
    <x v="108"/>
    <x v="2"/>
    <n v="32216"/>
    <x v="0"/>
    <s v="FUR-TA-10001095"/>
    <x v="0"/>
    <x v="3"/>
    <x v="616"/>
    <n v="383.43799999999999"/>
  </r>
  <r>
    <n v="757"/>
    <s v="CA-2015-106803"/>
    <x v="282"/>
    <d v="2016-01-02T00:00:00"/>
    <s v="Standard Class"/>
    <s v="DC-13285"/>
    <s v="Debra Catini"/>
    <x v="0"/>
    <x v="0"/>
    <x v="150"/>
    <x v="11"/>
    <n v="55016"/>
    <x v="2"/>
    <s v="OFF-ST-10002444"/>
    <x v="1"/>
    <x v="4"/>
    <x v="576"/>
    <n v="24.56"/>
  </r>
  <r>
    <n v="758"/>
    <s v="CA-2015-106803"/>
    <x v="282"/>
    <d v="2016-01-02T00:00:00"/>
    <s v="Standard Class"/>
    <s v="DC-13285"/>
    <s v="Debra Catini"/>
    <x v="0"/>
    <x v="0"/>
    <x v="150"/>
    <x v="11"/>
    <n v="55016"/>
    <x v="2"/>
    <s v="TEC-AC-10001267"/>
    <x v="2"/>
    <x v="11"/>
    <x v="538"/>
    <n v="119.8"/>
  </r>
  <r>
    <n v="759"/>
    <s v="CA-2018-117240"/>
    <x v="283"/>
    <d v="2018-07-28T00:00:00"/>
    <s v="Standard Class"/>
    <s v="CP-12340"/>
    <s v="Christine Phan"/>
    <x v="1"/>
    <x v="0"/>
    <x v="20"/>
    <x v="15"/>
    <n v="10009"/>
    <x v="3"/>
    <s v="OFF-BI-10000848"/>
    <x v="1"/>
    <x v="8"/>
    <x v="520"/>
    <n v="13.128"/>
  </r>
  <r>
    <n v="760"/>
    <s v="CA-2018-133333"/>
    <x v="65"/>
    <d v="2018-09-22T00:00:00"/>
    <s v="Standard Class"/>
    <s v="BF-11020"/>
    <s v="Barry Französisch"/>
    <x v="1"/>
    <x v="0"/>
    <x v="124"/>
    <x v="6"/>
    <n v="54302"/>
    <x v="2"/>
    <s v="OFF-PA-10002377"/>
    <x v="1"/>
    <x v="10"/>
    <x v="562"/>
    <n v="22.72"/>
  </r>
  <r>
    <n v="761"/>
    <s v="CA-2016-112319"/>
    <x v="284"/>
    <d v="2016-09-05T00:00:00"/>
    <s v="Standard Class"/>
    <s v="AR-10510"/>
    <s v="Andrew Roberts"/>
    <x v="0"/>
    <x v="0"/>
    <x v="1"/>
    <x v="1"/>
    <n v="90004"/>
    <x v="1"/>
    <s v="OFF-PA-10003441"/>
    <x v="1"/>
    <x v="10"/>
    <x v="490"/>
    <n v="58.32"/>
  </r>
  <r>
    <n v="762"/>
    <s v="CA-2018-126046"/>
    <x v="132"/>
    <d v="2018-11-07T00:00:00"/>
    <s v="Standard Class"/>
    <s v="JC-16105"/>
    <s v="Julie Creighton"/>
    <x v="1"/>
    <x v="0"/>
    <x v="118"/>
    <x v="32"/>
    <n v="30318"/>
    <x v="0"/>
    <s v="OFF-LA-10004484"/>
    <x v="1"/>
    <x v="2"/>
    <x v="617"/>
    <n v="12.39"/>
  </r>
  <r>
    <n v="763"/>
    <s v="CA-2016-114923"/>
    <x v="285"/>
    <d v="2016-02-13T00:00:00"/>
    <s v="Standard Class"/>
    <s v="LH-17020"/>
    <s v="Lisa Hazard"/>
    <x v="0"/>
    <x v="0"/>
    <x v="38"/>
    <x v="24"/>
    <n v="43229"/>
    <x v="3"/>
    <s v="TEC-PH-10003931"/>
    <x v="2"/>
    <x v="7"/>
    <x v="161"/>
    <n v="107.982"/>
  </r>
  <r>
    <n v="764"/>
    <s v="CA-2015-162775"/>
    <x v="286"/>
    <d v="2015-01-15T00:00:00"/>
    <s v="Second Class"/>
    <s v="CS-12250"/>
    <s v="Chris Selesnick"/>
    <x v="1"/>
    <x v="0"/>
    <x v="151"/>
    <x v="28"/>
    <n v="71111"/>
    <x v="0"/>
    <s v="OFF-EN-10001990"/>
    <x v="1"/>
    <x v="12"/>
    <x v="153"/>
    <n v="11.36"/>
  </r>
  <r>
    <n v="765"/>
    <s v="CA-2015-162775"/>
    <x v="286"/>
    <d v="2015-01-15T00:00:00"/>
    <s v="Second Class"/>
    <s v="CS-12250"/>
    <s v="Chris Selesnick"/>
    <x v="1"/>
    <x v="0"/>
    <x v="151"/>
    <x v="28"/>
    <n v="71111"/>
    <x v="0"/>
    <s v="OFF-EN-10001532"/>
    <x v="1"/>
    <x v="12"/>
    <x v="618"/>
    <n v="50.94"/>
  </r>
  <r>
    <n v="766"/>
    <s v="CA-2015-162775"/>
    <x v="286"/>
    <d v="2015-01-15T00:00:00"/>
    <s v="Second Class"/>
    <s v="CS-12250"/>
    <s v="Chris Selesnick"/>
    <x v="1"/>
    <x v="0"/>
    <x v="151"/>
    <x v="28"/>
    <n v="71111"/>
    <x v="0"/>
    <s v="TEC-AC-10003174"/>
    <x v="2"/>
    <x v="11"/>
    <x v="619"/>
    <n v="646.74"/>
  </r>
  <r>
    <n v="767"/>
    <s v="CA-2015-162775"/>
    <x v="286"/>
    <d v="2015-01-15T00:00:00"/>
    <s v="Second Class"/>
    <s v="CS-12250"/>
    <s v="Chris Selesnick"/>
    <x v="1"/>
    <x v="0"/>
    <x v="151"/>
    <x v="28"/>
    <n v="71111"/>
    <x v="0"/>
    <s v="OFF-BI-10004187"/>
    <x v="1"/>
    <x v="8"/>
    <x v="620"/>
    <n v="5.64"/>
  </r>
  <r>
    <n v="768"/>
    <s v="CA-2015-162775"/>
    <x v="286"/>
    <d v="2015-01-15T00:00:00"/>
    <s v="Second Class"/>
    <s v="CS-12250"/>
    <s v="Chris Selesnick"/>
    <x v="1"/>
    <x v="0"/>
    <x v="151"/>
    <x v="28"/>
    <n v="71111"/>
    <x v="0"/>
    <s v="OFF-ST-10000025"/>
    <x v="1"/>
    <x v="4"/>
    <x v="621"/>
    <n v="572.58000000000004"/>
  </r>
  <r>
    <n v="769"/>
    <s v="CA-2015-106810"/>
    <x v="287"/>
    <d v="2015-05-20T00:00:00"/>
    <s v="Standard Class"/>
    <s v="AJ-10795"/>
    <s v="Anthony Johnson"/>
    <x v="1"/>
    <x v="0"/>
    <x v="84"/>
    <x v="2"/>
    <n v="33710"/>
    <x v="0"/>
    <s v="FUR-FU-10004306"/>
    <x v="0"/>
    <x v="5"/>
    <x v="622"/>
    <n v="310.88"/>
  </r>
  <r>
    <n v="770"/>
    <s v="CA-2017-157245"/>
    <x v="288"/>
    <d v="2017-05-24T00:00:00"/>
    <s v="Standard Class"/>
    <s v="LE-16810"/>
    <s v="Laurel Elliston"/>
    <x v="0"/>
    <x v="0"/>
    <x v="81"/>
    <x v="17"/>
    <n v="22204"/>
    <x v="0"/>
    <s v="FUR-CH-10003746"/>
    <x v="0"/>
    <x v="1"/>
    <x v="623"/>
    <n v="641.96"/>
  </r>
  <r>
    <n v="771"/>
    <s v="CA-2018-104220"/>
    <x v="289"/>
    <d v="2018-02-05T00:00:00"/>
    <s v="Standard Class"/>
    <s v="BV-11245"/>
    <s v="Benjamin Venier"/>
    <x v="1"/>
    <x v="0"/>
    <x v="96"/>
    <x v="23"/>
    <n v="50315"/>
    <x v="2"/>
    <s v="OFF-BI-10001036"/>
    <x v="1"/>
    <x v="8"/>
    <x v="624"/>
    <n v="18.28"/>
  </r>
  <r>
    <n v="772"/>
    <s v="CA-2018-104220"/>
    <x v="289"/>
    <d v="2018-02-05T00:00:00"/>
    <s v="Standard Class"/>
    <s v="BV-11245"/>
    <s v="Benjamin Venier"/>
    <x v="1"/>
    <x v="0"/>
    <x v="96"/>
    <x v="23"/>
    <n v="50315"/>
    <x v="2"/>
    <s v="TEC-PH-10004614"/>
    <x v="2"/>
    <x v="7"/>
    <x v="302"/>
    <n v="207"/>
  </r>
  <r>
    <n v="773"/>
    <s v="CA-2018-104220"/>
    <x v="289"/>
    <d v="2018-02-05T00:00:00"/>
    <s v="Standard Class"/>
    <s v="BV-11245"/>
    <s v="Benjamin Venier"/>
    <x v="1"/>
    <x v="0"/>
    <x v="96"/>
    <x v="23"/>
    <n v="50315"/>
    <x v="2"/>
    <s v="OFF-BI-10000301"/>
    <x v="1"/>
    <x v="8"/>
    <x v="625"/>
    <n v="32.35"/>
  </r>
  <r>
    <n v="774"/>
    <s v="CA-2018-104220"/>
    <x v="289"/>
    <d v="2018-02-05T00:00:00"/>
    <s v="Standard Class"/>
    <s v="BV-11245"/>
    <s v="Benjamin Venier"/>
    <x v="1"/>
    <x v="0"/>
    <x v="96"/>
    <x v="23"/>
    <n v="50315"/>
    <x v="2"/>
    <s v="OFF-BI-10003910"/>
    <x v="1"/>
    <x v="8"/>
    <x v="8"/>
    <n v="7.71"/>
  </r>
  <r>
    <n v="775"/>
    <s v="CA-2018-104220"/>
    <x v="289"/>
    <d v="2018-02-05T00:00:00"/>
    <s v="Standard Class"/>
    <s v="BV-11245"/>
    <s v="Benjamin Venier"/>
    <x v="1"/>
    <x v="0"/>
    <x v="96"/>
    <x v="23"/>
    <n v="50315"/>
    <x v="2"/>
    <s v="OFF-AR-10004648"/>
    <x v="1"/>
    <x v="6"/>
    <x v="626"/>
    <n v="40.299999999999997"/>
  </r>
  <r>
    <n v="776"/>
    <s v="CA-2018-104220"/>
    <x v="289"/>
    <d v="2018-02-05T00:00:00"/>
    <s v="Standard Class"/>
    <s v="BV-11245"/>
    <s v="Benjamin Venier"/>
    <x v="1"/>
    <x v="0"/>
    <x v="96"/>
    <x v="23"/>
    <n v="50315"/>
    <x v="2"/>
    <s v="FUR-FU-10002597"/>
    <x v="0"/>
    <x v="5"/>
    <x v="627"/>
    <n v="34.58"/>
  </r>
  <r>
    <n v="777"/>
    <s v="CA-2015-165974"/>
    <x v="290"/>
    <d v="2015-07-06T00:00:00"/>
    <s v="Standard Class"/>
    <s v="DL-12865"/>
    <s v="Dan Lawera"/>
    <x v="0"/>
    <x v="0"/>
    <x v="74"/>
    <x v="24"/>
    <n v="45231"/>
    <x v="3"/>
    <s v="OFF-AR-10003405"/>
    <x v="1"/>
    <x v="6"/>
    <x v="628"/>
    <n v="32.76"/>
  </r>
  <r>
    <n v="778"/>
    <s v="CA-2016-144267"/>
    <x v="291"/>
    <d v="2016-08-23T00:00:00"/>
    <s v="First Class"/>
    <s v="NZ-18565"/>
    <s v="Nick Zandusky"/>
    <x v="2"/>
    <x v="0"/>
    <x v="8"/>
    <x v="1"/>
    <n v="94110"/>
    <x v="1"/>
    <s v="FUR-CH-10002335"/>
    <x v="0"/>
    <x v="1"/>
    <x v="629"/>
    <n v="544.00800000000004"/>
  </r>
  <r>
    <n v="779"/>
    <s v="CA-2016-144267"/>
    <x v="291"/>
    <d v="2016-08-23T00:00:00"/>
    <s v="First Class"/>
    <s v="NZ-18565"/>
    <s v="Nick Zandusky"/>
    <x v="2"/>
    <x v="0"/>
    <x v="8"/>
    <x v="1"/>
    <n v="94110"/>
    <x v="1"/>
    <s v="OFF-PA-10000157"/>
    <x v="1"/>
    <x v="10"/>
    <x v="369"/>
    <n v="59.94"/>
  </r>
  <r>
    <n v="780"/>
    <s v="CA-2016-144267"/>
    <x v="291"/>
    <d v="2016-08-23T00:00:00"/>
    <s v="First Class"/>
    <s v="NZ-18565"/>
    <s v="Nick Zandusky"/>
    <x v="2"/>
    <x v="0"/>
    <x v="8"/>
    <x v="1"/>
    <n v="94110"/>
    <x v="1"/>
    <s v="OFF-PA-10001947"/>
    <x v="1"/>
    <x v="10"/>
    <x v="358"/>
    <n v="23.92"/>
  </r>
  <r>
    <n v="781"/>
    <s v="CA-2016-144267"/>
    <x v="291"/>
    <d v="2016-08-23T00:00:00"/>
    <s v="First Class"/>
    <s v="NZ-18565"/>
    <s v="Nick Zandusky"/>
    <x v="2"/>
    <x v="0"/>
    <x v="8"/>
    <x v="1"/>
    <n v="94110"/>
    <x v="1"/>
    <s v="OFF-PA-10003657"/>
    <x v="1"/>
    <x v="10"/>
    <x v="630"/>
    <n v="4.28"/>
  </r>
  <r>
    <n v="782"/>
    <s v="US-2016-157014"/>
    <x v="292"/>
    <d v="2016-10-06T00:00:00"/>
    <s v="Second Class"/>
    <s v="BM-11785"/>
    <s v="Bryan Mills"/>
    <x v="0"/>
    <x v="0"/>
    <x v="38"/>
    <x v="24"/>
    <n v="43229"/>
    <x v="3"/>
    <s v="OFF-BI-10001098"/>
    <x v="1"/>
    <x v="8"/>
    <x v="410"/>
    <n v="32.07"/>
  </r>
  <r>
    <n v="783"/>
    <s v="US-2016-157014"/>
    <x v="292"/>
    <d v="2016-10-06T00:00:00"/>
    <s v="Second Class"/>
    <s v="BM-11785"/>
    <s v="Bryan Mills"/>
    <x v="0"/>
    <x v="0"/>
    <x v="38"/>
    <x v="24"/>
    <n v="43229"/>
    <x v="3"/>
    <s v="TEC-AC-10002167"/>
    <x v="2"/>
    <x v="11"/>
    <x v="46"/>
    <n v="24"/>
  </r>
  <r>
    <n v="784"/>
    <s v="US-2016-157014"/>
    <x v="292"/>
    <d v="2016-10-06T00:00:00"/>
    <s v="Second Class"/>
    <s v="BM-11785"/>
    <s v="Bryan Mills"/>
    <x v="0"/>
    <x v="0"/>
    <x v="38"/>
    <x v="24"/>
    <n v="43229"/>
    <x v="3"/>
    <s v="FUR-BO-10004409"/>
    <x v="0"/>
    <x v="0"/>
    <x v="631"/>
    <n v="35.49"/>
  </r>
  <r>
    <n v="785"/>
    <s v="US-2016-157014"/>
    <x v="292"/>
    <d v="2016-10-06T00:00:00"/>
    <s v="Second Class"/>
    <s v="BM-11785"/>
    <s v="Bryan Mills"/>
    <x v="0"/>
    <x v="0"/>
    <x v="38"/>
    <x v="24"/>
    <n v="43229"/>
    <x v="3"/>
    <s v="TEC-AC-10000057"/>
    <x v="2"/>
    <x v="11"/>
    <x v="632"/>
    <n v="47.984000000000002"/>
  </r>
  <r>
    <n v="786"/>
    <s v="CA-2016-154921"/>
    <x v="293"/>
    <d v="2016-05-28T00:00:00"/>
    <s v="Standard Class"/>
    <s v="EA-14035"/>
    <s v="Erin Ashbrook"/>
    <x v="1"/>
    <x v="0"/>
    <x v="29"/>
    <x v="20"/>
    <n v="29203"/>
    <x v="0"/>
    <s v="OFF-EN-10000056"/>
    <x v="1"/>
    <x v="12"/>
    <x v="633"/>
    <n v="186.69"/>
  </r>
  <r>
    <n v="787"/>
    <s v="CA-2018-129567"/>
    <x v="294"/>
    <d v="2018-03-21T00:00:00"/>
    <s v="Second Class"/>
    <s v="CL-12565"/>
    <s v="Clay Ludtke"/>
    <x v="0"/>
    <x v="0"/>
    <x v="152"/>
    <x v="1"/>
    <n v="93534"/>
    <x v="1"/>
    <s v="OFF-BI-10000014"/>
    <x v="1"/>
    <x v="8"/>
    <x v="634"/>
    <n v="17.456"/>
  </r>
  <r>
    <n v="788"/>
    <s v="CA-2016-154620"/>
    <x v="295"/>
    <d v="2016-12-16T00:00:00"/>
    <s v="Standard Class"/>
    <s v="LT-17110"/>
    <s v="Liz Thompson"/>
    <x v="0"/>
    <x v="0"/>
    <x v="152"/>
    <x v="1"/>
    <n v="93534"/>
    <x v="1"/>
    <s v="FUR-CH-10004675"/>
    <x v="0"/>
    <x v="1"/>
    <x v="635"/>
    <n v="348.928"/>
  </r>
  <r>
    <n v="789"/>
    <s v="CA-2016-115938"/>
    <x v="153"/>
    <d v="2016-06-30T00:00:00"/>
    <s v="Standard Class"/>
    <s v="SA-20830"/>
    <s v="Sue Ann Reed"/>
    <x v="0"/>
    <x v="0"/>
    <x v="102"/>
    <x v="17"/>
    <n v="23223"/>
    <x v="0"/>
    <s v="OFF-BI-10001543"/>
    <x v="1"/>
    <x v="8"/>
    <x v="380"/>
    <n v="143.96"/>
  </r>
  <r>
    <n v="790"/>
    <s v="CA-2016-115938"/>
    <x v="153"/>
    <d v="2016-06-30T00:00:00"/>
    <s v="Standard Class"/>
    <s v="SA-20830"/>
    <s v="Sue Ann Reed"/>
    <x v="0"/>
    <x v="0"/>
    <x v="102"/>
    <x v="17"/>
    <n v="23223"/>
    <x v="0"/>
    <s v="OFF-ST-10001321"/>
    <x v="1"/>
    <x v="4"/>
    <x v="421"/>
    <n v="15.42"/>
  </r>
  <r>
    <n v="791"/>
    <s v="CA-2016-115938"/>
    <x v="153"/>
    <d v="2016-06-30T00:00:00"/>
    <s v="Standard Class"/>
    <s v="SA-20830"/>
    <s v="Sue Ann Reed"/>
    <x v="0"/>
    <x v="0"/>
    <x v="102"/>
    <x v="17"/>
    <n v="23223"/>
    <x v="0"/>
    <s v="OFF-BI-10001132"/>
    <x v="1"/>
    <x v="8"/>
    <x v="636"/>
    <n v="43.04"/>
  </r>
  <r>
    <n v="792"/>
    <s v="CA-2016-115938"/>
    <x v="153"/>
    <d v="2016-06-30T00:00:00"/>
    <s v="Standard Class"/>
    <s v="SA-20830"/>
    <s v="Sue Ann Reed"/>
    <x v="0"/>
    <x v="0"/>
    <x v="102"/>
    <x v="17"/>
    <n v="23223"/>
    <x v="0"/>
    <s v="FUR-CH-10003199"/>
    <x v="0"/>
    <x v="1"/>
    <x v="637"/>
    <n v="332.94"/>
  </r>
  <r>
    <n v="793"/>
    <s v="CA-2017-105256"/>
    <x v="244"/>
    <d v="2017-05-20T00:00:00"/>
    <s v="Same Day"/>
    <s v="JK-15730"/>
    <s v="Joe Kamberova"/>
    <x v="0"/>
    <x v="0"/>
    <x v="153"/>
    <x v="3"/>
    <n v="28806"/>
    <x v="0"/>
    <s v="TEC-PH-10001530"/>
    <x v="2"/>
    <x v="7"/>
    <x v="638"/>
    <n v="1363.96"/>
  </r>
  <r>
    <n v="794"/>
    <s v="CA-2015-156433"/>
    <x v="59"/>
    <d v="2015-09-26T00:00:00"/>
    <s v="Standard Class"/>
    <s v="ES-14020"/>
    <s v="Erica Smith"/>
    <x v="0"/>
    <x v="0"/>
    <x v="8"/>
    <x v="1"/>
    <n v="94110"/>
    <x v="1"/>
    <s v="OFF-LA-10001569"/>
    <x v="1"/>
    <x v="2"/>
    <x v="639"/>
    <n v="9.9600000000000009"/>
  </r>
  <r>
    <n v="795"/>
    <s v="CA-2015-156433"/>
    <x v="59"/>
    <d v="2015-09-26T00:00:00"/>
    <s v="Standard Class"/>
    <s v="ES-14020"/>
    <s v="Erica Smith"/>
    <x v="0"/>
    <x v="0"/>
    <x v="8"/>
    <x v="1"/>
    <n v="94110"/>
    <x v="1"/>
    <s v="OFF-PA-10003724"/>
    <x v="1"/>
    <x v="10"/>
    <x v="362"/>
    <n v="21.72"/>
  </r>
  <r>
    <n v="796"/>
    <s v="CA-2018-151428"/>
    <x v="296"/>
    <d v="2018-09-26T00:00:00"/>
    <s v="Standard Class"/>
    <s v="RH-19495"/>
    <s v="Rick Hansen"/>
    <x v="0"/>
    <x v="0"/>
    <x v="30"/>
    <x v="11"/>
    <n v="55901"/>
    <x v="2"/>
    <s v="OFF-BI-10000546"/>
    <x v="1"/>
    <x v="8"/>
    <x v="614"/>
    <n v="20.16"/>
  </r>
  <r>
    <n v="797"/>
    <s v="CA-2016-124653"/>
    <x v="100"/>
    <d v="2016-12-26T00:00:00"/>
    <s v="First Class"/>
    <s v="DB-13120"/>
    <s v="David Bremer"/>
    <x v="1"/>
    <x v="0"/>
    <x v="30"/>
    <x v="15"/>
    <n v="14609"/>
    <x v="3"/>
    <s v="OFF-PA-10000176"/>
    <x v="1"/>
    <x v="10"/>
    <x v="640"/>
    <n v="132.79"/>
  </r>
  <r>
    <n v="798"/>
    <s v="CA-2016-124653"/>
    <x v="100"/>
    <d v="2016-12-26T00:00:00"/>
    <s v="First Class"/>
    <s v="DB-13120"/>
    <s v="David Bremer"/>
    <x v="1"/>
    <x v="0"/>
    <x v="30"/>
    <x v="15"/>
    <n v="14609"/>
    <x v="3"/>
    <s v="OFF-PA-10002365"/>
    <x v="1"/>
    <x v="10"/>
    <x v="12"/>
    <n v="12.96"/>
  </r>
  <r>
    <n v="799"/>
    <s v="CA-2016-124653"/>
    <x v="100"/>
    <d v="2016-12-26T00:00:00"/>
    <s v="First Class"/>
    <s v="DB-13120"/>
    <s v="David Bremer"/>
    <x v="1"/>
    <x v="0"/>
    <x v="30"/>
    <x v="15"/>
    <n v="14609"/>
    <x v="3"/>
    <s v="OFF-LA-10002271"/>
    <x v="1"/>
    <x v="2"/>
    <x v="641"/>
    <n v="21.56"/>
  </r>
  <r>
    <n v="800"/>
    <s v="CA-2016-101910"/>
    <x v="154"/>
    <d v="2016-12-03T00:00:00"/>
    <s v="Standard Class"/>
    <s v="CD-11920"/>
    <s v="Carlos Daly"/>
    <x v="0"/>
    <x v="0"/>
    <x v="154"/>
    <x v="1"/>
    <n v="92530"/>
    <x v="1"/>
    <s v="FUR-CH-10002647"/>
    <x v="0"/>
    <x v="1"/>
    <x v="475"/>
    <n v="283.92"/>
  </r>
  <r>
    <n v="801"/>
    <s v="CA-2018-105809"/>
    <x v="297"/>
    <d v="2018-02-23T00:00:00"/>
    <s v="First Class"/>
    <s v="HW-14935"/>
    <s v="Helen Wasserman"/>
    <x v="1"/>
    <x v="0"/>
    <x v="70"/>
    <x v="1"/>
    <n v="92105"/>
    <x v="1"/>
    <s v="FUR-FU-10004090"/>
    <x v="0"/>
    <x v="5"/>
    <x v="642"/>
    <n v="22.23"/>
  </r>
  <r>
    <n v="802"/>
    <s v="CA-2018-105809"/>
    <x v="297"/>
    <d v="2018-02-23T00:00:00"/>
    <s v="First Class"/>
    <s v="HW-14935"/>
    <s v="Helen Wasserman"/>
    <x v="1"/>
    <x v="0"/>
    <x v="70"/>
    <x v="1"/>
    <n v="92105"/>
    <x v="1"/>
    <s v="TEC-PH-10001580"/>
    <x v="2"/>
    <x v="7"/>
    <x v="234"/>
    <n v="215.96799999999999"/>
  </r>
  <r>
    <n v="803"/>
    <s v="CA-2017-136133"/>
    <x v="298"/>
    <d v="2017-08-23T00:00:00"/>
    <s v="Second Class"/>
    <s v="HW-14935"/>
    <s v="Helen Wasserman"/>
    <x v="1"/>
    <x v="0"/>
    <x v="20"/>
    <x v="15"/>
    <n v="10024"/>
    <x v="3"/>
    <s v="OFF-AP-10000576"/>
    <x v="1"/>
    <x v="9"/>
    <x v="643"/>
    <n v="355.32"/>
  </r>
  <r>
    <n v="804"/>
    <s v="CA-2017-115504"/>
    <x v="299"/>
    <d v="2017-03-17T00:00:00"/>
    <s v="Standard Class"/>
    <s v="MC-18130"/>
    <s v="Mike Caudle"/>
    <x v="1"/>
    <x v="0"/>
    <x v="53"/>
    <x v="28"/>
    <n v="71203"/>
    <x v="0"/>
    <s v="OFF-PA-10003953"/>
    <x v="1"/>
    <x v="10"/>
    <x v="644"/>
    <n v="12.96"/>
  </r>
  <r>
    <n v="805"/>
    <s v="CA-2018-135783"/>
    <x v="300"/>
    <d v="2018-04-24T00:00:00"/>
    <s v="First Class"/>
    <s v="GM-14440"/>
    <s v="Gary McGarr"/>
    <x v="0"/>
    <x v="0"/>
    <x v="8"/>
    <x v="1"/>
    <n v="94122"/>
    <x v="1"/>
    <s v="FUR-FU-10000794"/>
    <x v="0"/>
    <x v="5"/>
    <x v="645"/>
    <n v="18.28"/>
  </r>
  <r>
    <n v="806"/>
    <s v="CA-2015-134313"/>
    <x v="301"/>
    <d v="2015-11-07T00:00:00"/>
    <s v="Standard Class"/>
    <s v="RA-19915"/>
    <s v="Russell Applegate"/>
    <x v="0"/>
    <x v="0"/>
    <x v="60"/>
    <x v="22"/>
    <n v="80219"/>
    <x v="1"/>
    <s v="OFF-AR-10001897"/>
    <x v="1"/>
    <x v="6"/>
    <x v="646"/>
    <n v="43.176000000000002"/>
  </r>
  <r>
    <n v="807"/>
    <s v="CA-2015-134313"/>
    <x v="301"/>
    <d v="2015-11-07T00:00:00"/>
    <s v="Standard Class"/>
    <s v="RA-19915"/>
    <s v="Russell Applegate"/>
    <x v="0"/>
    <x v="0"/>
    <x v="60"/>
    <x v="22"/>
    <n v="80219"/>
    <x v="1"/>
    <s v="TEC-PH-10001795"/>
    <x v="2"/>
    <x v="7"/>
    <x v="647"/>
    <n v="1983.9680000000001"/>
  </r>
  <r>
    <n v="808"/>
    <s v="CA-2016-140921"/>
    <x v="302"/>
    <d v="2016-02-05T00:00:00"/>
    <s v="First Class"/>
    <s v="AA-10375"/>
    <s v="Allen Armold"/>
    <x v="0"/>
    <x v="0"/>
    <x v="155"/>
    <x v="8"/>
    <n v="68104"/>
    <x v="2"/>
    <s v="FUR-FU-10003347"/>
    <x v="0"/>
    <x v="5"/>
    <x v="379"/>
    <n v="28.4"/>
  </r>
  <r>
    <n v="809"/>
    <s v="CA-2016-140921"/>
    <x v="302"/>
    <d v="2016-02-05T00:00:00"/>
    <s v="First Class"/>
    <s v="AA-10375"/>
    <s v="Allen Armold"/>
    <x v="0"/>
    <x v="0"/>
    <x v="155"/>
    <x v="8"/>
    <n v="68104"/>
    <x v="2"/>
    <s v="TEC-AC-10004901"/>
    <x v="2"/>
    <x v="11"/>
    <x v="648"/>
    <n v="149.97"/>
  </r>
  <r>
    <n v="810"/>
    <s v="CA-2015-151995"/>
    <x v="303"/>
    <d v="2015-10-15T00:00:00"/>
    <s v="First Class"/>
    <s v="ZC-21910"/>
    <s v="Zuschuss Carroll"/>
    <x v="0"/>
    <x v="0"/>
    <x v="156"/>
    <x v="4"/>
    <n v="98026"/>
    <x v="1"/>
    <s v="OFF-AR-10003190"/>
    <x v="1"/>
    <x v="6"/>
    <x v="649"/>
    <n v="11.52"/>
  </r>
  <r>
    <n v="811"/>
    <s v="CA-2015-151995"/>
    <x v="303"/>
    <d v="2015-10-15T00:00:00"/>
    <s v="First Class"/>
    <s v="ZC-21910"/>
    <s v="Zuschuss Carroll"/>
    <x v="0"/>
    <x v="0"/>
    <x v="156"/>
    <x v="4"/>
    <n v="98026"/>
    <x v="1"/>
    <s v="FUR-TA-10002903"/>
    <x v="0"/>
    <x v="3"/>
    <x v="258"/>
    <n v="1298.55"/>
  </r>
  <r>
    <n v="812"/>
    <s v="CA-2015-151995"/>
    <x v="303"/>
    <d v="2015-10-15T00:00:00"/>
    <s v="First Class"/>
    <s v="ZC-21910"/>
    <s v="Zuschuss Carroll"/>
    <x v="0"/>
    <x v="0"/>
    <x v="156"/>
    <x v="4"/>
    <n v="98026"/>
    <x v="1"/>
    <s v="OFF-AP-10000240"/>
    <x v="1"/>
    <x v="9"/>
    <x v="650"/>
    <n v="213.92"/>
  </r>
  <r>
    <n v="813"/>
    <s v="CA-2015-151995"/>
    <x v="303"/>
    <d v="2015-10-15T00:00:00"/>
    <s v="First Class"/>
    <s v="ZC-21910"/>
    <s v="Zuschuss Carroll"/>
    <x v="0"/>
    <x v="0"/>
    <x v="156"/>
    <x v="4"/>
    <n v="98026"/>
    <x v="1"/>
    <s v="TEC-AC-10001101"/>
    <x v="2"/>
    <x v="11"/>
    <x v="552"/>
    <n v="25.78"/>
  </r>
  <r>
    <n v="814"/>
    <s v="CA-2018-143686"/>
    <x v="304"/>
    <d v="2018-05-14T00:00:00"/>
    <s v="Same Day"/>
    <s v="PJ-19015"/>
    <s v="Pauline Johnson"/>
    <x v="0"/>
    <x v="0"/>
    <x v="157"/>
    <x v="1"/>
    <n v="92704"/>
    <x v="1"/>
    <s v="FUR-FU-10000794"/>
    <x v="0"/>
    <x v="5"/>
    <x v="645"/>
    <n v="18.28"/>
  </r>
  <r>
    <n v="815"/>
    <s v="CA-2018-143686"/>
    <x v="304"/>
    <d v="2018-05-14T00:00:00"/>
    <s v="Same Day"/>
    <s v="PJ-19015"/>
    <s v="Pauline Johnson"/>
    <x v="0"/>
    <x v="0"/>
    <x v="157"/>
    <x v="1"/>
    <n v="92704"/>
    <x v="1"/>
    <s v="TEC-AC-10001838"/>
    <x v="2"/>
    <x v="11"/>
    <x v="651"/>
    <n v="1399.93"/>
  </r>
  <r>
    <n v="816"/>
    <s v="CA-2016-106565"/>
    <x v="305"/>
    <d v="2016-03-23T00:00:00"/>
    <s v="First Class"/>
    <s v="BW-11110"/>
    <s v="Bart Watters"/>
    <x v="1"/>
    <x v="0"/>
    <x v="158"/>
    <x v="6"/>
    <n v="53209"/>
    <x v="2"/>
    <s v="OFF-PA-10000061"/>
    <x v="1"/>
    <x v="10"/>
    <x v="181"/>
    <n v="51.84"/>
  </r>
  <r>
    <n v="817"/>
    <s v="CA-2017-149370"/>
    <x v="306"/>
    <d v="2017-09-19T00:00:00"/>
    <s v="Standard Class"/>
    <s v="DB-13210"/>
    <s v="Dean Braden"/>
    <x v="0"/>
    <x v="0"/>
    <x v="10"/>
    <x v="9"/>
    <n v="19140"/>
    <x v="3"/>
    <s v="OFF-PA-10003651"/>
    <x v="1"/>
    <x v="10"/>
    <x v="652"/>
    <n v="5.3440000000000003"/>
  </r>
  <r>
    <n v="818"/>
    <s v="CA-2015-140858"/>
    <x v="307"/>
    <d v="2015-07-02T00:00:00"/>
    <s v="Standard Class"/>
    <s v="CA-12775"/>
    <s v="Cynthia Arntzen"/>
    <x v="0"/>
    <x v="0"/>
    <x v="10"/>
    <x v="9"/>
    <n v="19140"/>
    <x v="3"/>
    <s v="OFF-PA-10000304"/>
    <x v="1"/>
    <x v="10"/>
    <x v="88"/>
    <n v="41.472000000000001"/>
  </r>
  <r>
    <n v="819"/>
    <s v="CA-2015-140858"/>
    <x v="307"/>
    <d v="2015-07-02T00:00:00"/>
    <s v="Standard Class"/>
    <s v="CA-12775"/>
    <s v="Cynthia Arntzen"/>
    <x v="0"/>
    <x v="0"/>
    <x v="10"/>
    <x v="9"/>
    <n v="19140"/>
    <x v="3"/>
    <s v="OFF-BI-10003094"/>
    <x v="1"/>
    <x v="8"/>
    <x v="653"/>
    <n v="3.1680000000000001"/>
  </r>
  <r>
    <n v="820"/>
    <s v="CA-2015-140858"/>
    <x v="307"/>
    <d v="2015-07-02T00:00:00"/>
    <s v="Standard Class"/>
    <s v="CA-12775"/>
    <s v="Cynthia Arntzen"/>
    <x v="0"/>
    <x v="0"/>
    <x v="10"/>
    <x v="9"/>
    <n v="19140"/>
    <x v="3"/>
    <s v="FUR-CH-10001394"/>
    <x v="0"/>
    <x v="1"/>
    <x v="654"/>
    <n v="1228.4649999999999"/>
  </r>
  <r>
    <n v="821"/>
    <s v="CA-2015-140858"/>
    <x v="307"/>
    <d v="2015-07-02T00:00:00"/>
    <s v="Standard Class"/>
    <s v="CA-12775"/>
    <s v="Cynthia Arntzen"/>
    <x v="0"/>
    <x v="0"/>
    <x v="10"/>
    <x v="9"/>
    <n v="19140"/>
    <x v="3"/>
    <s v="OFF-BI-10004230"/>
    <x v="1"/>
    <x v="8"/>
    <x v="655"/>
    <n v="31.085999999999999"/>
  </r>
  <r>
    <n v="822"/>
    <s v="CA-2015-140858"/>
    <x v="307"/>
    <d v="2015-07-02T00:00:00"/>
    <s v="Standard Class"/>
    <s v="CA-12775"/>
    <s v="Cynthia Arntzen"/>
    <x v="0"/>
    <x v="0"/>
    <x v="10"/>
    <x v="9"/>
    <n v="19140"/>
    <x v="3"/>
    <s v="OFF-PA-10003395"/>
    <x v="1"/>
    <x v="10"/>
    <x v="656"/>
    <n v="335.52"/>
  </r>
  <r>
    <n v="823"/>
    <s v="CA-2018-101434"/>
    <x v="308"/>
    <d v="2018-06-27T00:00:00"/>
    <s v="Standard Class"/>
    <s v="TR-21325"/>
    <s v="Toby Ritter"/>
    <x v="0"/>
    <x v="0"/>
    <x v="78"/>
    <x v="30"/>
    <n v="7109"/>
    <x v="3"/>
    <s v="TEC-AC-10002402"/>
    <x v="2"/>
    <x v="11"/>
    <x v="657"/>
    <n v="239.97"/>
  </r>
  <r>
    <n v="824"/>
    <s v="CA-2018-101434"/>
    <x v="308"/>
    <d v="2018-06-27T00:00:00"/>
    <s v="Standard Class"/>
    <s v="TR-21325"/>
    <s v="Toby Ritter"/>
    <x v="0"/>
    <x v="0"/>
    <x v="78"/>
    <x v="30"/>
    <n v="7109"/>
    <x v="3"/>
    <s v="OFF-LA-10003223"/>
    <x v="1"/>
    <x v="2"/>
    <x v="607"/>
    <n v="9.82"/>
  </r>
  <r>
    <n v="825"/>
    <s v="US-2015-102071"/>
    <x v="309"/>
    <d v="2015-05-15T00:00:00"/>
    <s v="Standard Class"/>
    <s v="PG-18820"/>
    <s v="Patrick Gardner"/>
    <x v="0"/>
    <x v="0"/>
    <x v="8"/>
    <x v="1"/>
    <n v="94110"/>
    <x v="1"/>
    <s v="TEC-AC-10003441"/>
    <x v="2"/>
    <x v="11"/>
    <x v="658"/>
    <n v="67.8"/>
  </r>
  <r>
    <n v="826"/>
    <s v="US-2015-102071"/>
    <x v="309"/>
    <d v="2015-05-15T00:00:00"/>
    <s v="Standard Class"/>
    <s v="PG-18820"/>
    <s v="Patrick Gardner"/>
    <x v="0"/>
    <x v="0"/>
    <x v="8"/>
    <x v="1"/>
    <n v="94110"/>
    <x v="1"/>
    <s v="TEC-AC-10000109"/>
    <x v="2"/>
    <x v="11"/>
    <x v="202"/>
    <n v="167.97"/>
  </r>
  <r>
    <n v="827"/>
    <s v="CA-2018-126956"/>
    <x v="170"/>
    <d v="2018-08-28T00:00:00"/>
    <s v="Standard Class"/>
    <s v="GT-14710"/>
    <s v="Greg Tran"/>
    <x v="0"/>
    <x v="0"/>
    <x v="69"/>
    <x v="11"/>
    <n v="55044"/>
    <x v="2"/>
    <s v="OFF-FA-10002280"/>
    <x v="1"/>
    <x v="13"/>
    <x v="659"/>
    <n v="35"/>
  </r>
  <r>
    <n v="828"/>
    <s v="CA-2018-126956"/>
    <x v="170"/>
    <d v="2018-08-28T00:00:00"/>
    <s v="Standard Class"/>
    <s v="GT-14710"/>
    <s v="Greg Tran"/>
    <x v="0"/>
    <x v="0"/>
    <x v="69"/>
    <x v="11"/>
    <n v="55044"/>
    <x v="2"/>
    <s v="OFF-SU-10000381"/>
    <x v="1"/>
    <x v="14"/>
    <x v="660"/>
    <n v="37.24"/>
  </r>
  <r>
    <n v="829"/>
    <s v="CA-2018-126956"/>
    <x v="170"/>
    <d v="2018-08-28T00:00:00"/>
    <s v="Standard Class"/>
    <s v="GT-14710"/>
    <s v="Greg Tran"/>
    <x v="0"/>
    <x v="0"/>
    <x v="69"/>
    <x v="11"/>
    <n v="55044"/>
    <x v="2"/>
    <s v="OFF-EN-10004459"/>
    <x v="1"/>
    <x v="12"/>
    <x v="661"/>
    <n v="15.28"/>
  </r>
  <r>
    <n v="830"/>
    <s v="CA-2018-129462"/>
    <x v="114"/>
    <d v="2018-06-21T00:00:00"/>
    <s v="Second Class"/>
    <s v="JE-15745"/>
    <s v="Joel Eaton"/>
    <x v="0"/>
    <x v="0"/>
    <x v="159"/>
    <x v="0"/>
    <n v="41042"/>
    <x v="0"/>
    <s v="FUR-CH-10000665"/>
    <x v="0"/>
    <x v="1"/>
    <x v="662"/>
    <n v="301.95999999999998"/>
  </r>
  <r>
    <n v="831"/>
    <s v="CA-2018-129462"/>
    <x v="114"/>
    <d v="2018-06-21T00:00:00"/>
    <s v="Second Class"/>
    <s v="JE-15745"/>
    <s v="Joel Eaton"/>
    <x v="0"/>
    <x v="0"/>
    <x v="159"/>
    <x v="0"/>
    <n v="41042"/>
    <x v="0"/>
    <s v="OFF-AP-10003884"/>
    <x v="1"/>
    <x v="9"/>
    <x v="663"/>
    <n v="180.66"/>
  </r>
  <r>
    <n v="832"/>
    <s v="CA-2018-129462"/>
    <x v="114"/>
    <d v="2018-06-21T00:00:00"/>
    <s v="Second Class"/>
    <s v="JE-15745"/>
    <s v="Joel Eaton"/>
    <x v="0"/>
    <x v="0"/>
    <x v="159"/>
    <x v="0"/>
    <n v="41042"/>
    <x v="0"/>
    <s v="TEC-PH-10001557"/>
    <x v="2"/>
    <x v="7"/>
    <x v="664"/>
    <n v="191.98"/>
  </r>
  <r>
    <n v="833"/>
    <s v="CA-2018-129462"/>
    <x v="114"/>
    <d v="2018-06-21T00:00:00"/>
    <s v="Second Class"/>
    <s v="JE-15745"/>
    <s v="Joel Eaton"/>
    <x v="0"/>
    <x v="0"/>
    <x v="159"/>
    <x v="0"/>
    <n v="41042"/>
    <x v="0"/>
    <s v="TEC-PH-10002085"/>
    <x v="2"/>
    <x v="7"/>
    <x v="665"/>
    <n v="65.989999999999995"/>
  </r>
  <r>
    <n v="834"/>
    <s v="CA-2017-165316"/>
    <x v="310"/>
    <d v="2017-07-27T00:00:00"/>
    <s v="Standard Class"/>
    <s v="JB-15400"/>
    <s v="Jennifer Braxton"/>
    <x v="1"/>
    <x v="0"/>
    <x v="67"/>
    <x v="2"/>
    <n v="33614"/>
    <x v="0"/>
    <s v="OFF-AR-10002956"/>
    <x v="1"/>
    <x v="6"/>
    <x v="666"/>
    <n v="35.216000000000001"/>
  </r>
  <r>
    <n v="835"/>
    <s v="CA-2017-165316"/>
    <x v="310"/>
    <d v="2017-07-27T00:00:00"/>
    <s v="Standard Class"/>
    <s v="JB-15400"/>
    <s v="Jennifer Braxton"/>
    <x v="1"/>
    <x v="0"/>
    <x v="67"/>
    <x v="2"/>
    <n v="33614"/>
    <x v="0"/>
    <s v="OFF-AP-10003266"/>
    <x v="1"/>
    <x v="9"/>
    <x v="667"/>
    <n v="23.696000000000002"/>
  </r>
  <r>
    <n v="836"/>
    <s v="CA-2017-165316"/>
    <x v="310"/>
    <d v="2017-07-27T00:00:00"/>
    <s v="Standard Class"/>
    <s v="JB-15400"/>
    <s v="Jennifer Braxton"/>
    <x v="1"/>
    <x v="0"/>
    <x v="67"/>
    <x v="2"/>
    <n v="33614"/>
    <x v="0"/>
    <s v="TEC-MA-10004002"/>
    <x v="2"/>
    <x v="15"/>
    <x v="668"/>
    <n v="265.47500000000002"/>
  </r>
  <r>
    <n v="837"/>
    <s v="US-2015-115987"/>
    <x v="78"/>
    <d v="2015-09-13T00:00:00"/>
    <s v="Second Class"/>
    <s v="LH-17020"/>
    <s v="Lisa Hazard"/>
    <x v="0"/>
    <x v="0"/>
    <x v="139"/>
    <x v="5"/>
    <n v="75701"/>
    <x v="2"/>
    <s v="OFF-BI-10001071"/>
    <x v="1"/>
    <x v="8"/>
    <x v="669"/>
    <n v="51.183999999999997"/>
  </r>
  <r>
    <n v="838"/>
    <s v="US-2018-156083"/>
    <x v="259"/>
    <d v="2018-11-11T00:00:00"/>
    <s v="Standard Class"/>
    <s v="JL-15175"/>
    <s v="James Lanier"/>
    <x v="2"/>
    <x v="0"/>
    <x v="29"/>
    <x v="18"/>
    <n v="38401"/>
    <x v="0"/>
    <s v="OFF-PA-10001560"/>
    <x v="1"/>
    <x v="10"/>
    <x v="670"/>
    <n v="9.6639999999999997"/>
  </r>
  <r>
    <n v="839"/>
    <s v="US-2017-137547"/>
    <x v="311"/>
    <d v="2017-03-12T00:00:00"/>
    <s v="Standard Class"/>
    <s v="EB-13705"/>
    <s v="Ed Braxton"/>
    <x v="1"/>
    <x v="0"/>
    <x v="5"/>
    <x v="5"/>
    <n v="76106"/>
    <x v="2"/>
    <s v="TEC-PH-10002365"/>
    <x v="2"/>
    <x v="7"/>
    <x v="403"/>
    <n v="21.071999999999999"/>
  </r>
  <r>
    <n v="840"/>
    <s v="CA-2016-100454"/>
    <x v="312"/>
    <d v="2016-11-25T00:00:00"/>
    <s v="Standard Class"/>
    <s v="BM-11650"/>
    <s v="Brian Moss"/>
    <x v="1"/>
    <x v="0"/>
    <x v="20"/>
    <x v="15"/>
    <n v="10035"/>
    <x v="3"/>
    <s v="OFF-AR-10004648"/>
    <x v="1"/>
    <x v="6"/>
    <x v="626"/>
    <n v="60.45"/>
  </r>
  <r>
    <n v="841"/>
    <s v="CA-2016-100454"/>
    <x v="312"/>
    <d v="2016-11-25T00:00:00"/>
    <s v="Standard Class"/>
    <s v="BM-11650"/>
    <s v="Brian Moss"/>
    <x v="1"/>
    <x v="0"/>
    <x v="20"/>
    <x v="15"/>
    <n v="10035"/>
    <x v="3"/>
    <s v="OFF-AR-10002578"/>
    <x v="1"/>
    <x v="6"/>
    <x v="671"/>
    <n v="11.52"/>
  </r>
  <r>
    <n v="842"/>
    <s v="CA-2016-100454"/>
    <x v="312"/>
    <d v="2016-11-25T00:00:00"/>
    <s v="Standard Class"/>
    <s v="BM-11650"/>
    <s v="Brian Moss"/>
    <x v="1"/>
    <x v="0"/>
    <x v="20"/>
    <x v="15"/>
    <n v="10035"/>
    <x v="3"/>
    <s v="FUR-BO-10001519"/>
    <x v="0"/>
    <x v="0"/>
    <x v="672"/>
    <n v="186.048"/>
  </r>
  <r>
    <n v="843"/>
    <s v="CA-2017-161669"/>
    <x v="77"/>
    <d v="2017-11-09T00:00:00"/>
    <s v="First Class"/>
    <s v="EM-14095"/>
    <s v="Eudokia Martin"/>
    <x v="1"/>
    <x v="0"/>
    <x v="1"/>
    <x v="1"/>
    <n v="90036"/>
    <x v="1"/>
    <s v="OFF-BI-10001294"/>
    <x v="1"/>
    <x v="8"/>
    <x v="673"/>
    <n v="37.44"/>
  </r>
  <r>
    <n v="844"/>
    <s v="CA-2017-161669"/>
    <x v="77"/>
    <d v="2017-11-09T00:00:00"/>
    <s v="First Class"/>
    <s v="EM-14095"/>
    <s v="Eudokia Martin"/>
    <x v="1"/>
    <x v="0"/>
    <x v="1"/>
    <x v="1"/>
    <n v="90036"/>
    <x v="1"/>
    <s v="OFF-BI-10001636"/>
    <x v="1"/>
    <x v="8"/>
    <x v="674"/>
    <n v="26.975999999999999"/>
  </r>
  <r>
    <n v="845"/>
    <s v="CA-2017-161669"/>
    <x v="77"/>
    <d v="2017-11-09T00:00:00"/>
    <s v="First Class"/>
    <s v="EM-14095"/>
    <s v="Eudokia Martin"/>
    <x v="1"/>
    <x v="0"/>
    <x v="1"/>
    <x v="1"/>
    <n v="90036"/>
    <x v="1"/>
    <s v="OFF-SU-10002503"/>
    <x v="1"/>
    <x v="14"/>
    <x v="675"/>
    <n v="11.36"/>
  </r>
  <r>
    <n v="846"/>
    <s v="CA-2017-161669"/>
    <x v="77"/>
    <d v="2017-11-09T00:00:00"/>
    <s v="First Class"/>
    <s v="EM-14095"/>
    <s v="Eudokia Martin"/>
    <x v="1"/>
    <x v="0"/>
    <x v="1"/>
    <x v="1"/>
    <n v="90036"/>
    <x v="1"/>
    <s v="OFF-LA-10004093"/>
    <x v="1"/>
    <x v="2"/>
    <x v="676"/>
    <n v="14.62"/>
  </r>
  <r>
    <n v="847"/>
    <s v="CA-2016-114300"/>
    <x v="313"/>
    <d v="2016-10-17T00:00:00"/>
    <s v="Standard Class"/>
    <s v="AF-10885"/>
    <s v="Art Foster"/>
    <x v="0"/>
    <x v="0"/>
    <x v="103"/>
    <x v="0"/>
    <n v="40214"/>
    <x v="0"/>
    <s v="TEC-PH-10001552"/>
    <x v="2"/>
    <x v="7"/>
    <x v="180"/>
    <n v="83.72"/>
  </r>
  <r>
    <n v="848"/>
    <s v="CA-2016-114300"/>
    <x v="313"/>
    <d v="2016-10-17T00:00:00"/>
    <s v="Standard Class"/>
    <s v="AF-10885"/>
    <s v="Art Foster"/>
    <x v="0"/>
    <x v="0"/>
    <x v="103"/>
    <x v="0"/>
    <n v="40214"/>
    <x v="0"/>
    <s v="FUR-CH-10001891"/>
    <x v="0"/>
    <x v="1"/>
    <x v="268"/>
    <n v="287.94"/>
  </r>
  <r>
    <n v="849"/>
    <s v="CA-2018-107503"/>
    <x v="314"/>
    <d v="2018-01-06T00:00:00"/>
    <s v="Standard Class"/>
    <s v="GA-14725"/>
    <s v="Guy Armstrong"/>
    <x v="0"/>
    <x v="0"/>
    <x v="160"/>
    <x v="24"/>
    <n v="44052"/>
    <x v="3"/>
    <s v="FUR-FU-10003878"/>
    <x v="0"/>
    <x v="5"/>
    <x v="677"/>
    <n v="48.896000000000001"/>
  </r>
  <r>
    <n v="850"/>
    <s v="CA-2015-107755"/>
    <x v="315"/>
    <d v="2015-02-12T00:00:00"/>
    <s v="Standard Class"/>
    <s v="CK-12760"/>
    <s v="Cyma Kinney"/>
    <x v="1"/>
    <x v="0"/>
    <x v="161"/>
    <x v="30"/>
    <n v="7036"/>
    <x v="3"/>
    <s v="TEC-AC-10000710"/>
    <x v="2"/>
    <x v="11"/>
    <x v="678"/>
    <n v="115.36"/>
  </r>
  <r>
    <n v="851"/>
    <s v="CA-2017-152534"/>
    <x v="23"/>
    <d v="2017-06-25T00:00:00"/>
    <s v="Second Class"/>
    <s v="DP-13105"/>
    <s v="Dave Poirier"/>
    <x v="1"/>
    <x v="0"/>
    <x v="162"/>
    <x v="1"/>
    <n v="93905"/>
    <x v="1"/>
    <s v="OFF-AR-10002335"/>
    <x v="1"/>
    <x v="6"/>
    <x v="679"/>
    <n v="5.16"/>
  </r>
  <r>
    <n v="852"/>
    <s v="CA-2017-152534"/>
    <x v="23"/>
    <d v="2017-06-25T00:00:00"/>
    <s v="Second Class"/>
    <s v="DP-13105"/>
    <s v="Dave Poirier"/>
    <x v="1"/>
    <x v="0"/>
    <x v="162"/>
    <x v="1"/>
    <n v="93905"/>
    <x v="1"/>
    <s v="OFF-PA-10001870"/>
    <x v="1"/>
    <x v="10"/>
    <x v="680"/>
    <n v="38.880000000000003"/>
  </r>
  <r>
    <n v="853"/>
    <s v="CA-2017-113747"/>
    <x v="316"/>
    <d v="2017-06-04T00:00:00"/>
    <s v="Standard Class"/>
    <s v="VD-21670"/>
    <s v="Valerie Dominguez"/>
    <x v="0"/>
    <x v="0"/>
    <x v="25"/>
    <x v="35"/>
    <n v="39212"/>
    <x v="0"/>
    <s v="OFF-AR-10003373"/>
    <x v="1"/>
    <x v="6"/>
    <x v="290"/>
    <n v="185.88"/>
  </r>
  <r>
    <n v="854"/>
    <s v="CA-2017-123274"/>
    <x v="317"/>
    <d v="2017-02-24T00:00:00"/>
    <s v="Standard Class"/>
    <s v="GT-14710"/>
    <s v="Greg Tran"/>
    <x v="0"/>
    <x v="0"/>
    <x v="20"/>
    <x v="15"/>
    <n v="10035"/>
    <x v="3"/>
    <s v="FUR-FU-10004090"/>
    <x v="0"/>
    <x v="5"/>
    <x v="642"/>
    <n v="44.46"/>
  </r>
  <r>
    <n v="855"/>
    <s v="CA-2017-123274"/>
    <x v="317"/>
    <d v="2017-02-24T00:00:00"/>
    <s v="Standard Class"/>
    <s v="GT-14710"/>
    <s v="Greg Tran"/>
    <x v="0"/>
    <x v="0"/>
    <x v="20"/>
    <x v="15"/>
    <n v="10035"/>
    <x v="3"/>
    <s v="OFF-ST-10000736"/>
    <x v="1"/>
    <x v="4"/>
    <x v="460"/>
    <n v="242.94"/>
  </r>
  <r>
    <n v="856"/>
    <s v="CA-2015-125612"/>
    <x v="93"/>
    <d v="2015-08-08T00:00:00"/>
    <s v="Standard Class"/>
    <s v="BK-11260"/>
    <s v="Berenike Kampe"/>
    <x v="0"/>
    <x v="0"/>
    <x v="20"/>
    <x v="15"/>
    <n v="10035"/>
    <x v="3"/>
    <s v="OFF-PA-10001019"/>
    <x v="1"/>
    <x v="10"/>
    <x v="681"/>
    <n v="39.96"/>
  </r>
  <r>
    <n v="857"/>
    <s v="CA-2015-125612"/>
    <x v="93"/>
    <d v="2015-08-08T00:00:00"/>
    <s v="Standard Class"/>
    <s v="BK-11260"/>
    <s v="Berenike Kampe"/>
    <x v="0"/>
    <x v="0"/>
    <x v="20"/>
    <x v="15"/>
    <n v="10035"/>
    <x v="3"/>
    <s v="OFF-SU-10002537"/>
    <x v="1"/>
    <x v="14"/>
    <x v="682"/>
    <n v="102.3"/>
  </r>
  <r>
    <n v="858"/>
    <s v="CA-2015-125612"/>
    <x v="93"/>
    <d v="2015-08-08T00:00:00"/>
    <s v="Standard Class"/>
    <s v="BK-11260"/>
    <s v="Berenike Kampe"/>
    <x v="0"/>
    <x v="0"/>
    <x v="20"/>
    <x v="15"/>
    <n v="10035"/>
    <x v="3"/>
    <s v="OFF-ST-10003221"/>
    <x v="1"/>
    <x v="4"/>
    <x v="683"/>
    <n v="21.36"/>
  </r>
  <r>
    <n v="859"/>
    <s v="CA-2018-161984"/>
    <x v="318"/>
    <d v="2018-04-15T00:00:00"/>
    <s v="Standard Class"/>
    <s v="SJ-20125"/>
    <s v="Sanjit Jacobs"/>
    <x v="2"/>
    <x v="0"/>
    <x v="163"/>
    <x v="30"/>
    <n v="8901"/>
    <x v="3"/>
    <s v="OFF-PA-10004569"/>
    <x v="1"/>
    <x v="10"/>
    <x v="230"/>
    <n v="7.61"/>
  </r>
  <r>
    <n v="860"/>
    <s v="CA-2018-161984"/>
    <x v="318"/>
    <d v="2018-04-15T00:00:00"/>
    <s v="Standard Class"/>
    <s v="SJ-20125"/>
    <s v="Sanjit Jacobs"/>
    <x v="2"/>
    <x v="0"/>
    <x v="163"/>
    <x v="30"/>
    <n v="8901"/>
    <x v="3"/>
    <s v="OFF-FA-10000624"/>
    <x v="1"/>
    <x v="13"/>
    <x v="294"/>
    <n v="7.16"/>
  </r>
  <r>
    <n v="861"/>
    <s v="CA-2015-133851"/>
    <x v="3"/>
    <d v="2015-06-16T00:00:00"/>
    <s v="Standard Class"/>
    <s v="CM-12445"/>
    <s v="Chuck Magee"/>
    <x v="0"/>
    <x v="0"/>
    <x v="8"/>
    <x v="1"/>
    <n v="94122"/>
    <x v="1"/>
    <s v="OFF-SU-10001225"/>
    <x v="1"/>
    <x v="14"/>
    <x v="327"/>
    <n v="7.36"/>
  </r>
  <r>
    <n v="862"/>
    <s v="CA-2015-133851"/>
    <x v="3"/>
    <d v="2015-06-16T00:00:00"/>
    <s v="Standard Class"/>
    <s v="CM-12445"/>
    <s v="Chuck Magee"/>
    <x v="0"/>
    <x v="0"/>
    <x v="8"/>
    <x v="1"/>
    <n v="94122"/>
    <x v="1"/>
    <s v="OFF-AR-10003752"/>
    <x v="1"/>
    <x v="6"/>
    <x v="684"/>
    <n v="23.1"/>
  </r>
  <r>
    <n v="863"/>
    <s v="CA-2017-134474"/>
    <x v="319"/>
    <d v="2017-01-07T00:00:00"/>
    <s v="Second Class"/>
    <s v="AJ-10795"/>
    <s v="Anthony Johnson"/>
    <x v="1"/>
    <x v="0"/>
    <x v="108"/>
    <x v="2"/>
    <n v="32216"/>
    <x v="0"/>
    <s v="TEC-AC-10001714"/>
    <x v="2"/>
    <x v="11"/>
    <x v="685"/>
    <n v="191.47200000000001"/>
  </r>
  <r>
    <n v="864"/>
    <s v="CA-2017-134474"/>
    <x v="319"/>
    <d v="2017-01-07T00:00:00"/>
    <s v="Second Class"/>
    <s v="AJ-10795"/>
    <s v="Anthony Johnson"/>
    <x v="1"/>
    <x v="0"/>
    <x v="108"/>
    <x v="2"/>
    <n v="32216"/>
    <x v="0"/>
    <s v="OFF-AR-10003958"/>
    <x v="1"/>
    <x v="6"/>
    <x v="686"/>
    <n v="5.2480000000000002"/>
  </r>
  <r>
    <n v="865"/>
    <s v="CA-2017-134474"/>
    <x v="319"/>
    <d v="2017-01-07T00:00:00"/>
    <s v="Second Class"/>
    <s v="AJ-10795"/>
    <s v="Anthony Johnson"/>
    <x v="1"/>
    <x v="0"/>
    <x v="108"/>
    <x v="2"/>
    <n v="32216"/>
    <x v="0"/>
    <s v="TEC-PH-10002923"/>
    <x v="2"/>
    <x v="7"/>
    <x v="687"/>
    <n v="59.183999999999997"/>
  </r>
  <r>
    <n v="866"/>
    <s v="CA-2015-149020"/>
    <x v="320"/>
    <d v="2015-01-15T00:00:00"/>
    <s v="Standard Class"/>
    <s v="AJ-10780"/>
    <s v="Anthony Jacobs"/>
    <x v="1"/>
    <x v="0"/>
    <x v="24"/>
    <x v="17"/>
    <n v="22153"/>
    <x v="0"/>
    <s v="OFF-LA-10004272"/>
    <x v="1"/>
    <x v="2"/>
    <x v="688"/>
    <n v="2.89"/>
  </r>
  <r>
    <n v="867"/>
    <s v="CA-2015-149020"/>
    <x v="320"/>
    <d v="2015-01-15T00:00:00"/>
    <s v="Standard Class"/>
    <s v="AJ-10780"/>
    <s v="Anthony Jacobs"/>
    <x v="1"/>
    <x v="0"/>
    <x v="24"/>
    <x v="17"/>
    <n v="22153"/>
    <x v="0"/>
    <s v="FUR-FU-10000965"/>
    <x v="0"/>
    <x v="5"/>
    <x v="689"/>
    <n v="51.94"/>
  </r>
  <r>
    <n v="868"/>
    <s v="CA-2017-134362"/>
    <x v="321"/>
    <d v="2017-10-02T00:00:00"/>
    <s v="First Class"/>
    <s v="LS-16945"/>
    <s v="Linda Southworth"/>
    <x v="1"/>
    <x v="0"/>
    <x v="10"/>
    <x v="9"/>
    <n v="19140"/>
    <x v="3"/>
    <s v="OFF-LA-10004853"/>
    <x v="1"/>
    <x v="2"/>
    <x v="690"/>
    <n v="15.936"/>
  </r>
  <r>
    <n v="869"/>
    <s v="CA-2015-136742"/>
    <x v="322"/>
    <d v="2015-04-10T00:00:00"/>
    <s v="Standard Class"/>
    <s v="GP-14740"/>
    <s v="Guy Phonely"/>
    <x v="1"/>
    <x v="0"/>
    <x v="152"/>
    <x v="9"/>
    <n v="17602"/>
    <x v="3"/>
    <s v="OFF-BI-10003719"/>
    <x v="1"/>
    <x v="8"/>
    <x v="691"/>
    <n v="44.91"/>
  </r>
  <r>
    <n v="870"/>
    <s v="CA-2017-158099"/>
    <x v="323"/>
    <d v="2017-09-05T00:00:00"/>
    <s v="First Class"/>
    <s v="PK-18910"/>
    <s v="Paul Knutson"/>
    <x v="2"/>
    <x v="0"/>
    <x v="10"/>
    <x v="9"/>
    <n v="19143"/>
    <x v="3"/>
    <s v="OFF-BI-10000545"/>
    <x v="1"/>
    <x v="8"/>
    <x v="692"/>
    <n v="1141.47"/>
  </r>
  <r>
    <n v="871"/>
    <s v="CA-2017-158099"/>
    <x v="323"/>
    <d v="2017-09-05T00:00:00"/>
    <s v="First Class"/>
    <s v="PK-18910"/>
    <s v="Paul Knutson"/>
    <x v="2"/>
    <x v="0"/>
    <x v="10"/>
    <x v="9"/>
    <n v="19143"/>
    <x v="3"/>
    <s v="TEC-PH-10002496"/>
    <x v="2"/>
    <x v="7"/>
    <x v="495"/>
    <n v="280.78199999999998"/>
  </r>
  <r>
    <n v="872"/>
    <s v="CA-2016-131128"/>
    <x v="324"/>
    <d v="2016-10-20T00:00:00"/>
    <s v="First Class"/>
    <s v="TB-21520"/>
    <s v="Tracy Blumstein"/>
    <x v="0"/>
    <x v="0"/>
    <x v="3"/>
    <x v="38"/>
    <n v="3301"/>
    <x v="3"/>
    <s v="OFF-PA-10003591"/>
    <x v="1"/>
    <x v="10"/>
    <x v="693"/>
    <n v="34.44"/>
  </r>
  <r>
    <n v="873"/>
    <s v="CA-2015-148488"/>
    <x v="325"/>
    <d v="2015-12-15T00:00:00"/>
    <s v="Standard Class"/>
    <s v="SM-20005"/>
    <s v="Sally Matthias"/>
    <x v="0"/>
    <x v="0"/>
    <x v="20"/>
    <x v="15"/>
    <n v="10009"/>
    <x v="3"/>
    <s v="OFF-PA-10004470"/>
    <x v="1"/>
    <x v="10"/>
    <x v="253"/>
    <n v="11.36"/>
  </r>
  <r>
    <n v="874"/>
    <s v="CA-2015-148488"/>
    <x v="325"/>
    <d v="2015-12-15T00:00:00"/>
    <s v="Standard Class"/>
    <s v="SM-20005"/>
    <s v="Sally Matthias"/>
    <x v="0"/>
    <x v="0"/>
    <x v="20"/>
    <x v="15"/>
    <n v="10009"/>
    <x v="3"/>
    <s v="OFF-BI-10000315"/>
    <x v="1"/>
    <x v="8"/>
    <x v="412"/>
    <n v="106.34399999999999"/>
  </r>
  <r>
    <n v="875"/>
    <s v="CA-2018-114636"/>
    <x v="326"/>
    <d v="2018-08-29T00:00:00"/>
    <s v="Standard Class"/>
    <s v="GA-14725"/>
    <s v="Guy Armstrong"/>
    <x v="0"/>
    <x v="0"/>
    <x v="35"/>
    <x v="3"/>
    <n v="28205"/>
    <x v="0"/>
    <s v="OFF-PA-10001790"/>
    <x v="1"/>
    <x v="10"/>
    <x v="694"/>
    <n v="192.16"/>
  </r>
  <r>
    <n v="876"/>
    <s v="CA-2017-116736"/>
    <x v="327"/>
    <d v="2017-01-21T00:00:00"/>
    <s v="Standard Class"/>
    <s v="CC-12430"/>
    <s v="Chuck Clark"/>
    <x v="2"/>
    <x v="0"/>
    <x v="3"/>
    <x v="38"/>
    <n v="3301"/>
    <x v="3"/>
    <s v="FUR-FU-10004017"/>
    <x v="0"/>
    <x v="5"/>
    <x v="217"/>
    <n v="322.58999999999997"/>
  </r>
  <r>
    <n v="877"/>
    <s v="CA-2017-116736"/>
    <x v="327"/>
    <d v="2017-01-21T00:00:00"/>
    <s v="Standard Class"/>
    <s v="CC-12430"/>
    <s v="Chuck Clark"/>
    <x v="2"/>
    <x v="0"/>
    <x v="3"/>
    <x v="38"/>
    <n v="3301"/>
    <x v="3"/>
    <s v="TEC-AC-10003628"/>
    <x v="2"/>
    <x v="11"/>
    <x v="247"/>
    <n v="29.99"/>
  </r>
  <r>
    <n v="878"/>
    <s v="CA-2017-116736"/>
    <x v="327"/>
    <d v="2017-01-21T00:00:00"/>
    <s v="Standard Class"/>
    <s v="CC-12430"/>
    <s v="Chuck Clark"/>
    <x v="2"/>
    <x v="0"/>
    <x v="3"/>
    <x v="38"/>
    <n v="3301"/>
    <x v="3"/>
    <s v="TEC-AC-10002049"/>
    <x v="2"/>
    <x v="11"/>
    <x v="695"/>
    <n v="371.97"/>
  </r>
  <r>
    <n v="879"/>
    <s v="US-2015-158638"/>
    <x v="328"/>
    <d v="2015-09-21T00:00:00"/>
    <s v="Standard Class"/>
    <s v="AG-10765"/>
    <s v="Anthony Garverick"/>
    <x v="2"/>
    <x v="0"/>
    <x v="10"/>
    <x v="9"/>
    <n v="19120"/>
    <x v="3"/>
    <s v="OFF-BI-10003712"/>
    <x v="1"/>
    <x v="8"/>
    <x v="696"/>
    <n v="5.8920000000000003"/>
  </r>
  <r>
    <n v="880"/>
    <s v="CA-2018-111689"/>
    <x v="329"/>
    <d v="2018-12-02T00:00:00"/>
    <s v="Second Class"/>
    <s v="HP-14815"/>
    <s v="Harold Pawlan"/>
    <x v="2"/>
    <x v="0"/>
    <x v="20"/>
    <x v="15"/>
    <n v="10024"/>
    <x v="3"/>
    <s v="OFF-BI-10003984"/>
    <x v="1"/>
    <x v="8"/>
    <x v="697"/>
    <n v="68.471999999999994"/>
  </r>
  <r>
    <n v="881"/>
    <s v="CA-2018-111689"/>
    <x v="329"/>
    <d v="2018-12-02T00:00:00"/>
    <s v="Second Class"/>
    <s v="HP-14815"/>
    <s v="Harold Pawlan"/>
    <x v="2"/>
    <x v="0"/>
    <x v="20"/>
    <x v="15"/>
    <n v="10024"/>
    <x v="3"/>
    <s v="FUR-CH-10004287"/>
    <x v="0"/>
    <x v="1"/>
    <x v="158"/>
    <n v="1242.9000000000001"/>
  </r>
  <r>
    <n v="882"/>
    <s v="CA-2016-129098"/>
    <x v="330"/>
    <d v="2016-10-13T00:00:00"/>
    <s v="Standard Class"/>
    <s v="DK-13090"/>
    <s v="Dave Kipp"/>
    <x v="0"/>
    <x v="0"/>
    <x v="24"/>
    <x v="17"/>
    <n v="22153"/>
    <x v="0"/>
    <s v="OFF-ST-10001321"/>
    <x v="1"/>
    <x v="4"/>
    <x v="421"/>
    <n v="30.84"/>
  </r>
  <r>
    <n v="883"/>
    <s v="US-2018-123463"/>
    <x v="331"/>
    <d v="2018-12-23T00:00:00"/>
    <s v="Same Day"/>
    <s v="GZ-14470"/>
    <s v="Gary Zandusky"/>
    <x v="0"/>
    <x v="0"/>
    <x v="8"/>
    <x v="1"/>
    <n v="94109"/>
    <x v="1"/>
    <s v="OFF-AR-10001118"/>
    <x v="1"/>
    <x v="6"/>
    <x v="581"/>
    <n v="13.48"/>
  </r>
  <r>
    <n v="884"/>
    <s v="CA-2017-165148"/>
    <x v="332"/>
    <d v="2017-10-24T00:00:00"/>
    <s v="First Class"/>
    <s v="PM-19135"/>
    <s v="Peter McVee"/>
    <x v="2"/>
    <x v="0"/>
    <x v="66"/>
    <x v="12"/>
    <n v="48227"/>
    <x v="2"/>
    <s v="FUR-FU-10000732"/>
    <x v="0"/>
    <x v="5"/>
    <x v="545"/>
    <n v="31.4"/>
  </r>
  <r>
    <n v="885"/>
    <s v="CA-2015-134061"/>
    <x v="333"/>
    <d v="2015-05-04T00:00:00"/>
    <s v="Standard Class"/>
    <s v="LL-16840"/>
    <s v="Lauren Leatherbury"/>
    <x v="0"/>
    <x v="0"/>
    <x v="30"/>
    <x v="15"/>
    <n v="14609"/>
    <x v="3"/>
    <s v="FUR-FU-10001424"/>
    <x v="0"/>
    <x v="5"/>
    <x v="698"/>
    <n v="17.46"/>
  </r>
  <r>
    <n v="886"/>
    <s v="CA-2016-143602"/>
    <x v="334"/>
    <d v="2016-04-28T00:00:00"/>
    <s v="Second Class"/>
    <s v="JS-15595"/>
    <s v="Jill Stevenson"/>
    <x v="1"/>
    <x v="0"/>
    <x v="1"/>
    <x v="1"/>
    <n v="90045"/>
    <x v="1"/>
    <s v="OFF-BI-10002071"/>
    <x v="1"/>
    <x v="8"/>
    <x v="699"/>
    <n v="13.944000000000001"/>
  </r>
  <r>
    <n v="887"/>
    <s v="CA-2018-115364"/>
    <x v="335"/>
    <d v="2018-07-02T00:00:00"/>
    <s v="Standard Class"/>
    <s v="OT-18730"/>
    <s v="Olvera Toch"/>
    <x v="0"/>
    <x v="0"/>
    <x v="70"/>
    <x v="1"/>
    <n v="92105"/>
    <x v="1"/>
    <s v="OFF-ST-10002486"/>
    <x v="1"/>
    <x v="4"/>
    <x v="700"/>
    <n v="83.76"/>
  </r>
  <r>
    <n v="888"/>
    <s v="CA-2018-150707"/>
    <x v="336"/>
    <d v="2018-10-19T00:00:00"/>
    <s v="Standard Class"/>
    <s v="EL-13735"/>
    <s v="Ed Ludwig"/>
    <x v="2"/>
    <x v="0"/>
    <x v="29"/>
    <x v="39"/>
    <n v="21044"/>
    <x v="3"/>
    <s v="OFF-BI-10001078"/>
    <x v="1"/>
    <x v="8"/>
    <x v="61"/>
    <n v="37.659999999999997"/>
  </r>
  <r>
    <n v="889"/>
    <s v="CA-2015-104976"/>
    <x v="337"/>
    <d v="2015-12-16T00:00:00"/>
    <s v="Standard Class"/>
    <s v="CK-12760"/>
    <s v="Cyma Kinney"/>
    <x v="1"/>
    <x v="0"/>
    <x v="8"/>
    <x v="1"/>
    <n v="94122"/>
    <x v="1"/>
    <s v="OFF-PA-10003845"/>
    <x v="1"/>
    <x v="10"/>
    <x v="372"/>
    <n v="34.68"/>
  </r>
  <r>
    <n v="890"/>
    <s v="CA-2018-132934"/>
    <x v="308"/>
    <d v="2018-06-26T00:00:00"/>
    <s v="Standard Class"/>
    <s v="JE-15475"/>
    <s v="Jeremy Ellison"/>
    <x v="0"/>
    <x v="0"/>
    <x v="106"/>
    <x v="15"/>
    <n v="10801"/>
    <x v="3"/>
    <s v="TEC-AC-10000927"/>
    <x v="2"/>
    <x v="11"/>
    <x v="701"/>
    <n v="149.94999999999999"/>
  </r>
  <r>
    <n v="891"/>
    <s v="CA-2018-132934"/>
    <x v="308"/>
    <d v="2018-06-26T00:00:00"/>
    <s v="Standard Class"/>
    <s v="JE-15475"/>
    <s v="Jeremy Ellison"/>
    <x v="0"/>
    <x v="0"/>
    <x v="106"/>
    <x v="15"/>
    <n v="10801"/>
    <x v="3"/>
    <s v="OFF-BI-10001098"/>
    <x v="1"/>
    <x v="8"/>
    <x v="410"/>
    <n v="51.311999999999998"/>
  </r>
  <r>
    <n v="892"/>
    <s v="CA-2018-133256"/>
    <x v="335"/>
    <d v="2018-06-27T00:00:00"/>
    <s v="First Class"/>
    <s v="TH-21550"/>
    <s v="Tracy Hopkins"/>
    <x v="2"/>
    <x v="0"/>
    <x v="66"/>
    <x v="12"/>
    <n v="48227"/>
    <x v="2"/>
    <s v="OFF-PA-10001622"/>
    <x v="1"/>
    <x v="10"/>
    <x v="702"/>
    <n v="4.54"/>
  </r>
  <r>
    <n v="893"/>
    <s v="CA-2018-133256"/>
    <x v="335"/>
    <d v="2018-06-27T00:00:00"/>
    <s v="First Class"/>
    <s v="TH-21550"/>
    <s v="Tracy Hopkins"/>
    <x v="2"/>
    <x v="0"/>
    <x v="66"/>
    <x v="12"/>
    <n v="48227"/>
    <x v="2"/>
    <s v="OFF-AR-10003158"/>
    <x v="1"/>
    <x v="6"/>
    <x v="703"/>
    <n v="15.92"/>
  </r>
  <r>
    <n v="894"/>
    <s v="CA-2018-133256"/>
    <x v="335"/>
    <d v="2018-06-27T00:00:00"/>
    <s v="First Class"/>
    <s v="TH-21550"/>
    <s v="Tracy Hopkins"/>
    <x v="2"/>
    <x v="0"/>
    <x v="66"/>
    <x v="12"/>
    <n v="48227"/>
    <x v="2"/>
    <s v="TEC-PH-10002660"/>
    <x v="2"/>
    <x v="7"/>
    <x v="704"/>
    <n v="543.91999999999996"/>
  </r>
  <r>
    <n v="895"/>
    <s v="CA-2017-105494"/>
    <x v="338"/>
    <d v="2017-11-12T00:00:00"/>
    <s v="First Class"/>
    <s v="PC-18745"/>
    <s v="Pamela Coakley"/>
    <x v="1"/>
    <x v="0"/>
    <x v="8"/>
    <x v="1"/>
    <n v="94122"/>
    <x v="1"/>
    <s v="OFF-ST-10002205"/>
    <x v="1"/>
    <x v="4"/>
    <x v="330"/>
    <n v="155.82"/>
  </r>
  <r>
    <n v="896"/>
    <s v="CA-2017-105494"/>
    <x v="338"/>
    <d v="2017-11-12T00:00:00"/>
    <s v="First Class"/>
    <s v="PC-18745"/>
    <s v="Pamela Coakley"/>
    <x v="1"/>
    <x v="0"/>
    <x v="8"/>
    <x v="1"/>
    <n v="94122"/>
    <x v="1"/>
    <s v="OFF-BI-10003364"/>
    <x v="1"/>
    <x v="8"/>
    <x v="705"/>
    <n v="70.007999999999996"/>
  </r>
  <r>
    <n v="897"/>
    <s v="CA-2017-140634"/>
    <x v="339"/>
    <d v="2017-10-06T00:00:00"/>
    <s v="Second Class"/>
    <s v="HL-15040"/>
    <s v="Hunter Lopez"/>
    <x v="0"/>
    <x v="0"/>
    <x v="12"/>
    <x v="5"/>
    <n v="77095"/>
    <x v="2"/>
    <s v="OFF-EN-10001099"/>
    <x v="1"/>
    <x v="12"/>
    <x v="153"/>
    <n v="15.648"/>
  </r>
  <r>
    <n v="898"/>
    <s v="CA-2015-144407"/>
    <x v="340"/>
    <d v="2015-09-15T00:00:00"/>
    <s v="Standard Class"/>
    <s v="MS-17365"/>
    <s v="Maribeth Schnelling"/>
    <x v="0"/>
    <x v="0"/>
    <x v="66"/>
    <x v="12"/>
    <n v="48227"/>
    <x v="2"/>
    <s v="OFF-LA-10003923"/>
    <x v="1"/>
    <x v="2"/>
    <x v="429"/>
    <n v="103.6"/>
  </r>
  <r>
    <n v="899"/>
    <s v="CA-2018-160983"/>
    <x v="341"/>
    <d v="2018-10-31T00:00:00"/>
    <s v="Second Class"/>
    <s v="GB-14530"/>
    <s v="George Bell"/>
    <x v="1"/>
    <x v="0"/>
    <x v="109"/>
    <x v="15"/>
    <n v="13021"/>
    <x v="3"/>
    <s v="OFF-PA-10002250"/>
    <x v="1"/>
    <x v="10"/>
    <x v="706"/>
    <n v="46.96"/>
  </r>
  <r>
    <n v="900"/>
    <s v="US-2017-114622"/>
    <x v="342"/>
    <d v="2017-04-12T00:00:00"/>
    <s v="First Class"/>
    <s v="JR-16210"/>
    <s v="Justin Ritter"/>
    <x v="1"/>
    <x v="0"/>
    <x v="24"/>
    <x v="24"/>
    <n v="45503"/>
    <x v="3"/>
    <s v="OFF-BI-10004716"/>
    <x v="1"/>
    <x v="8"/>
    <x v="707"/>
    <n v="8.9039999999999999"/>
  </r>
  <r>
    <n v="901"/>
    <s v="CA-2018-150959"/>
    <x v="343"/>
    <d v="2018-11-13T00:00:00"/>
    <s v="First Class"/>
    <s v="TD-20995"/>
    <s v="Tamara Dahlen"/>
    <x v="0"/>
    <x v="0"/>
    <x v="164"/>
    <x v="5"/>
    <n v="75043"/>
    <x v="2"/>
    <s v="OFF-LA-10001045"/>
    <x v="1"/>
    <x v="2"/>
    <x v="708"/>
    <n v="10.44"/>
  </r>
  <r>
    <n v="902"/>
    <s v="CA-2018-150959"/>
    <x v="343"/>
    <d v="2018-11-13T00:00:00"/>
    <s v="First Class"/>
    <s v="TD-20995"/>
    <s v="Tamara Dahlen"/>
    <x v="0"/>
    <x v="0"/>
    <x v="164"/>
    <x v="5"/>
    <n v="75043"/>
    <x v="2"/>
    <s v="OFF-BI-10001510"/>
    <x v="1"/>
    <x v="8"/>
    <x v="709"/>
    <n v="18.335999999999999"/>
  </r>
  <r>
    <n v="903"/>
    <s v="CA-2018-132353"/>
    <x v="175"/>
    <d v="2018-09-17T00:00:00"/>
    <s v="First Class"/>
    <s v="DB-13060"/>
    <s v="Dave Brooks"/>
    <x v="0"/>
    <x v="0"/>
    <x v="22"/>
    <x v="10"/>
    <n v="60653"/>
    <x v="2"/>
    <s v="TEC-PH-10004536"/>
    <x v="2"/>
    <x v="7"/>
    <x v="150"/>
    <n v="323.976"/>
  </r>
  <r>
    <n v="904"/>
    <s v="CA-2017-130477"/>
    <x v="143"/>
    <d v="2017-04-12T00:00:00"/>
    <s v="Standard Class"/>
    <s v="LC-17140"/>
    <s v="Logan Currie"/>
    <x v="0"/>
    <x v="0"/>
    <x v="1"/>
    <x v="1"/>
    <n v="90032"/>
    <x v="1"/>
    <s v="OFF-PA-10002947"/>
    <x v="1"/>
    <x v="10"/>
    <x v="710"/>
    <n v="20.04"/>
  </r>
  <r>
    <n v="905"/>
    <s v="CA-2017-130477"/>
    <x v="143"/>
    <d v="2017-04-12T00:00:00"/>
    <s v="Standard Class"/>
    <s v="LC-17140"/>
    <s v="Logan Currie"/>
    <x v="0"/>
    <x v="0"/>
    <x v="1"/>
    <x v="1"/>
    <n v="90032"/>
    <x v="1"/>
    <s v="OFF-ST-10002583"/>
    <x v="1"/>
    <x v="4"/>
    <x v="571"/>
    <n v="64.959999999999994"/>
  </r>
  <r>
    <n v="906"/>
    <s v="CA-2017-130477"/>
    <x v="143"/>
    <d v="2017-04-12T00:00:00"/>
    <s v="Standard Class"/>
    <s v="LC-17140"/>
    <s v="Logan Currie"/>
    <x v="0"/>
    <x v="0"/>
    <x v="1"/>
    <x v="1"/>
    <n v="90032"/>
    <x v="1"/>
    <s v="OFF-PA-10000019"/>
    <x v="1"/>
    <x v="10"/>
    <x v="711"/>
    <n v="12.96"/>
  </r>
  <r>
    <n v="907"/>
    <s v="CA-2018-143259"/>
    <x v="247"/>
    <d v="2019-01-03T00:00:00"/>
    <s v="Standard Class"/>
    <s v="PO-18865"/>
    <s v="Patrick O'Donnell"/>
    <x v="0"/>
    <x v="0"/>
    <x v="20"/>
    <x v="15"/>
    <n v="10009"/>
    <x v="3"/>
    <s v="FUR-BO-10003441"/>
    <x v="0"/>
    <x v="0"/>
    <x v="712"/>
    <n v="323.13600000000002"/>
  </r>
  <r>
    <n v="908"/>
    <s v="CA-2018-143259"/>
    <x v="247"/>
    <d v="2019-01-03T00:00:00"/>
    <s v="Standard Class"/>
    <s v="PO-18865"/>
    <s v="Patrick O'Donnell"/>
    <x v="0"/>
    <x v="0"/>
    <x v="20"/>
    <x v="15"/>
    <n v="10009"/>
    <x v="3"/>
    <s v="TEC-PH-10004774"/>
    <x v="2"/>
    <x v="7"/>
    <x v="713"/>
    <n v="90.93"/>
  </r>
  <r>
    <n v="909"/>
    <s v="CA-2018-143259"/>
    <x v="247"/>
    <d v="2019-01-03T00:00:00"/>
    <s v="Standard Class"/>
    <s v="PO-18865"/>
    <s v="Patrick O'Donnell"/>
    <x v="0"/>
    <x v="0"/>
    <x v="20"/>
    <x v="15"/>
    <n v="10009"/>
    <x v="3"/>
    <s v="OFF-BI-10003684"/>
    <x v="1"/>
    <x v="8"/>
    <x v="714"/>
    <n v="52.776000000000003"/>
  </r>
  <r>
    <n v="910"/>
    <s v="CA-2018-137596"/>
    <x v="264"/>
    <d v="2018-09-07T00:00:00"/>
    <s v="Standard Class"/>
    <s v="BE-11335"/>
    <s v="Bill Eplett"/>
    <x v="2"/>
    <x v="0"/>
    <x v="25"/>
    <x v="12"/>
    <n v="49201"/>
    <x v="2"/>
    <s v="TEC-PH-10001494"/>
    <x v="2"/>
    <x v="7"/>
    <x v="715"/>
    <n v="1199.8"/>
  </r>
  <r>
    <n v="911"/>
    <s v="CA-2018-137596"/>
    <x v="264"/>
    <d v="2018-09-07T00:00:00"/>
    <s v="Standard Class"/>
    <s v="BE-11335"/>
    <s v="Bill Eplett"/>
    <x v="2"/>
    <x v="0"/>
    <x v="25"/>
    <x v="12"/>
    <n v="49201"/>
    <x v="2"/>
    <s v="TEC-AC-10004666"/>
    <x v="2"/>
    <x v="11"/>
    <x v="716"/>
    <n v="1928.78"/>
  </r>
  <r>
    <n v="912"/>
    <s v="CA-2018-137596"/>
    <x v="264"/>
    <d v="2018-09-07T00:00:00"/>
    <s v="Standard Class"/>
    <s v="BE-11335"/>
    <s v="Bill Eplett"/>
    <x v="2"/>
    <x v="0"/>
    <x v="25"/>
    <x v="12"/>
    <n v="49201"/>
    <x v="2"/>
    <s v="OFF-ST-10003816"/>
    <x v="1"/>
    <x v="4"/>
    <x v="717"/>
    <n v="352.38"/>
  </r>
  <r>
    <n v="913"/>
    <s v="CA-2016-133627"/>
    <x v="70"/>
    <d v="2016-06-07T00:00:00"/>
    <s v="Standard Class"/>
    <s v="SC-20050"/>
    <s v="Sample Company A"/>
    <x v="2"/>
    <x v="0"/>
    <x v="165"/>
    <x v="29"/>
    <n v="6360"/>
    <x v="3"/>
    <s v="FUR-FU-10001935"/>
    <x v="0"/>
    <x v="5"/>
    <x v="345"/>
    <n v="22.2"/>
  </r>
  <r>
    <n v="914"/>
    <s v="CA-2018-102519"/>
    <x v="344"/>
    <d v="2018-11-29T00:00:00"/>
    <s v="First Class"/>
    <s v="BM-11650"/>
    <s v="Brian Moss"/>
    <x v="1"/>
    <x v="0"/>
    <x v="158"/>
    <x v="6"/>
    <n v="53209"/>
    <x v="2"/>
    <s v="FUR-FU-10004091"/>
    <x v="0"/>
    <x v="5"/>
    <x v="267"/>
    <n v="46.94"/>
  </r>
  <r>
    <n v="915"/>
    <s v="CA-2018-102519"/>
    <x v="344"/>
    <d v="2018-11-29T00:00:00"/>
    <s v="First Class"/>
    <s v="BM-11650"/>
    <s v="Brian Moss"/>
    <x v="1"/>
    <x v="0"/>
    <x v="158"/>
    <x v="6"/>
    <n v="53209"/>
    <x v="2"/>
    <s v="TEC-AC-10001772"/>
    <x v="2"/>
    <x v="11"/>
    <x v="405"/>
    <n v="143.72999999999999"/>
  </r>
  <r>
    <n v="916"/>
    <s v="US-2015-141215"/>
    <x v="345"/>
    <d v="2015-06-21T00:00:00"/>
    <s v="Standard Class"/>
    <s v="KL-16555"/>
    <s v="Kelly Lampkin"/>
    <x v="1"/>
    <x v="0"/>
    <x v="52"/>
    <x v="5"/>
    <n v="78207"/>
    <x v="2"/>
    <s v="FUR-TA-10001520"/>
    <x v="0"/>
    <x v="3"/>
    <x v="718"/>
    <n v="99.918000000000006"/>
  </r>
  <r>
    <n v="917"/>
    <s v="US-2015-141215"/>
    <x v="345"/>
    <d v="2015-06-21T00:00:00"/>
    <s v="Standard Class"/>
    <s v="KL-16555"/>
    <s v="Kelly Lampkin"/>
    <x v="1"/>
    <x v="0"/>
    <x v="52"/>
    <x v="5"/>
    <n v="78207"/>
    <x v="2"/>
    <s v="FUR-CH-10003379"/>
    <x v="0"/>
    <x v="1"/>
    <x v="464"/>
    <n v="797.94399999999996"/>
  </r>
  <r>
    <n v="918"/>
    <s v="US-2015-141215"/>
    <x v="345"/>
    <d v="2015-06-21T00:00:00"/>
    <s v="Standard Class"/>
    <s v="KL-16555"/>
    <s v="Kelly Lampkin"/>
    <x v="1"/>
    <x v="0"/>
    <x v="52"/>
    <x v="5"/>
    <n v="78207"/>
    <x v="2"/>
    <s v="OFF-BI-10002706"/>
    <x v="1"/>
    <x v="8"/>
    <x v="276"/>
    <n v="8.5679999999999996"/>
  </r>
  <r>
    <n v="919"/>
    <s v="CA-2017-165218"/>
    <x v="346"/>
    <d v="2017-03-11T00:00:00"/>
    <s v="Standard Class"/>
    <s v="RW-19630"/>
    <s v="Rob Williams"/>
    <x v="1"/>
    <x v="0"/>
    <x v="61"/>
    <x v="5"/>
    <n v="75220"/>
    <x v="2"/>
    <s v="OFF-EN-10000056"/>
    <x v="1"/>
    <x v="12"/>
    <x v="633"/>
    <n v="149.352"/>
  </r>
  <r>
    <n v="920"/>
    <s v="CA-2017-165218"/>
    <x v="346"/>
    <d v="2017-03-11T00:00:00"/>
    <s v="Standard Class"/>
    <s v="RW-19630"/>
    <s v="Rob Williams"/>
    <x v="1"/>
    <x v="0"/>
    <x v="61"/>
    <x v="5"/>
    <n v="75220"/>
    <x v="2"/>
    <s v="OFF-ST-10001558"/>
    <x v="1"/>
    <x v="4"/>
    <x v="719"/>
    <n v="12.992000000000001"/>
  </r>
  <r>
    <n v="921"/>
    <s v="CA-2015-138296"/>
    <x v="29"/>
    <d v="2015-12-12T00:00:00"/>
    <s v="Standard Class"/>
    <s v="RC-19825"/>
    <s v="Roy Collins"/>
    <x v="0"/>
    <x v="0"/>
    <x v="166"/>
    <x v="17"/>
    <n v="22304"/>
    <x v="0"/>
    <s v="OFF-ST-10002444"/>
    <x v="1"/>
    <x v="4"/>
    <x v="576"/>
    <n v="24.56"/>
  </r>
  <r>
    <n v="922"/>
    <s v="CA-2016-111164"/>
    <x v="347"/>
    <d v="2016-04-15T00:00:00"/>
    <s v="Standard Class"/>
    <s v="SE-20110"/>
    <s v="Sanjit Engle"/>
    <x v="0"/>
    <x v="0"/>
    <x v="20"/>
    <x v="15"/>
    <n v="10009"/>
    <x v="3"/>
    <s v="TEC-AC-10002473"/>
    <x v="2"/>
    <x v="11"/>
    <x v="720"/>
    <n v="85.14"/>
  </r>
  <r>
    <n v="923"/>
    <s v="CA-2016-111164"/>
    <x v="347"/>
    <d v="2016-04-15T00:00:00"/>
    <s v="Standard Class"/>
    <s v="SE-20110"/>
    <s v="Sanjit Engle"/>
    <x v="0"/>
    <x v="0"/>
    <x v="20"/>
    <x v="15"/>
    <n v="10009"/>
    <x v="3"/>
    <s v="TEC-PH-10004531"/>
    <x v="2"/>
    <x v="7"/>
    <x v="721"/>
    <n v="21.99"/>
  </r>
  <r>
    <n v="924"/>
    <s v="CA-2016-111164"/>
    <x v="347"/>
    <d v="2016-04-15T00:00:00"/>
    <s v="Standard Class"/>
    <s v="SE-20110"/>
    <s v="Sanjit Engle"/>
    <x v="0"/>
    <x v="0"/>
    <x v="20"/>
    <x v="15"/>
    <n v="10009"/>
    <x v="3"/>
    <s v="OFF-AP-10004487"/>
    <x v="1"/>
    <x v="9"/>
    <x v="722"/>
    <n v="406.6"/>
  </r>
  <r>
    <n v="925"/>
    <s v="CA-2017-149797"/>
    <x v="306"/>
    <d v="2017-09-20T00:00:00"/>
    <s v="Standard Class"/>
    <s v="AH-10075"/>
    <s v="Adam Hart"/>
    <x v="1"/>
    <x v="0"/>
    <x v="20"/>
    <x v="15"/>
    <n v="10011"/>
    <x v="3"/>
    <s v="OFF-BI-10003650"/>
    <x v="1"/>
    <x v="8"/>
    <x v="115"/>
    <n v="841.56799999999998"/>
  </r>
  <r>
    <n v="926"/>
    <s v="CA-2015-132962"/>
    <x v="103"/>
    <d v="2015-09-16T00:00:00"/>
    <s v="First Class"/>
    <s v="JM-15535"/>
    <s v="Jessica Myrick"/>
    <x v="0"/>
    <x v="0"/>
    <x v="10"/>
    <x v="9"/>
    <n v="19143"/>
    <x v="3"/>
    <s v="OFF-PA-10003543"/>
    <x v="1"/>
    <x v="10"/>
    <x v="723"/>
    <n v="15.552"/>
  </r>
  <r>
    <n v="927"/>
    <s v="CA-2015-132962"/>
    <x v="103"/>
    <d v="2015-09-16T00:00:00"/>
    <s v="First Class"/>
    <s v="JM-15535"/>
    <s v="Jessica Myrick"/>
    <x v="0"/>
    <x v="0"/>
    <x v="10"/>
    <x v="9"/>
    <n v="19143"/>
    <x v="3"/>
    <s v="TEC-AC-10004353"/>
    <x v="2"/>
    <x v="11"/>
    <x v="724"/>
    <n v="252"/>
  </r>
  <r>
    <n v="928"/>
    <s v="CA-2016-115091"/>
    <x v="348"/>
    <d v="2016-10-09T00:00:00"/>
    <s v="Standard Class"/>
    <s v="JJ-15760"/>
    <s v="Joel Jenkins"/>
    <x v="2"/>
    <x v="0"/>
    <x v="24"/>
    <x v="17"/>
    <n v="22153"/>
    <x v="0"/>
    <s v="OFF-AR-10000658"/>
    <x v="1"/>
    <x v="6"/>
    <x v="332"/>
    <n v="46.2"/>
  </r>
  <r>
    <n v="929"/>
    <s v="CA-2016-115091"/>
    <x v="348"/>
    <d v="2016-10-09T00:00:00"/>
    <s v="Standard Class"/>
    <s v="JJ-15760"/>
    <s v="Joel Jenkins"/>
    <x v="2"/>
    <x v="0"/>
    <x v="24"/>
    <x v="17"/>
    <n v="22153"/>
    <x v="0"/>
    <s v="OFF-AP-10000696"/>
    <x v="1"/>
    <x v="9"/>
    <x v="336"/>
    <n v="28.84"/>
  </r>
  <r>
    <n v="930"/>
    <s v="CA-2018-144932"/>
    <x v="349"/>
    <d v="2018-04-17T00:00:00"/>
    <s v="First Class"/>
    <s v="AB-10165"/>
    <s v="Alan Barnes"/>
    <x v="0"/>
    <x v="0"/>
    <x v="167"/>
    <x v="24"/>
    <n v="43615"/>
    <x v="3"/>
    <s v="OFF-AR-10003560"/>
    <x v="1"/>
    <x v="6"/>
    <x v="487"/>
    <n v="14.592000000000001"/>
  </r>
  <r>
    <n v="931"/>
    <s v="CA-2018-144932"/>
    <x v="349"/>
    <d v="2018-04-17T00:00:00"/>
    <s v="First Class"/>
    <s v="AB-10165"/>
    <s v="Alan Barnes"/>
    <x v="0"/>
    <x v="0"/>
    <x v="167"/>
    <x v="24"/>
    <n v="43615"/>
    <x v="3"/>
    <s v="OFF-AR-10001468"/>
    <x v="1"/>
    <x v="6"/>
    <x v="725"/>
    <n v="89.855999999999995"/>
  </r>
  <r>
    <n v="932"/>
    <s v="CA-2018-144932"/>
    <x v="349"/>
    <d v="2018-04-17T00:00:00"/>
    <s v="First Class"/>
    <s v="AB-10165"/>
    <s v="Alan Barnes"/>
    <x v="0"/>
    <x v="0"/>
    <x v="167"/>
    <x v="24"/>
    <n v="43615"/>
    <x v="3"/>
    <s v="OFF-PA-10004971"/>
    <x v="1"/>
    <x v="10"/>
    <x v="609"/>
    <n v="13.872"/>
  </r>
  <r>
    <n v="933"/>
    <s v="CA-2018-114216"/>
    <x v="264"/>
    <d v="2018-09-06T00:00:00"/>
    <s v="Standard Class"/>
    <s v="RK-19300"/>
    <s v="Ralph Kennedy"/>
    <x v="0"/>
    <x v="0"/>
    <x v="10"/>
    <x v="9"/>
    <n v="19140"/>
    <x v="3"/>
    <s v="OFF-PA-10002195"/>
    <x v="1"/>
    <x v="10"/>
    <x v="726"/>
    <n v="12.192"/>
  </r>
  <r>
    <n v="934"/>
    <s v="CA-2017-140081"/>
    <x v="23"/>
    <d v="2017-06-24T00:00:00"/>
    <s v="Standard Class"/>
    <s v="CG-12040"/>
    <s v="Catherine Glotzbach"/>
    <x v="2"/>
    <x v="0"/>
    <x v="10"/>
    <x v="9"/>
    <n v="19120"/>
    <x v="3"/>
    <s v="OFF-PA-10001745"/>
    <x v="1"/>
    <x v="10"/>
    <x v="727"/>
    <n v="45.055999999999997"/>
  </r>
  <r>
    <n v="935"/>
    <s v="CA-2017-140081"/>
    <x v="23"/>
    <d v="2017-06-24T00:00:00"/>
    <s v="Standard Class"/>
    <s v="CG-12040"/>
    <s v="Catherine Glotzbach"/>
    <x v="2"/>
    <x v="0"/>
    <x v="10"/>
    <x v="9"/>
    <n v="19120"/>
    <x v="3"/>
    <s v="OFF-BI-10004826"/>
    <x v="1"/>
    <x v="8"/>
    <x v="728"/>
    <n v="29.718"/>
  </r>
  <r>
    <n v="936"/>
    <s v="CA-2017-140081"/>
    <x v="23"/>
    <d v="2017-06-24T00:00:00"/>
    <s v="Standard Class"/>
    <s v="CG-12040"/>
    <s v="Catherine Glotzbach"/>
    <x v="2"/>
    <x v="0"/>
    <x v="10"/>
    <x v="9"/>
    <n v="19120"/>
    <x v="3"/>
    <s v="OFF-PA-10001870"/>
    <x v="1"/>
    <x v="10"/>
    <x v="680"/>
    <n v="15.552"/>
  </r>
  <r>
    <n v="937"/>
    <s v="CA-2017-140081"/>
    <x v="23"/>
    <d v="2017-06-24T00:00:00"/>
    <s v="Standard Class"/>
    <s v="CG-12040"/>
    <s v="Catherine Glotzbach"/>
    <x v="2"/>
    <x v="0"/>
    <x v="10"/>
    <x v="9"/>
    <n v="19120"/>
    <x v="3"/>
    <s v="OFF-AP-10001058"/>
    <x v="1"/>
    <x v="9"/>
    <x v="138"/>
    <n v="447.69600000000003"/>
  </r>
  <r>
    <n v="938"/>
    <s v="US-2018-111745"/>
    <x v="60"/>
    <d v="2018-11-06T00:00:00"/>
    <s v="First Class"/>
    <s v="RA-19885"/>
    <s v="Ruben Ausman"/>
    <x v="1"/>
    <x v="0"/>
    <x v="168"/>
    <x v="27"/>
    <n v="87401"/>
    <x v="1"/>
    <s v="TEC-AC-10003911"/>
    <x v="2"/>
    <x v="11"/>
    <x v="331"/>
    <n v="159.99"/>
  </r>
  <r>
    <n v="939"/>
    <s v="CA-2016-148250"/>
    <x v="350"/>
    <d v="2016-12-17T00:00:00"/>
    <s v="Standard Class"/>
    <s v="RP-19270"/>
    <s v="Rachel Payne"/>
    <x v="1"/>
    <x v="0"/>
    <x v="169"/>
    <x v="1"/>
    <n v="92503"/>
    <x v="1"/>
    <s v="OFF-PA-10000289"/>
    <x v="1"/>
    <x v="10"/>
    <x v="729"/>
    <n v="12.96"/>
  </r>
  <r>
    <n v="940"/>
    <s v="CA-2016-148250"/>
    <x v="350"/>
    <d v="2016-12-17T00:00:00"/>
    <s v="Standard Class"/>
    <s v="RP-19270"/>
    <s v="Rachel Payne"/>
    <x v="1"/>
    <x v="0"/>
    <x v="169"/>
    <x v="1"/>
    <n v="92503"/>
    <x v="1"/>
    <s v="OFF-AP-10003040"/>
    <x v="1"/>
    <x v="9"/>
    <x v="730"/>
    <n v="134.47999999999999"/>
  </r>
  <r>
    <n v="941"/>
    <s v="CA-2017-105760"/>
    <x v="351"/>
    <d v="2017-06-20T00:00:00"/>
    <s v="First Class"/>
    <s v="KC-16255"/>
    <s v="Karen Carlisle"/>
    <x v="1"/>
    <x v="0"/>
    <x v="8"/>
    <x v="1"/>
    <n v="94110"/>
    <x v="1"/>
    <s v="OFF-PA-10000350"/>
    <x v="1"/>
    <x v="10"/>
    <x v="731"/>
    <n v="17.12"/>
  </r>
  <r>
    <n v="942"/>
    <s v="CA-2017-142958"/>
    <x v="180"/>
    <d v="2017-12-20T00:00:00"/>
    <s v="Standard Class"/>
    <s v="RW-19630"/>
    <s v="Rob Williams"/>
    <x v="1"/>
    <x v="0"/>
    <x v="170"/>
    <x v="1"/>
    <n v="90503"/>
    <x v="1"/>
    <s v="OFF-BI-10001759"/>
    <x v="1"/>
    <x v="8"/>
    <x v="732"/>
    <n v="6.0960000000000001"/>
  </r>
  <r>
    <n v="943"/>
    <s v="CA-2017-142958"/>
    <x v="180"/>
    <d v="2017-12-20T00:00:00"/>
    <s v="Standard Class"/>
    <s v="RW-19630"/>
    <s v="Rob Williams"/>
    <x v="1"/>
    <x v="0"/>
    <x v="170"/>
    <x v="1"/>
    <n v="90503"/>
    <x v="1"/>
    <s v="FUR-TA-10000577"/>
    <x v="0"/>
    <x v="3"/>
    <x v="3"/>
    <n v="1114.2719999999999"/>
  </r>
  <r>
    <n v="944"/>
    <s v="CA-2016-120880"/>
    <x v="352"/>
    <d v="2016-06-03T00:00:00"/>
    <s v="Standard Class"/>
    <s v="JL-15850"/>
    <s v="John Lucas"/>
    <x v="0"/>
    <x v="0"/>
    <x v="4"/>
    <x v="4"/>
    <n v="98105"/>
    <x v="1"/>
    <s v="OFF-PA-10004101"/>
    <x v="1"/>
    <x v="10"/>
    <x v="511"/>
    <n v="32.4"/>
  </r>
  <r>
    <n v="945"/>
    <s v="CA-2016-120880"/>
    <x v="352"/>
    <d v="2016-06-03T00:00:00"/>
    <s v="Standard Class"/>
    <s v="JL-15850"/>
    <s v="John Lucas"/>
    <x v="0"/>
    <x v="0"/>
    <x v="4"/>
    <x v="4"/>
    <n v="98105"/>
    <x v="1"/>
    <s v="OFF-ST-10001496"/>
    <x v="1"/>
    <x v="4"/>
    <x v="733"/>
    <n v="540.57000000000005"/>
  </r>
  <r>
    <n v="946"/>
    <s v="CA-2016-120880"/>
    <x v="352"/>
    <d v="2016-06-03T00:00:00"/>
    <s v="Standard Class"/>
    <s v="JL-15850"/>
    <s v="John Lucas"/>
    <x v="0"/>
    <x v="0"/>
    <x v="4"/>
    <x v="4"/>
    <n v="98105"/>
    <x v="1"/>
    <s v="OFF-BI-10002931"/>
    <x v="1"/>
    <x v="8"/>
    <x v="734"/>
    <n v="167.76"/>
  </r>
  <r>
    <n v="947"/>
    <s v="US-2016-140200"/>
    <x v="353"/>
    <d v="2016-07-28T00:00:00"/>
    <s v="First Class"/>
    <s v="CA-12775"/>
    <s v="Cynthia Arntzen"/>
    <x v="0"/>
    <x v="0"/>
    <x v="123"/>
    <x v="16"/>
    <n v="85204"/>
    <x v="1"/>
    <s v="FUR-TA-10002356"/>
    <x v="0"/>
    <x v="3"/>
    <x v="735"/>
    <n v="393.16500000000002"/>
  </r>
  <r>
    <n v="948"/>
    <s v="US-2018-110576"/>
    <x v="354"/>
    <d v="2018-12-02T00:00:00"/>
    <s v="Standard Class"/>
    <s v="RB-19795"/>
    <s v="Ross Baird"/>
    <x v="2"/>
    <x v="0"/>
    <x v="10"/>
    <x v="9"/>
    <n v="19120"/>
    <x v="3"/>
    <s v="FUR-FU-10003601"/>
    <x v="0"/>
    <x v="5"/>
    <x v="736"/>
    <n v="516.48800000000006"/>
  </r>
  <r>
    <n v="949"/>
    <s v="US-2018-110576"/>
    <x v="354"/>
    <d v="2018-12-02T00:00:00"/>
    <s v="Standard Class"/>
    <s v="RB-19795"/>
    <s v="Ross Baird"/>
    <x v="2"/>
    <x v="0"/>
    <x v="10"/>
    <x v="9"/>
    <n v="19120"/>
    <x v="3"/>
    <s v="FUR-FU-10000576"/>
    <x v="0"/>
    <x v="5"/>
    <x v="221"/>
    <n v="1007.232"/>
  </r>
  <r>
    <n v="950"/>
    <s v="US-2018-110576"/>
    <x v="354"/>
    <d v="2018-12-02T00:00:00"/>
    <s v="Standard Class"/>
    <s v="RB-19795"/>
    <s v="Ross Baird"/>
    <x v="2"/>
    <x v="0"/>
    <x v="10"/>
    <x v="9"/>
    <n v="19120"/>
    <x v="3"/>
    <s v="FUR-TA-10004154"/>
    <x v="0"/>
    <x v="3"/>
    <x v="737"/>
    <n v="2065.3200000000002"/>
  </r>
  <r>
    <n v="951"/>
    <s v="US-2018-110576"/>
    <x v="354"/>
    <d v="2018-12-02T00:00:00"/>
    <s v="Standard Class"/>
    <s v="RB-19795"/>
    <s v="Ross Baird"/>
    <x v="2"/>
    <x v="0"/>
    <x v="10"/>
    <x v="9"/>
    <n v="19120"/>
    <x v="3"/>
    <s v="OFF-PA-10000788"/>
    <x v="1"/>
    <x v="10"/>
    <x v="738"/>
    <n v="15.552"/>
  </r>
  <r>
    <n v="952"/>
    <s v="US-2018-110576"/>
    <x v="354"/>
    <d v="2018-12-02T00:00:00"/>
    <s v="Standard Class"/>
    <s v="RB-19795"/>
    <s v="Ross Baird"/>
    <x v="2"/>
    <x v="0"/>
    <x v="10"/>
    <x v="9"/>
    <n v="19120"/>
    <x v="3"/>
    <s v="OFF-PA-10002479"/>
    <x v="1"/>
    <x v="10"/>
    <x v="219"/>
    <n v="25.344000000000001"/>
  </r>
  <r>
    <n v="953"/>
    <s v="CA-2018-131156"/>
    <x v="355"/>
    <d v="2018-04-07T00:00:00"/>
    <s v="Standard Class"/>
    <s v="KH-16360"/>
    <s v="Katherine Hughes"/>
    <x v="0"/>
    <x v="0"/>
    <x v="10"/>
    <x v="9"/>
    <n v="19143"/>
    <x v="3"/>
    <s v="FUR-FU-10001940"/>
    <x v="0"/>
    <x v="5"/>
    <x v="222"/>
    <n v="25.472000000000001"/>
  </r>
  <r>
    <n v="954"/>
    <s v="CA-2018-136539"/>
    <x v="116"/>
    <d v="2019-01-01T00:00:00"/>
    <s v="Standard Class"/>
    <s v="GH-14665"/>
    <s v="Greg Hansen"/>
    <x v="0"/>
    <x v="0"/>
    <x v="171"/>
    <x v="5"/>
    <n v="78664"/>
    <x v="2"/>
    <s v="OFF-AR-10001958"/>
    <x v="1"/>
    <x v="6"/>
    <x v="208"/>
    <n v="27.167999999999999"/>
  </r>
  <r>
    <n v="955"/>
    <s v="CA-2018-136539"/>
    <x v="116"/>
    <d v="2019-01-01T00:00:00"/>
    <s v="Standard Class"/>
    <s v="GH-14665"/>
    <s v="Greg Hansen"/>
    <x v="0"/>
    <x v="0"/>
    <x v="171"/>
    <x v="5"/>
    <n v="78664"/>
    <x v="2"/>
    <s v="FUR-BO-10004709"/>
    <x v="0"/>
    <x v="0"/>
    <x v="266"/>
    <n v="78.852800000000002"/>
  </r>
  <r>
    <n v="956"/>
    <s v="CA-2018-119305"/>
    <x v="329"/>
    <d v="2018-12-04T00:00:00"/>
    <s v="Standard Class"/>
    <s v="SW-20275"/>
    <s v="Scott Williamson"/>
    <x v="0"/>
    <x v="0"/>
    <x v="25"/>
    <x v="35"/>
    <n v="39212"/>
    <x v="0"/>
    <s v="OFF-ST-10000604"/>
    <x v="1"/>
    <x v="4"/>
    <x v="54"/>
    <n v="173.8"/>
  </r>
  <r>
    <n v="957"/>
    <s v="CA-2018-102414"/>
    <x v="356"/>
    <d v="2018-05-18T00:00:00"/>
    <s v="Second Class"/>
    <s v="JA-15970"/>
    <s v="Joseph Airdo"/>
    <x v="0"/>
    <x v="0"/>
    <x v="42"/>
    <x v="16"/>
    <n v="85023"/>
    <x v="1"/>
    <s v="TEC-PH-10002923"/>
    <x v="2"/>
    <x v="7"/>
    <x v="687"/>
    <n v="29.591999999999999"/>
  </r>
  <r>
    <n v="958"/>
    <s v="CA-2018-102414"/>
    <x v="356"/>
    <d v="2018-05-18T00:00:00"/>
    <s v="Second Class"/>
    <s v="JA-15970"/>
    <s v="Joseph Airdo"/>
    <x v="0"/>
    <x v="0"/>
    <x v="42"/>
    <x v="16"/>
    <n v="85023"/>
    <x v="1"/>
    <s v="OFF-BI-10004465"/>
    <x v="1"/>
    <x v="8"/>
    <x v="739"/>
    <n v="4.7519999999999998"/>
  </r>
  <r>
    <n v="959"/>
    <s v="CA-2018-102414"/>
    <x v="356"/>
    <d v="2018-05-18T00:00:00"/>
    <s v="Second Class"/>
    <s v="JA-15970"/>
    <s v="Joseph Airdo"/>
    <x v="0"/>
    <x v="0"/>
    <x v="42"/>
    <x v="16"/>
    <n v="85023"/>
    <x v="1"/>
    <s v="OFF-PA-10002333"/>
    <x v="1"/>
    <x v="10"/>
    <x v="740"/>
    <n v="15.552"/>
  </r>
  <r>
    <n v="960"/>
    <s v="CA-2016-112571"/>
    <x v="357"/>
    <d v="2016-09-22T00:00:00"/>
    <s v="Same Day"/>
    <s v="DL-12925"/>
    <s v="Daniel Lacy"/>
    <x v="0"/>
    <x v="0"/>
    <x v="147"/>
    <x v="1"/>
    <n v="92054"/>
    <x v="1"/>
    <s v="FUR-FU-10004188"/>
    <x v="0"/>
    <x v="5"/>
    <x v="741"/>
    <n v="204.6"/>
  </r>
  <r>
    <n v="961"/>
    <s v="CA-2018-152142"/>
    <x v="237"/>
    <d v="2018-11-19T00:00:00"/>
    <s v="Standard Class"/>
    <s v="LW-16990"/>
    <s v="Lindsay Williams"/>
    <x v="1"/>
    <x v="0"/>
    <x v="8"/>
    <x v="1"/>
    <n v="94110"/>
    <x v="1"/>
    <s v="FUR-CH-10002965"/>
    <x v="0"/>
    <x v="1"/>
    <x v="229"/>
    <n v="321.56799999999998"/>
  </r>
  <r>
    <n v="962"/>
    <s v="CA-2016-160059"/>
    <x v="154"/>
    <d v="2016-12-01T00:00:00"/>
    <s v="Standard Class"/>
    <s v="TB-21190"/>
    <s v="Thomas Brumley"/>
    <x v="2"/>
    <x v="0"/>
    <x v="115"/>
    <x v="36"/>
    <n v="72701"/>
    <x v="0"/>
    <s v="OFF-BI-10000145"/>
    <x v="1"/>
    <x v="8"/>
    <x v="742"/>
    <n v="6.24"/>
  </r>
  <r>
    <n v="963"/>
    <s v="CA-2017-120859"/>
    <x v="142"/>
    <d v="2017-09-04T00:00:00"/>
    <s v="First Class"/>
    <s v="CV-12805"/>
    <s v="Cynthia Voltz"/>
    <x v="1"/>
    <x v="0"/>
    <x v="8"/>
    <x v="1"/>
    <n v="94110"/>
    <x v="1"/>
    <s v="OFF-EN-10001335"/>
    <x v="1"/>
    <x v="12"/>
    <x v="467"/>
    <n v="21.88"/>
  </r>
  <r>
    <n v="964"/>
    <s v="CA-2015-127488"/>
    <x v="358"/>
    <d v="2015-09-24T00:00:00"/>
    <s v="Second Class"/>
    <s v="MS-17365"/>
    <s v="Maribeth Schnelling"/>
    <x v="0"/>
    <x v="0"/>
    <x v="172"/>
    <x v="2"/>
    <n v="33433"/>
    <x v="0"/>
    <s v="OFF-LA-10001613"/>
    <x v="1"/>
    <x v="2"/>
    <x v="743"/>
    <n v="4.6079999999999997"/>
  </r>
  <r>
    <n v="965"/>
    <s v="CA-2018-135279"/>
    <x v="359"/>
    <d v="2018-04-11T00:00:00"/>
    <s v="First Class"/>
    <s v="BS-11800"/>
    <s v="Bryan Spruell"/>
    <x v="2"/>
    <x v="0"/>
    <x v="20"/>
    <x v="15"/>
    <n v="10011"/>
    <x v="3"/>
    <s v="OFF-LA-10004055"/>
    <x v="1"/>
    <x v="2"/>
    <x v="744"/>
    <n v="9.82"/>
  </r>
  <r>
    <n v="966"/>
    <s v="CA-2018-135279"/>
    <x v="359"/>
    <d v="2018-04-11T00:00:00"/>
    <s v="First Class"/>
    <s v="BS-11800"/>
    <s v="Bryan Spruell"/>
    <x v="2"/>
    <x v="0"/>
    <x v="20"/>
    <x v="15"/>
    <n v="10011"/>
    <x v="3"/>
    <s v="OFF-AR-10004344"/>
    <x v="1"/>
    <x v="6"/>
    <x v="370"/>
    <n v="35.97"/>
  </r>
  <r>
    <n v="967"/>
    <s v="CA-2018-135279"/>
    <x v="359"/>
    <d v="2018-04-11T00:00:00"/>
    <s v="First Class"/>
    <s v="BS-11800"/>
    <s v="Bryan Spruell"/>
    <x v="2"/>
    <x v="0"/>
    <x v="20"/>
    <x v="15"/>
    <n v="10011"/>
    <x v="3"/>
    <s v="OFF-PA-10004621"/>
    <x v="1"/>
    <x v="10"/>
    <x v="745"/>
    <n v="12.96"/>
  </r>
  <r>
    <n v="968"/>
    <s v="CA-2018-135279"/>
    <x v="359"/>
    <d v="2018-04-11T00:00:00"/>
    <s v="First Class"/>
    <s v="BS-11800"/>
    <s v="Bryan Spruell"/>
    <x v="2"/>
    <x v="0"/>
    <x v="20"/>
    <x v="15"/>
    <n v="10011"/>
    <x v="3"/>
    <s v="OFF-PA-10001281"/>
    <x v="1"/>
    <x v="10"/>
    <x v="746"/>
    <n v="191.6"/>
  </r>
  <r>
    <n v="969"/>
    <s v="CA-2018-135279"/>
    <x v="359"/>
    <d v="2018-04-11T00:00:00"/>
    <s v="First Class"/>
    <s v="BS-11800"/>
    <s v="Bryan Spruell"/>
    <x v="2"/>
    <x v="0"/>
    <x v="20"/>
    <x v="15"/>
    <n v="10011"/>
    <x v="3"/>
    <s v="OFF-LA-10001613"/>
    <x v="1"/>
    <x v="2"/>
    <x v="743"/>
    <n v="8.64"/>
  </r>
  <r>
    <n v="970"/>
    <s v="CA-2018-135279"/>
    <x v="359"/>
    <d v="2018-04-11T00:00:00"/>
    <s v="First Class"/>
    <s v="BS-11800"/>
    <s v="Bryan Spruell"/>
    <x v="2"/>
    <x v="0"/>
    <x v="20"/>
    <x v="15"/>
    <n v="10011"/>
    <x v="3"/>
    <s v="OFF-ST-10001097"/>
    <x v="1"/>
    <x v="4"/>
    <x v="747"/>
    <n v="501.81"/>
  </r>
  <r>
    <n v="971"/>
    <s v="CA-2015-115791"/>
    <x v="360"/>
    <d v="2015-01-18T00:00:00"/>
    <s v="Second Class"/>
    <s v="DL-13315"/>
    <s v="Delfina Latchford"/>
    <x v="0"/>
    <x v="0"/>
    <x v="10"/>
    <x v="9"/>
    <n v="19134"/>
    <x v="3"/>
    <s v="FUR-FU-10001095"/>
    <x v="0"/>
    <x v="5"/>
    <x v="748"/>
    <n v="127.104"/>
  </r>
  <r>
    <n v="972"/>
    <s v="CA-2015-115791"/>
    <x v="360"/>
    <d v="2015-01-18T00:00:00"/>
    <s v="Second Class"/>
    <s v="DL-13315"/>
    <s v="Delfina Latchford"/>
    <x v="0"/>
    <x v="0"/>
    <x v="10"/>
    <x v="9"/>
    <n v="19134"/>
    <x v="3"/>
    <s v="TEC-PH-10004614"/>
    <x v="2"/>
    <x v="7"/>
    <x v="302"/>
    <n v="124.2"/>
  </r>
  <r>
    <n v="973"/>
    <s v="CA-2015-115791"/>
    <x v="360"/>
    <d v="2015-01-18T00:00:00"/>
    <s v="Second Class"/>
    <s v="DL-13315"/>
    <s v="Delfina Latchford"/>
    <x v="0"/>
    <x v="0"/>
    <x v="10"/>
    <x v="9"/>
    <n v="19134"/>
    <x v="3"/>
    <s v="OFF-BI-10001575"/>
    <x v="1"/>
    <x v="8"/>
    <x v="582"/>
    <n v="18.588000000000001"/>
  </r>
  <r>
    <n v="974"/>
    <s v="CA-2015-115791"/>
    <x v="360"/>
    <d v="2015-01-18T00:00:00"/>
    <s v="Second Class"/>
    <s v="DL-13315"/>
    <s v="Delfina Latchford"/>
    <x v="0"/>
    <x v="0"/>
    <x v="10"/>
    <x v="9"/>
    <n v="19134"/>
    <x v="3"/>
    <s v="OFF-LA-10001074"/>
    <x v="1"/>
    <x v="2"/>
    <x v="300"/>
    <n v="30.071999999999999"/>
  </r>
  <r>
    <n v="975"/>
    <s v="US-2018-103247"/>
    <x v="361"/>
    <d v="2018-10-08T00:00:00"/>
    <s v="Second Class"/>
    <s v="PO-19195"/>
    <s v="Phillina Ober"/>
    <x v="2"/>
    <x v="0"/>
    <x v="20"/>
    <x v="15"/>
    <n v="10011"/>
    <x v="3"/>
    <s v="TEC-PH-10003555"/>
    <x v="2"/>
    <x v="7"/>
    <x v="462"/>
    <n v="160.93"/>
  </r>
  <r>
    <n v="976"/>
    <s v="US-2018-103247"/>
    <x v="361"/>
    <d v="2018-10-08T00:00:00"/>
    <s v="Second Class"/>
    <s v="PO-19195"/>
    <s v="Phillina Ober"/>
    <x v="2"/>
    <x v="0"/>
    <x v="20"/>
    <x v="15"/>
    <n v="10011"/>
    <x v="3"/>
    <s v="OFF-BI-10004492"/>
    <x v="1"/>
    <x v="8"/>
    <x v="351"/>
    <n v="75.792000000000002"/>
  </r>
  <r>
    <n v="977"/>
    <s v="US-2018-100209"/>
    <x v="362"/>
    <d v="2018-07-15T00:00:00"/>
    <s v="Standard Class"/>
    <s v="TD-20995"/>
    <s v="Tamara Dahlen"/>
    <x v="0"/>
    <x v="0"/>
    <x v="32"/>
    <x v="21"/>
    <n v="97206"/>
    <x v="1"/>
    <s v="OFF-BI-10002012"/>
    <x v="1"/>
    <x v="8"/>
    <x v="749"/>
    <n v="1.08"/>
  </r>
  <r>
    <n v="978"/>
    <s v="CA-2018-159366"/>
    <x v="363"/>
    <d v="2018-01-10T00:00:00"/>
    <s v="First Class"/>
    <s v="BW-11110"/>
    <s v="Bart Watters"/>
    <x v="1"/>
    <x v="0"/>
    <x v="66"/>
    <x v="12"/>
    <n v="48205"/>
    <x v="2"/>
    <s v="TEC-MA-10000822"/>
    <x v="2"/>
    <x v="15"/>
    <x v="156"/>
    <n v="3059.982"/>
  </r>
  <r>
    <n v="979"/>
    <s v="CA-2017-145499"/>
    <x v="198"/>
    <d v="2017-05-31T00:00:00"/>
    <s v="First Class"/>
    <s v="RW-19690"/>
    <s v="Robert Waldorf"/>
    <x v="0"/>
    <x v="0"/>
    <x v="40"/>
    <x v="3"/>
    <n v="28403"/>
    <x v="0"/>
    <s v="OFF-BI-10000848"/>
    <x v="1"/>
    <x v="8"/>
    <x v="520"/>
    <n v="3.282"/>
  </r>
  <r>
    <n v="980"/>
    <s v="CA-2016-157035"/>
    <x v="364"/>
    <d v="2016-12-12T00:00:00"/>
    <s v="First Class"/>
    <s v="KB-16600"/>
    <s v="Ken Brennan"/>
    <x v="1"/>
    <x v="0"/>
    <x v="38"/>
    <x v="14"/>
    <n v="47201"/>
    <x v="2"/>
    <s v="OFF-PA-10004156"/>
    <x v="1"/>
    <x v="10"/>
    <x v="750"/>
    <n v="34.020000000000003"/>
  </r>
  <r>
    <n v="981"/>
    <s v="CA-2017-144939"/>
    <x v="339"/>
    <d v="2017-10-08T00:00:00"/>
    <s v="Standard Class"/>
    <s v="EB-13870"/>
    <s v="Emily Burns"/>
    <x v="0"/>
    <x v="0"/>
    <x v="20"/>
    <x v="15"/>
    <n v="10035"/>
    <x v="3"/>
    <s v="FUR-CH-10003199"/>
    <x v="0"/>
    <x v="1"/>
    <x v="637"/>
    <n v="599.29200000000003"/>
  </r>
  <r>
    <n v="982"/>
    <s v="CA-2015-163419"/>
    <x v="7"/>
    <d v="2015-11-14T00:00:00"/>
    <s v="Second Class"/>
    <s v="TZ-21580"/>
    <s v="Tracy Zic"/>
    <x v="0"/>
    <x v="0"/>
    <x v="103"/>
    <x v="22"/>
    <n v="80027"/>
    <x v="1"/>
    <s v="OFF-AR-10000034"/>
    <x v="1"/>
    <x v="6"/>
    <x v="751"/>
    <n v="3.3919999999999999"/>
  </r>
  <r>
    <n v="983"/>
    <s v="CA-2015-163419"/>
    <x v="7"/>
    <d v="2015-11-14T00:00:00"/>
    <s v="Second Class"/>
    <s v="TZ-21580"/>
    <s v="Tracy Zic"/>
    <x v="0"/>
    <x v="0"/>
    <x v="103"/>
    <x v="22"/>
    <n v="80027"/>
    <x v="1"/>
    <s v="TEC-PH-10000560"/>
    <x v="2"/>
    <x v="7"/>
    <x v="752"/>
    <n v="559.98400000000004"/>
  </r>
  <r>
    <n v="984"/>
    <s v="CA-2015-163419"/>
    <x v="7"/>
    <d v="2015-11-14T00:00:00"/>
    <s v="Second Class"/>
    <s v="TZ-21580"/>
    <s v="Tracy Zic"/>
    <x v="0"/>
    <x v="0"/>
    <x v="103"/>
    <x v="22"/>
    <n v="80027"/>
    <x v="1"/>
    <s v="FUR-CH-10000665"/>
    <x v="0"/>
    <x v="1"/>
    <x v="662"/>
    <n v="603.91999999999996"/>
  </r>
  <r>
    <n v="985"/>
    <s v="CA-2018-100314"/>
    <x v="365"/>
    <d v="2018-10-05T00:00:00"/>
    <s v="Standard Class"/>
    <s v="AS-10630"/>
    <s v="Ann Steele"/>
    <x v="2"/>
    <x v="0"/>
    <x v="45"/>
    <x v="5"/>
    <n v="77506"/>
    <x v="2"/>
    <s v="OFF-LA-10001569"/>
    <x v="1"/>
    <x v="2"/>
    <x v="639"/>
    <n v="7.968"/>
  </r>
  <r>
    <n v="986"/>
    <s v="CA-2018-100314"/>
    <x v="365"/>
    <d v="2018-10-05T00:00:00"/>
    <s v="Standard Class"/>
    <s v="AS-10630"/>
    <s v="Ann Steele"/>
    <x v="2"/>
    <x v="0"/>
    <x v="45"/>
    <x v="5"/>
    <n v="77506"/>
    <x v="2"/>
    <s v="OFF-EN-10000461"/>
    <x v="1"/>
    <x v="12"/>
    <x v="753"/>
    <n v="27.968"/>
  </r>
  <r>
    <n v="987"/>
    <s v="CA-2018-100314"/>
    <x v="365"/>
    <d v="2018-10-05T00:00:00"/>
    <s v="Standard Class"/>
    <s v="AS-10630"/>
    <s v="Ann Steele"/>
    <x v="2"/>
    <x v="0"/>
    <x v="45"/>
    <x v="5"/>
    <n v="77506"/>
    <x v="2"/>
    <s v="TEC-MA-10003066"/>
    <x v="2"/>
    <x v="15"/>
    <x v="754"/>
    <n v="336.51"/>
  </r>
  <r>
    <n v="988"/>
    <s v="CA-2016-146829"/>
    <x v="366"/>
    <d v="2016-03-10T00:00:00"/>
    <s v="Same Day"/>
    <s v="TS-21340"/>
    <s v="Toby Swindell"/>
    <x v="0"/>
    <x v="0"/>
    <x v="12"/>
    <x v="5"/>
    <n v="77041"/>
    <x v="2"/>
    <s v="OFF-BI-10004022"/>
    <x v="1"/>
    <x v="8"/>
    <x v="755"/>
    <n v="1.1120000000000001"/>
  </r>
  <r>
    <n v="989"/>
    <s v="CA-2018-167899"/>
    <x v="367"/>
    <d v="2018-05-26T00:00:00"/>
    <s v="Standard Class"/>
    <s v="JG-15805"/>
    <s v="John Grady"/>
    <x v="1"/>
    <x v="0"/>
    <x v="109"/>
    <x v="15"/>
    <n v="13021"/>
    <x v="3"/>
    <s v="FUR-FU-10004071"/>
    <x v="0"/>
    <x v="5"/>
    <x v="575"/>
    <n v="520.04999999999995"/>
  </r>
  <r>
    <n v="990"/>
    <s v="CA-2018-167899"/>
    <x v="367"/>
    <d v="2018-05-26T00:00:00"/>
    <s v="Standard Class"/>
    <s v="JG-15805"/>
    <s v="John Grady"/>
    <x v="1"/>
    <x v="0"/>
    <x v="109"/>
    <x v="15"/>
    <n v="13021"/>
    <x v="3"/>
    <s v="OFF-AR-10001988"/>
    <x v="1"/>
    <x v="6"/>
    <x v="756"/>
    <n v="17.97"/>
  </r>
  <r>
    <n v="991"/>
    <s v="CA-2016-153549"/>
    <x v="368"/>
    <d v="2016-03-31T00:00:00"/>
    <s v="Second Class"/>
    <s v="SL-20155"/>
    <s v="Sara Luxemburg"/>
    <x v="2"/>
    <x v="0"/>
    <x v="108"/>
    <x v="2"/>
    <n v="32216"/>
    <x v="0"/>
    <s v="FUR-CH-10004086"/>
    <x v="0"/>
    <x v="1"/>
    <x v="284"/>
    <n v="1166.92"/>
  </r>
  <r>
    <n v="992"/>
    <s v="CA-2017-110023"/>
    <x v="369"/>
    <d v="2017-09-11T00:00:00"/>
    <s v="First Class"/>
    <s v="TS-21610"/>
    <s v="Troy Staebel"/>
    <x v="0"/>
    <x v="0"/>
    <x v="20"/>
    <x v="15"/>
    <n v="10024"/>
    <x v="3"/>
    <s v="OFF-BI-10001036"/>
    <x v="1"/>
    <x v="8"/>
    <x v="624"/>
    <n v="14.624000000000001"/>
  </r>
  <r>
    <n v="993"/>
    <s v="CA-2017-105585"/>
    <x v="370"/>
    <d v="2017-08-27T00:00:00"/>
    <s v="First Class"/>
    <s v="RF-19735"/>
    <s v="Roland Fjeld"/>
    <x v="0"/>
    <x v="0"/>
    <x v="49"/>
    <x v="1"/>
    <n v="95123"/>
    <x v="1"/>
    <s v="OFF-FA-10002983"/>
    <x v="1"/>
    <x v="13"/>
    <x v="263"/>
    <n v="10.23"/>
  </r>
  <r>
    <n v="994"/>
    <s v="CA-2017-105585"/>
    <x v="370"/>
    <d v="2017-08-27T00:00:00"/>
    <s v="First Class"/>
    <s v="RF-19735"/>
    <s v="Roland Fjeld"/>
    <x v="0"/>
    <x v="0"/>
    <x v="49"/>
    <x v="1"/>
    <n v="95123"/>
    <x v="1"/>
    <s v="OFF-PA-10003625"/>
    <x v="1"/>
    <x v="10"/>
    <x v="757"/>
    <n v="154.9"/>
  </r>
  <r>
    <n v="995"/>
    <s v="CA-2015-117639"/>
    <x v="371"/>
    <d v="2015-05-25T00:00:00"/>
    <s v="Standard Class"/>
    <s v="MW-18235"/>
    <s v="Mitch Willingham"/>
    <x v="1"/>
    <x v="0"/>
    <x v="173"/>
    <x v="17"/>
    <n v="23464"/>
    <x v="0"/>
    <s v="OFF-BI-10003925"/>
    <x v="1"/>
    <x v="8"/>
    <x v="758"/>
    <n v="2715.93"/>
  </r>
  <r>
    <n v="996"/>
    <s v="CA-2015-117639"/>
    <x v="371"/>
    <d v="2015-05-25T00:00:00"/>
    <s v="Standard Class"/>
    <s v="MW-18235"/>
    <s v="Mitch Willingham"/>
    <x v="1"/>
    <x v="0"/>
    <x v="173"/>
    <x v="17"/>
    <n v="23464"/>
    <x v="0"/>
    <s v="TEC-PH-10001530"/>
    <x v="2"/>
    <x v="7"/>
    <x v="759"/>
    <n v="617.97"/>
  </r>
  <r>
    <n v="997"/>
    <s v="CA-2016-162537"/>
    <x v="372"/>
    <d v="2016-11-03T00:00:00"/>
    <s v="Standard Class"/>
    <s v="RD-19585"/>
    <s v="Rob Dowd"/>
    <x v="0"/>
    <x v="0"/>
    <x v="0"/>
    <x v="0"/>
    <n v="42420"/>
    <x v="0"/>
    <s v="OFF-EN-10003862"/>
    <x v="1"/>
    <x v="12"/>
    <x v="760"/>
    <n v="10.67"/>
  </r>
  <r>
    <n v="998"/>
    <s v="CA-2016-162537"/>
    <x v="372"/>
    <d v="2016-11-03T00:00:00"/>
    <s v="Standard Class"/>
    <s v="RD-19585"/>
    <s v="Rob Dowd"/>
    <x v="0"/>
    <x v="0"/>
    <x v="0"/>
    <x v="0"/>
    <n v="42420"/>
    <x v="0"/>
    <s v="OFF-ST-10004258"/>
    <x v="1"/>
    <x v="4"/>
    <x v="761"/>
    <n v="36.630000000000003"/>
  </r>
  <r>
    <n v="999"/>
    <s v="CA-2016-162537"/>
    <x v="372"/>
    <d v="2016-11-03T00:00:00"/>
    <s v="Standard Class"/>
    <s v="RD-19585"/>
    <s v="Rob Dowd"/>
    <x v="0"/>
    <x v="0"/>
    <x v="0"/>
    <x v="0"/>
    <n v="42420"/>
    <x v="0"/>
    <s v="FUR-FU-10002885"/>
    <x v="0"/>
    <x v="5"/>
    <x v="762"/>
    <n v="24.1"/>
  </r>
  <r>
    <n v="1000"/>
    <s v="CA-2016-162537"/>
    <x v="372"/>
    <d v="2016-11-03T00:00:00"/>
    <s v="Standard Class"/>
    <s v="RD-19585"/>
    <s v="Rob Dowd"/>
    <x v="0"/>
    <x v="0"/>
    <x v="0"/>
    <x v="0"/>
    <n v="42420"/>
    <x v="0"/>
    <s v="FUR-FU-10001918"/>
    <x v="0"/>
    <x v="5"/>
    <x v="283"/>
    <n v="33.11"/>
  </r>
  <r>
    <n v="1001"/>
    <s v="CA-2017-155488"/>
    <x v="373"/>
    <d v="2017-11-17T00:00:00"/>
    <s v="Standard Class"/>
    <s v="FM-14290"/>
    <s v="Frank Merwin"/>
    <x v="2"/>
    <x v="0"/>
    <x v="137"/>
    <x v="4"/>
    <n v="98661"/>
    <x v="1"/>
    <s v="OFF-AR-10002956"/>
    <x v="1"/>
    <x v="6"/>
    <x v="666"/>
    <n v="44.02"/>
  </r>
  <r>
    <n v="1002"/>
    <s v="CA-2016-124891"/>
    <x v="374"/>
    <d v="2016-07-31T00:00:00"/>
    <s v="Same Day"/>
    <s v="RH-19495"/>
    <s v="Rick Hansen"/>
    <x v="0"/>
    <x v="0"/>
    <x v="20"/>
    <x v="15"/>
    <n v="10024"/>
    <x v="3"/>
    <s v="TEC-AC-10003033"/>
    <x v="2"/>
    <x v="11"/>
    <x v="763"/>
    <n v="2309.65"/>
  </r>
  <r>
    <n v="1003"/>
    <s v="CA-2016-124891"/>
    <x v="374"/>
    <d v="2016-07-31T00:00:00"/>
    <s v="Same Day"/>
    <s v="RH-19495"/>
    <s v="Rick Hansen"/>
    <x v="0"/>
    <x v="0"/>
    <x v="20"/>
    <x v="15"/>
    <n v="10024"/>
    <x v="3"/>
    <s v="FUR-TA-10002903"/>
    <x v="0"/>
    <x v="3"/>
    <x v="258"/>
    <n v="1090.7819999999999"/>
  </r>
  <r>
    <n v="1004"/>
    <s v="CA-2016-124891"/>
    <x v="374"/>
    <d v="2016-07-31T00:00:00"/>
    <s v="Same Day"/>
    <s v="RH-19495"/>
    <s v="Rick Hansen"/>
    <x v="0"/>
    <x v="0"/>
    <x v="20"/>
    <x v="15"/>
    <n v="10024"/>
    <x v="3"/>
    <s v="OFF-PA-10004621"/>
    <x v="1"/>
    <x v="10"/>
    <x v="745"/>
    <n v="19.440000000000001"/>
  </r>
  <r>
    <n v="1005"/>
    <s v="CA-2016-126445"/>
    <x v="375"/>
    <d v="2016-08-31T00:00:00"/>
    <s v="Standard Class"/>
    <s v="RA-19945"/>
    <s v="Ryan Akin"/>
    <x v="0"/>
    <x v="0"/>
    <x v="174"/>
    <x v="1"/>
    <n v="92563"/>
    <x v="1"/>
    <s v="OFF-ST-10000046"/>
    <x v="1"/>
    <x v="4"/>
    <x v="764"/>
    <n v="484.65"/>
  </r>
  <r>
    <n v="1006"/>
    <s v="CA-2016-111199"/>
    <x v="50"/>
    <d v="2016-11-17T00:00:00"/>
    <s v="Standard Class"/>
    <s v="JK-15730"/>
    <s v="Joe Kamberova"/>
    <x v="0"/>
    <x v="0"/>
    <x v="108"/>
    <x v="3"/>
    <n v="28540"/>
    <x v="0"/>
    <s v="OFF-PA-10001790"/>
    <x v="1"/>
    <x v="10"/>
    <x v="694"/>
    <n v="115.29600000000001"/>
  </r>
  <r>
    <n v="1007"/>
    <s v="CA-2016-105312"/>
    <x v="376"/>
    <d v="2016-11-09T00:00:00"/>
    <s v="First Class"/>
    <s v="MT-17815"/>
    <s v="Meg Tillman"/>
    <x v="0"/>
    <x v="0"/>
    <x v="48"/>
    <x v="16"/>
    <n v="85254"/>
    <x v="1"/>
    <s v="OFF-EN-10002600"/>
    <x v="1"/>
    <x v="12"/>
    <x v="111"/>
    <n v="7.08"/>
  </r>
  <r>
    <n v="1008"/>
    <s v="CA-2016-105312"/>
    <x v="376"/>
    <d v="2016-11-09T00:00:00"/>
    <s v="First Class"/>
    <s v="MT-17815"/>
    <s v="Meg Tillman"/>
    <x v="0"/>
    <x v="0"/>
    <x v="48"/>
    <x v="16"/>
    <n v="85254"/>
    <x v="1"/>
    <s v="OFF-BI-10002049"/>
    <x v="1"/>
    <x v="8"/>
    <x v="765"/>
    <n v="4.4009999999999998"/>
  </r>
  <r>
    <n v="1009"/>
    <s v="US-2018-106705"/>
    <x v="377"/>
    <d v="2019-01-01T00:00:00"/>
    <s v="Standard Class"/>
    <s v="PO-18850"/>
    <s v="Patrick O'Brill"/>
    <x v="0"/>
    <x v="0"/>
    <x v="140"/>
    <x v="23"/>
    <n v="52601"/>
    <x v="2"/>
    <s v="OFF-PA-10001509"/>
    <x v="1"/>
    <x v="10"/>
    <x v="422"/>
    <n v="44.75"/>
  </r>
  <r>
    <n v="1010"/>
    <s v="CA-2018-135034"/>
    <x v="378"/>
    <d v="2018-08-03T00:00:00"/>
    <s v="First Class"/>
    <s v="AT-10735"/>
    <s v="Annie Thurman"/>
    <x v="0"/>
    <x v="0"/>
    <x v="22"/>
    <x v="10"/>
    <n v="60653"/>
    <x v="2"/>
    <s v="TEC-PH-10003931"/>
    <x v="2"/>
    <x v="7"/>
    <x v="161"/>
    <n v="95.983999999999995"/>
  </r>
  <r>
    <n v="1011"/>
    <s v="CA-2015-158540"/>
    <x v="156"/>
    <d v="2015-11-26T00:00:00"/>
    <s v="First Class"/>
    <s v="VG-21790"/>
    <s v="Vivek Gonzalez"/>
    <x v="0"/>
    <x v="0"/>
    <x v="70"/>
    <x v="1"/>
    <n v="92037"/>
    <x v="1"/>
    <s v="FUR-FU-10001602"/>
    <x v="0"/>
    <x v="5"/>
    <x v="766"/>
    <n v="151.72"/>
  </r>
  <r>
    <n v="1012"/>
    <s v="CA-2018-118437"/>
    <x v="46"/>
    <d v="2018-06-21T00:00:00"/>
    <s v="Second Class"/>
    <s v="PF-19165"/>
    <s v="Philip Fox"/>
    <x v="0"/>
    <x v="0"/>
    <x v="175"/>
    <x v="4"/>
    <n v="98502"/>
    <x v="1"/>
    <s v="FUR-FU-10004848"/>
    <x v="0"/>
    <x v="5"/>
    <x v="28"/>
    <n v="155.25"/>
  </r>
  <r>
    <n v="1013"/>
    <s v="CA-2018-118437"/>
    <x v="46"/>
    <d v="2018-06-21T00:00:00"/>
    <s v="Second Class"/>
    <s v="PF-19165"/>
    <s v="Philip Fox"/>
    <x v="0"/>
    <x v="0"/>
    <x v="175"/>
    <x v="4"/>
    <n v="98502"/>
    <x v="1"/>
    <s v="OFF-ST-10003722"/>
    <x v="1"/>
    <x v="4"/>
    <x v="767"/>
    <n v="14.03"/>
  </r>
  <r>
    <n v="1014"/>
    <s v="US-2016-126214"/>
    <x v="379"/>
    <d v="2016-12-24T00:00:00"/>
    <s v="Second Class"/>
    <s v="JS-15880"/>
    <s v="John Stevenson"/>
    <x v="0"/>
    <x v="0"/>
    <x v="4"/>
    <x v="4"/>
    <n v="98103"/>
    <x v="1"/>
    <s v="FUR-TA-10003748"/>
    <x v="0"/>
    <x v="3"/>
    <x v="210"/>
    <n v="1618.37"/>
  </r>
  <r>
    <n v="1015"/>
    <s v="US-2016-126214"/>
    <x v="379"/>
    <d v="2016-12-24T00:00:00"/>
    <s v="Second Class"/>
    <s v="JS-15880"/>
    <s v="John Stevenson"/>
    <x v="0"/>
    <x v="0"/>
    <x v="4"/>
    <x v="4"/>
    <n v="98103"/>
    <x v="1"/>
    <s v="TEC-AC-10003198"/>
    <x v="2"/>
    <x v="11"/>
    <x v="768"/>
    <n v="99.6"/>
  </r>
  <r>
    <n v="1016"/>
    <s v="CA-2016-133025"/>
    <x v="14"/>
    <d v="2016-09-19T00:00:00"/>
    <s v="Second Class"/>
    <s v="MO-17800"/>
    <s v="Meg O'Connel"/>
    <x v="2"/>
    <x v="0"/>
    <x v="1"/>
    <x v="1"/>
    <n v="90036"/>
    <x v="1"/>
    <s v="OFF-PA-10004100"/>
    <x v="1"/>
    <x v="10"/>
    <x v="260"/>
    <n v="32.4"/>
  </r>
  <r>
    <n v="1017"/>
    <s v="CA-2016-108665"/>
    <x v="380"/>
    <d v="2016-07-10T00:00:00"/>
    <s v="Standard Class"/>
    <s v="KM-16225"/>
    <s v="Kalyca Meade"/>
    <x v="1"/>
    <x v="0"/>
    <x v="20"/>
    <x v="15"/>
    <n v="10011"/>
    <x v="3"/>
    <s v="FUR-FU-10002191"/>
    <x v="0"/>
    <x v="5"/>
    <x v="769"/>
    <n v="13.96"/>
  </r>
  <r>
    <n v="1018"/>
    <s v="CA-2016-108665"/>
    <x v="380"/>
    <d v="2016-07-10T00:00:00"/>
    <s v="Standard Class"/>
    <s v="KM-16225"/>
    <s v="Kalyca Meade"/>
    <x v="1"/>
    <x v="0"/>
    <x v="20"/>
    <x v="15"/>
    <n v="10011"/>
    <x v="3"/>
    <s v="FUR-FU-10000965"/>
    <x v="0"/>
    <x v="5"/>
    <x v="689"/>
    <n v="155.82"/>
  </r>
  <r>
    <n v="1019"/>
    <s v="CA-2016-108665"/>
    <x v="380"/>
    <d v="2016-07-10T00:00:00"/>
    <s v="Standard Class"/>
    <s v="KM-16225"/>
    <s v="Kalyca Meade"/>
    <x v="1"/>
    <x v="0"/>
    <x v="20"/>
    <x v="15"/>
    <n v="10011"/>
    <x v="3"/>
    <s v="TEC-PH-10004188"/>
    <x v="2"/>
    <x v="7"/>
    <x v="770"/>
    <n v="124.95"/>
  </r>
  <r>
    <n v="1020"/>
    <s v="CA-2016-108665"/>
    <x v="380"/>
    <d v="2016-07-10T00:00:00"/>
    <s v="Standard Class"/>
    <s v="KM-16225"/>
    <s v="Kalyca Meade"/>
    <x v="1"/>
    <x v="0"/>
    <x v="20"/>
    <x v="15"/>
    <n v="10011"/>
    <x v="3"/>
    <s v="OFF-ST-10001526"/>
    <x v="1"/>
    <x v="4"/>
    <x v="771"/>
    <n v="601.65"/>
  </r>
  <r>
    <n v="1021"/>
    <s v="CA-2016-124450"/>
    <x v="381"/>
    <d v="2016-05-03T00:00:00"/>
    <s v="Standard Class"/>
    <s v="GT-14710"/>
    <s v="Greg Tran"/>
    <x v="0"/>
    <x v="0"/>
    <x v="176"/>
    <x v="40"/>
    <n v="20016"/>
    <x v="3"/>
    <s v="OFF-AR-10001166"/>
    <x v="1"/>
    <x v="6"/>
    <x v="772"/>
    <n v="22.74"/>
  </r>
  <r>
    <n v="1022"/>
    <s v="CA-2016-124450"/>
    <x v="381"/>
    <d v="2016-05-03T00:00:00"/>
    <s v="Standard Class"/>
    <s v="GT-14710"/>
    <s v="Greg Tran"/>
    <x v="0"/>
    <x v="0"/>
    <x v="176"/>
    <x v="40"/>
    <n v="20016"/>
    <x v="3"/>
    <s v="FUR-CH-10000309"/>
    <x v="0"/>
    <x v="1"/>
    <x v="773"/>
    <n v="1267.53"/>
  </r>
  <r>
    <n v="1023"/>
    <s v="CA-2016-124450"/>
    <x v="381"/>
    <d v="2016-05-03T00:00:00"/>
    <s v="Standard Class"/>
    <s v="GT-14710"/>
    <s v="Greg Tran"/>
    <x v="0"/>
    <x v="0"/>
    <x v="176"/>
    <x v="40"/>
    <n v="20016"/>
    <x v="3"/>
    <s v="TEC-MA-10004212"/>
    <x v="2"/>
    <x v="15"/>
    <x v="774"/>
    <n v="1379.92"/>
  </r>
  <r>
    <n v="1024"/>
    <s v="CA-2016-167269"/>
    <x v="382"/>
    <d v="2016-06-20T00:00:00"/>
    <s v="Standard Class"/>
    <s v="PB-19150"/>
    <s v="Philip Brown"/>
    <x v="0"/>
    <x v="0"/>
    <x v="10"/>
    <x v="9"/>
    <n v="19134"/>
    <x v="3"/>
    <s v="OFF-EN-10003072"/>
    <x v="1"/>
    <x v="12"/>
    <x v="775"/>
    <n v="6.2080000000000002"/>
  </r>
  <r>
    <n v="1025"/>
    <s v="CA-2018-106964"/>
    <x v="94"/>
    <d v="2018-12-20T00:00:00"/>
    <s v="First Class"/>
    <s v="HR-14770"/>
    <s v="Hallie Redmond"/>
    <x v="2"/>
    <x v="0"/>
    <x v="1"/>
    <x v="1"/>
    <n v="90045"/>
    <x v="1"/>
    <s v="OFF-BI-10000320"/>
    <x v="1"/>
    <x v="8"/>
    <x v="776"/>
    <n v="11.808"/>
  </r>
  <r>
    <n v="1026"/>
    <s v="CA-2017-126529"/>
    <x v="383"/>
    <d v="2017-01-13T00:00:00"/>
    <s v="Second Class"/>
    <s v="DE-13255"/>
    <s v="Deanra Eno"/>
    <x v="2"/>
    <x v="0"/>
    <x v="24"/>
    <x v="24"/>
    <n v="45503"/>
    <x v="3"/>
    <s v="OFF-PA-10001166"/>
    <x v="1"/>
    <x v="10"/>
    <x v="777"/>
    <n v="15.552"/>
  </r>
  <r>
    <n v="1027"/>
    <s v="CA-2017-126529"/>
    <x v="383"/>
    <d v="2017-01-13T00:00:00"/>
    <s v="Second Class"/>
    <s v="DE-13255"/>
    <s v="Deanra Eno"/>
    <x v="2"/>
    <x v="0"/>
    <x v="24"/>
    <x v="24"/>
    <n v="45503"/>
    <x v="3"/>
    <s v="OFF-PA-10003656"/>
    <x v="1"/>
    <x v="10"/>
    <x v="778"/>
    <n v="63.311999999999998"/>
  </r>
  <r>
    <n v="1028"/>
    <s v="CA-2017-126529"/>
    <x v="383"/>
    <d v="2017-01-13T00:00:00"/>
    <s v="Second Class"/>
    <s v="DE-13255"/>
    <s v="Deanra Eno"/>
    <x v="2"/>
    <x v="0"/>
    <x v="24"/>
    <x v="24"/>
    <n v="45503"/>
    <x v="3"/>
    <s v="TEC-PH-10000148"/>
    <x v="2"/>
    <x v="7"/>
    <x v="779"/>
    <n v="15.587999999999999"/>
  </r>
  <r>
    <n v="1029"/>
    <s v="CA-2015-163552"/>
    <x v="384"/>
    <d v="2015-07-15T00:00:00"/>
    <s v="Standard Class"/>
    <s v="LA-16780"/>
    <s v="Laura Armstrong"/>
    <x v="1"/>
    <x v="0"/>
    <x v="83"/>
    <x v="30"/>
    <n v="7601"/>
    <x v="3"/>
    <s v="OFF-PA-10000474"/>
    <x v="1"/>
    <x v="10"/>
    <x v="33"/>
    <n v="177.2"/>
  </r>
  <r>
    <n v="1030"/>
    <s v="CA-2015-163552"/>
    <x v="384"/>
    <d v="2015-07-15T00:00:00"/>
    <s v="Standard Class"/>
    <s v="LA-16780"/>
    <s v="Laura Armstrong"/>
    <x v="1"/>
    <x v="0"/>
    <x v="83"/>
    <x v="30"/>
    <n v="7601"/>
    <x v="3"/>
    <s v="TEC-PH-10003885"/>
    <x v="2"/>
    <x v="7"/>
    <x v="780"/>
    <n v="197.97"/>
  </r>
  <r>
    <n v="1031"/>
    <s v="CA-2015-163552"/>
    <x v="384"/>
    <d v="2015-07-15T00:00:00"/>
    <s v="Standard Class"/>
    <s v="LA-16780"/>
    <s v="Laura Armstrong"/>
    <x v="1"/>
    <x v="0"/>
    <x v="83"/>
    <x v="30"/>
    <n v="7601"/>
    <x v="3"/>
    <s v="FUR-CH-10003379"/>
    <x v="0"/>
    <x v="1"/>
    <x v="464"/>
    <n v="854.94"/>
  </r>
  <r>
    <n v="1032"/>
    <s v="CA-2015-163552"/>
    <x v="384"/>
    <d v="2015-07-15T00:00:00"/>
    <s v="Standard Class"/>
    <s v="LA-16780"/>
    <s v="Laura Armstrong"/>
    <x v="1"/>
    <x v="0"/>
    <x v="83"/>
    <x v="30"/>
    <n v="7601"/>
    <x v="3"/>
    <s v="FUR-FU-10000629"/>
    <x v="0"/>
    <x v="5"/>
    <x v="93"/>
    <n v="124.11"/>
  </r>
  <r>
    <n v="1033"/>
    <s v="CA-2015-163552"/>
    <x v="384"/>
    <d v="2015-07-15T00:00:00"/>
    <s v="Standard Class"/>
    <s v="LA-16780"/>
    <s v="Laura Armstrong"/>
    <x v="1"/>
    <x v="0"/>
    <x v="83"/>
    <x v="30"/>
    <n v="7601"/>
    <x v="3"/>
    <s v="OFF-LA-10001175"/>
    <x v="1"/>
    <x v="2"/>
    <x v="781"/>
    <n v="14.4"/>
  </r>
  <r>
    <n v="1034"/>
    <s v="CA-2017-109820"/>
    <x v="73"/>
    <d v="2017-11-22T00:00:00"/>
    <s v="First Class"/>
    <s v="AG-10390"/>
    <s v="Allen Goldenen"/>
    <x v="0"/>
    <x v="0"/>
    <x v="74"/>
    <x v="24"/>
    <n v="45231"/>
    <x v="3"/>
    <s v="OFF-PA-10000955"/>
    <x v="1"/>
    <x v="10"/>
    <x v="782"/>
    <n v="15.696"/>
  </r>
  <r>
    <n v="1035"/>
    <s v="CA-2017-109820"/>
    <x v="73"/>
    <d v="2017-11-22T00:00:00"/>
    <s v="First Class"/>
    <s v="AG-10390"/>
    <s v="Allen Goldenen"/>
    <x v="0"/>
    <x v="0"/>
    <x v="74"/>
    <x v="24"/>
    <n v="45231"/>
    <x v="3"/>
    <s v="OFF-BI-10003460"/>
    <x v="1"/>
    <x v="8"/>
    <x v="237"/>
    <n v="2.6280000000000001"/>
  </r>
  <r>
    <n v="1036"/>
    <s v="CA-2017-109820"/>
    <x v="73"/>
    <d v="2017-11-22T00:00:00"/>
    <s v="First Class"/>
    <s v="AG-10390"/>
    <s v="Allen Goldenen"/>
    <x v="0"/>
    <x v="0"/>
    <x v="74"/>
    <x v="24"/>
    <n v="45231"/>
    <x v="3"/>
    <s v="OFF-BI-10000474"/>
    <x v="1"/>
    <x v="8"/>
    <x v="27"/>
    <n v="14.427"/>
  </r>
  <r>
    <n v="1037"/>
    <s v="CA-2017-113061"/>
    <x v="183"/>
    <d v="2017-04-26T00:00:00"/>
    <s v="Standard Class"/>
    <s v="EL-13735"/>
    <s v="Ed Ludwig"/>
    <x v="2"/>
    <x v="0"/>
    <x v="177"/>
    <x v="25"/>
    <n v="65109"/>
    <x v="2"/>
    <s v="FUR-FU-10003975"/>
    <x v="0"/>
    <x v="5"/>
    <x v="783"/>
    <n v="86.62"/>
  </r>
  <r>
    <n v="1038"/>
    <s v="CA-2016-127418"/>
    <x v="385"/>
    <d v="2016-06-14T00:00:00"/>
    <s v="First Class"/>
    <s v="JJ-15445"/>
    <s v="Jennifer Jackson"/>
    <x v="0"/>
    <x v="0"/>
    <x v="1"/>
    <x v="1"/>
    <n v="90004"/>
    <x v="1"/>
    <s v="OFF-BI-10003707"/>
    <x v="1"/>
    <x v="8"/>
    <x v="784"/>
    <n v="36.624000000000002"/>
  </r>
  <r>
    <n v="1039"/>
    <s v="CA-2018-121818"/>
    <x v="225"/>
    <d v="2018-11-21T00:00:00"/>
    <s v="First Class"/>
    <s v="JH-15430"/>
    <s v="Jennifer Halladay"/>
    <x v="0"/>
    <x v="0"/>
    <x v="140"/>
    <x v="3"/>
    <n v="27217"/>
    <x v="0"/>
    <s v="OFF-AR-10000203"/>
    <x v="1"/>
    <x v="6"/>
    <x v="785"/>
    <n v="23.968"/>
  </r>
  <r>
    <n v="1040"/>
    <s v="CA-2018-121818"/>
    <x v="225"/>
    <d v="2018-11-21T00:00:00"/>
    <s v="First Class"/>
    <s v="JH-15430"/>
    <s v="Jennifer Halladay"/>
    <x v="0"/>
    <x v="0"/>
    <x v="140"/>
    <x v="3"/>
    <n v="27217"/>
    <x v="0"/>
    <s v="OFF-AR-10004790"/>
    <x v="1"/>
    <x v="6"/>
    <x v="772"/>
    <n v="28.728000000000002"/>
  </r>
  <r>
    <n v="1041"/>
    <s v="CA-2017-127670"/>
    <x v="231"/>
    <d v="2017-03-24T00:00:00"/>
    <s v="Standard Class"/>
    <s v="RD-19660"/>
    <s v="Robert Dilbeck"/>
    <x v="2"/>
    <x v="0"/>
    <x v="178"/>
    <x v="25"/>
    <n v="63376"/>
    <x v="2"/>
    <s v="FUR-TA-10001095"/>
    <x v="0"/>
    <x v="3"/>
    <x v="616"/>
    <n v="697.16"/>
  </r>
  <r>
    <n v="1042"/>
    <s v="CA-2017-102981"/>
    <x v="47"/>
    <d v="2017-09-09T00:00:00"/>
    <s v="Second Class"/>
    <s v="MO-17500"/>
    <s v="Mary O'Rourke"/>
    <x v="0"/>
    <x v="0"/>
    <x v="20"/>
    <x v="15"/>
    <n v="10035"/>
    <x v="3"/>
    <s v="TEC-AC-10004761"/>
    <x v="2"/>
    <x v="11"/>
    <x v="786"/>
    <n v="31.86"/>
  </r>
  <r>
    <n v="1043"/>
    <s v="CA-2017-102981"/>
    <x v="47"/>
    <d v="2017-09-09T00:00:00"/>
    <s v="Second Class"/>
    <s v="MO-17500"/>
    <s v="Mary O'Rourke"/>
    <x v="0"/>
    <x v="0"/>
    <x v="20"/>
    <x v="15"/>
    <n v="10035"/>
    <x v="3"/>
    <s v="FUR-BO-10001811"/>
    <x v="0"/>
    <x v="0"/>
    <x v="787"/>
    <n v="722.35199999999998"/>
  </r>
  <r>
    <n v="1044"/>
    <s v="CA-2018-115651"/>
    <x v="362"/>
    <d v="2018-07-12T00:00:00"/>
    <s v="First Class"/>
    <s v="NS-18640"/>
    <s v="Noel Staavos"/>
    <x v="1"/>
    <x v="0"/>
    <x v="22"/>
    <x v="10"/>
    <n v="60610"/>
    <x v="2"/>
    <s v="OFF-AR-10001130"/>
    <x v="1"/>
    <x v="6"/>
    <x v="788"/>
    <n v="8.84"/>
  </r>
  <r>
    <n v="1045"/>
    <s v="CA-2018-115651"/>
    <x v="362"/>
    <d v="2018-07-12T00:00:00"/>
    <s v="First Class"/>
    <s v="NS-18640"/>
    <s v="Noel Staavos"/>
    <x v="1"/>
    <x v="0"/>
    <x v="22"/>
    <x v="10"/>
    <n v="60610"/>
    <x v="2"/>
    <s v="OFF-AP-10000055"/>
    <x v="1"/>
    <x v="9"/>
    <x v="789"/>
    <n v="58.463999999999999"/>
  </r>
  <r>
    <n v="1046"/>
    <s v="CA-2018-152702"/>
    <x v="386"/>
    <d v="2018-10-16T00:00:00"/>
    <s v="Standard Class"/>
    <s v="SN-20710"/>
    <s v="Steve Nguyen"/>
    <x v="2"/>
    <x v="0"/>
    <x v="179"/>
    <x v="10"/>
    <n v="61107"/>
    <x v="2"/>
    <s v="FUR-CH-10002304"/>
    <x v="0"/>
    <x v="1"/>
    <x v="790"/>
    <n v="254.60400000000001"/>
  </r>
  <r>
    <n v="1047"/>
    <s v="CA-2017-169103"/>
    <x v="387"/>
    <d v="2017-03-13T00:00:00"/>
    <s v="Standard Class"/>
    <s v="ZC-21910"/>
    <s v="Zuschuss Carroll"/>
    <x v="0"/>
    <x v="0"/>
    <x v="100"/>
    <x v="2"/>
    <n v="33142"/>
    <x v="0"/>
    <s v="TEC-PH-10001530"/>
    <x v="2"/>
    <x v="7"/>
    <x v="638"/>
    <n v="1363.96"/>
  </r>
  <r>
    <n v="1048"/>
    <s v="CA-2017-169103"/>
    <x v="387"/>
    <d v="2017-03-13T00:00:00"/>
    <s v="Standard Class"/>
    <s v="ZC-21910"/>
    <s v="Zuschuss Carroll"/>
    <x v="0"/>
    <x v="0"/>
    <x v="100"/>
    <x v="2"/>
    <n v="33142"/>
    <x v="0"/>
    <s v="FUR-FU-10004006"/>
    <x v="0"/>
    <x v="5"/>
    <x v="101"/>
    <n v="102.36"/>
  </r>
  <r>
    <n v="1049"/>
    <s v="CA-2015-139192"/>
    <x v="279"/>
    <d v="2015-06-01T00:00:00"/>
    <s v="Second Class"/>
    <s v="LC-16885"/>
    <s v="Lena Creighton"/>
    <x v="0"/>
    <x v="0"/>
    <x v="8"/>
    <x v="1"/>
    <n v="94109"/>
    <x v="1"/>
    <s v="TEC-PH-10000486"/>
    <x v="2"/>
    <x v="7"/>
    <x v="39"/>
    <n v="1113.5039999999999"/>
  </r>
  <r>
    <n v="1050"/>
    <s v="CA-2015-139192"/>
    <x v="279"/>
    <d v="2015-06-01T00:00:00"/>
    <s v="Second Class"/>
    <s v="LC-16885"/>
    <s v="Lena Creighton"/>
    <x v="0"/>
    <x v="0"/>
    <x v="8"/>
    <x v="1"/>
    <n v="94109"/>
    <x v="1"/>
    <s v="TEC-AC-10001606"/>
    <x v="2"/>
    <x v="11"/>
    <x v="590"/>
    <n v="99.99"/>
  </r>
  <r>
    <n v="1051"/>
    <s v="US-2016-153500"/>
    <x v="230"/>
    <d v="2016-07-05T00:00:00"/>
    <s v="First Class"/>
    <s v="DG-13300"/>
    <s v="Deirdre Greer"/>
    <x v="1"/>
    <x v="0"/>
    <x v="10"/>
    <x v="9"/>
    <n v="19134"/>
    <x v="3"/>
    <s v="FUR-FU-10000293"/>
    <x v="0"/>
    <x v="5"/>
    <x v="791"/>
    <n v="168.464"/>
  </r>
  <r>
    <n v="1052"/>
    <s v="US-2016-153500"/>
    <x v="230"/>
    <d v="2016-07-05T00:00:00"/>
    <s v="First Class"/>
    <s v="DG-13300"/>
    <s v="Deirdre Greer"/>
    <x v="1"/>
    <x v="0"/>
    <x v="10"/>
    <x v="9"/>
    <n v="19134"/>
    <x v="3"/>
    <s v="OFF-PA-10001307"/>
    <x v="1"/>
    <x v="10"/>
    <x v="792"/>
    <n v="6.72"/>
  </r>
  <r>
    <n v="1053"/>
    <s v="US-2016-153500"/>
    <x v="230"/>
    <d v="2016-07-05T00:00:00"/>
    <s v="First Class"/>
    <s v="DG-13300"/>
    <s v="Deirdre Greer"/>
    <x v="1"/>
    <x v="0"/>
    <x v="10"/>
    <x v="9"/>
    <n v="19134"/>
    <x v="3"/>
    <s v="FUR-FU-10004460"/>
    <x v="0"/>
    <x v="5"/>
    <x v="793"/>
    <n v="282.88799999999998"/>
  </r>
  <r>
    <n v="1054"/>
    <s v="CA-2016-110667"/>
    <x v="388"/>
    <d v="2016-04-08T00:00:00"/>
    <s v="Standard Class"/>
    <s v="NF-18595"/>
    <s v="Nicole Fjeld"/>
    <x v="2"/>
    <x v="0"/>
    <x v="20"/>
    <x v="15"/>
    <n v="10009"/>
    <x v="3"/>
    <s v="OFF-AR-10000716"/>
    <x v="1"/>
    <x v="6"/>
    <x v="794"/>
    <n v="11.16"/>
  </r>
  <r>
    <n v="1055"/>
    <s v="CA-2016-110667"/>
    <x v="388"/>
    <d v="2016-04-08T00:00:00"/>
    <s v="Standard Class"/>
    <s v="NF-18595"/>
    <s v="Nicole Fjeld"/>
    <x v="2"/>
    <x v="0"/>
    <x v="20"/>
    <x v="15"/>
    <n v="10009"/>
    <x v="3"/>
    <s v="FUR-FU-10004622"/>
    <x v="0"/>
    <x v="5"/>
    <x v="795"/>
    <n v="108.4"/>
  </r>
  <r>
    <n v="1056"/>
    <s v="CA-2016-110667"/>
    <x v="388"/>
    <d v="2016-04-08T00:00:00"/>
    <s v="Standard Class"/>
    <s v="NF-18595"/>
    <s v="Nicole Fjeld"/>
    <x v="2"/>
    <x v="0"/>
    <x v="20"/>
    <x v="15"/>
    <n v="10009"/>
    <x v="3"/>
    <s v="OFF-BI-10002735"/>
    <x v="1"/>
    <x v="8"/>
    <x v="142"/>
    <n v="82.343999999999994"/>
  </r>
  <r>
    <n v="1057"/>
    <s v="CA-2016-110667"/>
    <x v="388"/>
    <d v="2016-04-08T00:00:00"/>
    <s v="Standard Class"/>
    <s v="NF-18595"/>
    <s v="Nicole Fjeld"/>
    <x v="2"/>
    <x v="0"/>
    <x v="20"/>
    <x v="15"/>
    <n v="10009"/>
    <x v="3"/>
    <s v="OFF-BI-10003529"/>
    <x v="1"/>
    <x v="8"/>
    <x v="796"/>
    <n v="9.0879999999999992"/>
  </r>
  <r>
    <n v="1058"/>
    <s v="CA-2018-167150"/>
    <x v="389"/>
    <d v="2018-12-17T00:00:00"/>
    <s v="Standard Class"/>
    <s v="BP-11185"/>
    <s v="Ben Peterman"/>
    <x v="1"/>
    <x v="0"/>
    <x v="70"/>
    <x v="1"/>
    <n v="92037"/>
    <x v="1"/>
    <s v="OFF-BI-10001097"/>
    <x v="1"/>
    <x v="8"/>
    <x v="797"/>
    <n v="19.936"/>
  </r>
  <r>
    <n v="1059"/>
    <s v="CA-2018-167150"/>
    <x v="389"/>
    <d v="2018-12-17T00:00:00"/>
    <s v="Standard Class"/>
    <s v="BP-11185"/>
    <s v="Ben Peterman"/>
    <x v="1"/>
    <x v="0"/>
    <x v="70"/>
    <x v="1"/>
    <n v="92037"/>
    <x v="1"/>
    <s v="OFF-BI-10001597"/>
    <x v="1"/>
    <x v="8"/>
    <x v="798"/>
    <n v="65.567999999999998"/>
  </r>
  <r>
    <n v="1060"/>
    <s v="CA-2017-105284"/>
    <x v="390"/>
    <d v="2017-12-01T00:00:00"/>
    <s v="Standard Class"/>
    <s v="MG-17650"/>
    <s v="Matthew Grinstein"/>
    <x v="2"/>
    <x v="0"/>
    <x v="10"/>
    <x v="9"/>
    <n v="19143"/>
    <x v="3"/>
    <s v="OFF-FA-10001754"/>
    <x v="1"/>
    <x v="13"/>
    <x v="799"/>
    <n v="4.4160000000000004"/>
  </r>
  <r>
    <n v="1061"/>
    <s v="US-2016-125374"/>
    <x v="391"/>
    <d v="2016-03-29T00:00:00"/>
    <s v="Standard Class"/>
    <s v="JD-16060"/>
    <s v="Julia Dunbar"/>
    <x v="0"/>
    <x v="0"/>
    <x v="12"/>
    <x v="5"/>
    <n v="77095"/>
    <x v="2"/>
    <s v="FUR-CH-10003396"/>
    <x v="0"/>
    <x v="1"/>
    <x v="390"/>
    <n v="107.77200000000001"/>
  </r>
  <r>
    <n v="1062"/>
    <s v="CA-2016-161263"/>
    <x v="392"/>
    <d v="2016-04-21T00:00:00"/>
    <s v="Standard Class"/>
    <s v="TS-21160"/>
    <s v="Theresa Swint"/>
    <x v="1"/>
    <x v="0"/>
    <x v="167"/>
    <x v="24"/>
    <n v="43615"/>
    <x v="3"/>
    <s v="OFF-AP-10002350"/>
    <x v="1"/>
    <x v="9"/>
    <x v="550"/>
    <n v="45.216000000000001"/>
  </r>
  <r>
    <n v="1063"/>
    <s v="CA-2016-161263"/>
    <x v="392"/>
    <d v="2016-04-21T00:00:00"/>
    <s v="Standard Class"/>
    <s v="TS-21160"/>
    <s v="Theresa Swint"/>
    <x v="1"/>
    <x v="0"/>
    <x v="167"/>
    <x v="24"/>
    <n v="43615"/>
    <x v="3"/>
    <s v="OFF-FA-10004838"/>
    <x v="1"/>
    <x v="13"/>
    <x v="800"/>
    <n v="10.416"/>
  </r>
  <r>
    <n v="1064"/>
    <s v="CA-2016-161263"/>
    <x v="392"/>
    <d v="2016-04-21T00:00:00"/>
    <s v="Standard Class"/>
    <s v="TS-21160"/>
    <s v="Theresa Swint"/>
    <x v="1"/>
    <x v="0"/>
    <x v="167"/>
    <x v="24"/>
    <n v="43615"/>
    <x v="3"/>
    <s v="OFF-AR-10004757"/>
    <x v="1"/>
    <x v="6"/>
    <x v="346"/>
    <n v="7.8719999999999999"/>
  </r>
  <r>
    <n v="1065"/>
    <s v="CA-2016-161263"/>
    <x v="392"/>
    <d v="2016-04-21T00:00:00"/>
    <s v="Standard Class"/>
    <s v="TS-21160"/>
    <s v="Theresa Swint"/>
    <x v="1"/>
    <x v="0"/>
    <x v="167"/>
    <x v="24"/>
    <n v="43615"/>
    <x v="3"/>
    <s v="TEC-PH-10002115"/>
    <x v="2"/>
    <x v="7"/>
    <x v="801"/>
    <n v="118.782"/>
  </r>
  <r>
    <n v="1066"/>
    <s v="CA-2016-161263"/>
    <x v="392"/>
    <d v="2016-04-21T00:00:00"/>
    <s v="Standard Class"/>
    <s v="TS-21160"/>
    <s v="Theresa Swint"/>
    <x v="1"/>
    <x v="0"/>
    <x v="167"/>
    <x v="24"/>
    <n v="43615"/>
    <x v="3"/>
    <s v="OFF-FA-10003059"/>
    <x v="1"/>
    <x v="13"/>
    <x v="802"/>
    <n v="1.448"/>
  </r>
  <r>
    <n v="1067"/>
    <s v="CA-2016-161263"/>
    <x v="392"/>
    <d v="2016-04-21T00:00:00"/>
    <s v="Standard Class"/>
    <s v="TS-21160"/>
    <s v="Theresa Swint"/>
    <x v="1"/>
    <x v="0"/>
    <x v="167"/>
    <x v="24"/>
    <n v="43615"/>
    <x v="3"/>
    <s v="OFF-BI-10004330"/>
    <x v="1"/>
    <x v="8"/>
    <x v="803"/>
    <n v="55.47"/>
  </r>
  <r>
    <n v="1068"/>
    <s v="CA-2017-157686"/>
    <x v="393"/>
    <d v="2017-10-02T00:00:00"/>
    <s v="First Class"/>
    <s v="BD-11620"/>
    <s v="Brian DeCherney"/>
    <x v="0"/>
    <x v="0"/>
    <x v="8"/>
    <x v="1"/>
    <n v="94122"/>
    <x v="1"/>
    <s v="FUR-CH-10001146"/>
    <x v="0"/>
    <x v="1"/>
    <x v="64"/>
    <n v="194.84800000000001"/>
  </r>
  <r>
    <n v="1069"/>
    <s v="US-2018-139955"/>
    <x v="394"/>
    <d v="2018-09-30T00:00:00"/>
    <s v="Second Class"/>
    <s v="CM-12160"/>
    <s v="Charles McCrossin"/>
    <x v="0"/>
    <x v="0"/>
    <x v="180"/>
    <x v="5"/>
    <n v="78521"/>
    <x v="2"/>
    <s v="OFF-SU-10001935"/>
    <x v="1"/>
    <x v="14"/>
    <x v="327"/>
    <n v="1.744"/>
  </r>
  <r>
    <n v="1070"/>
    <s v="US-2016-150161"/>
    <x v="395"/>
    <d v="2016-07-29T00:00:00"/>
    <s v="Standard Class"/>
    <s v="RB-19795"/>
    <s v="Ross Baird"/>
    <x v="2"/>
    <x v="0"/>
    <x v="10"/>
    <x v="9"/>
    <n v="19143"/>
    <x v="3"/>
    <s v="OFF-BI-10001524"/>
    <x v="1"/>
    <x v="8"/>
    <x v="301"/>
    <n v="25.175999999999998"/>
  </r>
  <r>
    <n v="1071"/>
    <s v="CA-2016-144652"/>
    <x v="312"/>
    <d v="2016-11-26T00:00:00"/>
    <s v="Standard Class"/>
    <s v="SN-20560"/>
    <s v="Skye Norling"/>
    <x v="2"/>
    <x v="0"/>
    <x v="1"/>
    <x v="1"/>
    <n v="90008"/>
    <x v="1"/>
    <s v="OFF-AR-10003732"/>
    <x v="1"/>
    <x v="6"/>
    <x v="324"/>
    <n v="19.46"/>
  </r>
  <r>
    <n v="1072"/>
    <s v="CA-2017-152814"/>
    <x v="236"/>
    <d v="2017-05-02T00:00:00"/>
    <s v="Standard Class"/>
    <s v="EH-14005"/>
    <s v="Erica Hernandez"/>
    <x v="2"/>
    <x v="0"/>
    <x v="60"/>
    <x v="22"/>
    <n v="80219"/>
    <x v="1"/>
    <s v="OFF-PA-10001970"/>
    <x v="1"/>
    <x v="10"/>
    <x v="314"/>
    <n v="29.472000000000001"/>
  </r>
  <r>
    <n v="1073"/>
    <s v="CA-2018-106943"/>
    <x v="237"/>
    <d v="2018-11-19T00:00:00"/>
    <s v="Standard Class"/>
    <s v="FO-14305"/>
    <s v="Frank Olsen"/>
    <x v="0"/>
    <x v="0"/>
    <x v="20"/>
    <x v="15"/>
    <n v="10035"/>
    <x v="3"/>
    <s v="OFF-BI-10003669"/>
    <x v="1"/>
    <x v="8"/>
    <x v="804"/>
    <n v="8.64"/>
  </r>
  <r>
    <n v="1074"/>
    <s v="CA-2017-134348"/>
    <x v="396"/>
    <d v="2017-11-19T00:00:00"/>
    <s v="Standard Class"/>
    <s v="MS-17710"/>
    <s v="Maurice Satty"/>
    <x v="0"/>
    <x v="0"/>
    <x v="123"/>
    <x v="16"/>
    <n v="85204"/>
    <x v="1"/>
    <s v="OFF-BI-10003727"/>
    <x v="1"/>
    <x v="8"/>
    <x v="805"/>
    <n v="6.27"/>
  </r>
  <r>
    <n v="1075"/>
    <s v="CA-2017-134348"/>
    <x v="396"/>
    <d v="2017-11-19T00:00:00"/>
    <s v="Standard Class"/>
    <s v="MS-17710"/>
    <s v="Maurice Satty"/>
    <x v="0"/>
    <x v="0"/>
    <x v="123"/>
    <x v="16"/>
    <n v="85204"/>
    <x v="1"/>
    <s v="OFF-BI-10004967"/>
    <x v="1"/>
    <x v="8"/>
    <x v="256"/>
    <n v="4.3680000000000003"/>
  </r>
  <r>
    <n v="1076"/>
    <s v="CA-2017-134348"/>
    <x v="396"/>
    <d v="2017-11-19T00:00:00"/>
    <s v="Standard Class"/>
    <s v="MS-17710"/>
    <s v="Maurice Satty"/>
    <x v="0"/>
    <x v="0"/>
    <x v="123"/>
    <x v="16"/>
    <n v="85204"/>
    <x v="1"/>
    <s v="TEC-AC-10003447"/>
    <x v="2"/>
    <x v="11"/>
    <x v="806"/>
    <n v="31.984000000000002"/>
  </r>
  <r>
    <n v="1077"/>
    <s v="CA-2017-161781"/>
    <x v="321"/>
    <d v="2017-09-30T00:00:00"/>
    <s v="First Class"/>
    <s v="CC-12100"/>
    <s v="Chad Cunningham"/>
    <x v="2"/>
    <x v="0"/>
    <x v="38"/>
    <x v="14"/>
    <n v="47201"/>
    <x v="2"/>
    <s v="OFF-AR-10000255"/>
    <x v="1"/>
    <x v="6"/>
    <x v="807"/>
    <n v="40.880000000000003"/>
  </r>
  <r>
    <n v="1078"/>
    <s v="CA-2018-132521"/>
    <x v="397"/>
    <d v="2018-09-25T00:00:00"/>
    <s v="Second Class"/>
    <s v="DW-13540"/>
    <s v="Don Weiss"/>
    <x v="0"/>
    <x v="0"/>
    <x v="4"/>
    <x v="4"/>
    <n v="98105"/>
    <x v="1"/>
    <s v="OFF-AP-10002191"/>
    <x v="1"/>
    <x v="9"/>
    <x v="808"/>
    <n v="119.96"/>
  </r>
  <r>
    <n v="1079"/>
    <s v="CA-2018-132521"/>
    <x v="397"/>
    <d v="2018-09-25T00:00:00"/>
    <s v="Second Class"/>
    <s v="DW-13540"/>
    <s v="Don Weiss"/>
    <x v="0"/>
    <x v="0"/>
    <x v="4"/>
    <x v="4"/>
    <n v="98105"/>
    <x v="1"/>
    <s v="OFF-ST-10001325"/>
    <x v="1"/>
    <x v="4"/>
    <x v="471"/>
    <n v="31.44"/>
  </r>
  <r>
    <n v="1080"/>
    <s v="CA-2018-132521"/>
    <x v="397"/>
    <d v="2018-09-25T00:00:00"/>
    <s v="Second Class"/>
    <s v="DW-13540"/>
    <s v="Don Weiss"/>
    <x v="0"/>
    <x v="0"/>
    <x v="4"/>
    <x v="4"/>
    <n v="98105"/>
    <x v="1"/>
    <s v="OFF-BI-10000404"/>
    <x v="1"/>
    <x v="8"/>
    <x v="481"/>
    <n v="6.88"/>
  </r>
  <r>
    <n v="1081"/>
    <s v="CA-2016-110016"/>
    <x v="239"/>
    <d v="2016-12-04T00:00:00"/>
    <s v="Standard Class"/>
    <s v="BT-11395"/>
    <s v="Bill Tyler"/>
    <x v="1"/>
    <x v="0"/>
    <x v="66"/>
    <x v="12"/>
    <n v="48227"/>
    <x v="2"/>
    <s v="OFF-PA-10000349"/>
    <x v="1"/>
    <x v="10"/>
    <x v="33"/>
    <n v="19.920000000000002"/>
  </r>
  <r>
    <n v="1082"/>
    <s v="CA-2016-110016"/>
    <x v="239"/>
    <d v="2016-12-04T00:00:00"/>
    <s v="Standard Class"/>
    <s v="BT-11395"/>
    <s v="Bill Tyler"/>
    <x v="1"/>
    <x v="0"/>
    <x v="66"/>
    <x v="12"/>
    <n v="48227"/>
    <x v="2"/>
    <s v="FUR-CH-10002880"/>
    <x v="0"/>
    <x v="1"/>
    <x v="809"/>
    <n v="1106.9100000000001"/>
  </r>
  <r>
    <n v="1083"/>
    <s v="US-2017-143819"/>
    <x v="398"/>
    <d v="2017-03-05T00:00:00"/>
    <s v="Standard Class"/>
    <s v="KD-16270"/>
    <s v="Karen Daniels"/>
    <x v="0"/>
    <x v="0"/>
    <x v="181"/>
    <x v="15"/>
    <n v="10701"/>
    <x v="3"/>
    <s v="FUR-TA-10001095"/>
    <x v="0"/>
    <x v="3"/>
    <x v="616"/>
    <n v="836.59199999999998"/>
  </r>
  <r>
    <n v="1084"/>
    <s v="US-2017-143819"/>
    <x v="398"/>
    <d v="2017-03-05T00:00:00"/>
    <s v="Standard Class"/>
    <s v="KD-16270"/>
    <s v="Karen Daniels"/>
    <x v="0"/>
    <x v="0"/>
    <x v="181"/>
    <x v="15"/>
    <n v="10701"/>
    <x v="3"/>
    <s v="OFF-PA-10003127"/>
    <x v="1"/>
    <x v="10"/>
    <x v="33"/>
    <n v="26.38"/>
  </r>
  <r>
    <n v="1085"/>
    <s v="US-2017-143819"/>
    <x v="398"/>
    <d v="2017-03-05T00:00:00"/>
    <s v="Standard Class"/>
    <s v="KD-16270"/>
    <s v="Karen Daniels"/>
    <x v="0"/>
    <x v="0"/>
    <x v="181"/>
    <x v="15"/>
    <n v="10701"/>
    <x v="3"/>
    <s v="OFF-ST-10003208"/>
    <x v="1"/>
    <x v="4"/>
    <x v="246"/>
    <n v="362.92"/>
  </r>
  <r>
    <n v="1086"/>
    <s v="US-2017-143819"/>
    <x v="398"/>
    <d v="2017-03-05T00:00:00"/>
    <s v="Standard Class"/>
    <s v="KD-16270"/>
    <s v="Karen Daniels"/>
    <x v="0"/>
    <x v="0"/>
    <x v="181"/>
    <x v="15"/>
    <n v="10701"/>
    <x v="3"/>
    <s v="TEC-MA-10003979"/>
    <x v="2"/>
    <x v="15"/>
    <x v="810"/>
    <n v="4899.93"/>
  </r>
  <r>
    <n v="1087"/>
    <s v="CA-2017-167584"/>
    <x v="399"/>
    <d v="2017-08-12T00:00:00"/>
    <s v="Same Day"/>
    <s v="LC-16870"/>
    <s v="Lena Cacioppo"/>
    <x v="0"/>
    <x v="0"/>
    <x v="96"/>
    <x v="23"/>
    <n v="50315"/>
    <x v="2"/>
    <s v="OFF-PA-10000029"/>
    <x v="1"/>
    <x v="10"/>
    <x v="811"/>
    <n v="6.48"/>
  </r>
  <r>
    <n v="1088"/>
    <s v="CA-2017-166163"/>
    <x v="243"/>
    <d v="2017-08-20T00:00:00"/>
    <s v="Second Class"/>
    <s v="CY-12745"/>
    <s v="Craig Yedwab"/>
    <x v="1"/>
    <x v="0"/>
    <x v="182"/>
    <x v="1"/>
    <n v="94601"/>
    <x v="1"/>
    <s v="TEC-PH-10004896"/>
    <x v="2"/>
    <x v="7"/>
    <x v="174"/>
    <n v="71.975999999999999"/>
  </r>
  <r>
    <n v="1089"/>
    <s v="CA-2017-166163"/>
    <x v="243"/>
    <d v="2017-08-20T00:00:00"/>
    <s v="Second Class"/>
    <s v="CY-12745"/>
    <s v="Craig Yedwab"/>
    <x v="1"/>
    <x v="0"/>
    <x v="182"/>
    <x v="1"/>
    <n v="94601"/>
    <x v="1"/>
    <s v="OFF-LA-10000452"/>
    <x v="1"/>
    <x v="2"/>
    <x v="812"/>
    <n v="3.15"/>
  </r>
  <r>
    <n v="1090"/>
    <s v="CA-2018-158407"/>
    <x v="400"/>
    <d v="2018-06-10T00:00:00"/>
    <s v="Standard Class"/>
    <s v="LW-16990"/>
    <s v="Lindsay Williams"/>
    <x v="1"/>
    <x v="0"/>
    <x v="53"/>
    <x v="3"/>
    <n v="28110"/>
    <x v="0"/>
    <s v="FUR-FU-10001967"/>
    <x v="0"/>
    <x v="5"/>
    <x v="296"/>
    <n v="31.984000000000002"/>
  </r>
  <r>
    <n v="1091"/>
    <s v="CA-2018-158407"/>
    <x v="400"/>
    <d v="2018-06-10T00:00:00"/>
    <s v="Standard Class"/>
    <s v="LW-16990"/>
    <s v="Lindsay Williams"/>
    <x v="1"/>
    <x v="0"/>
    <x v="53"/>
    <x v="3"/>
    <n v="28110"/>
    <x v="0"/>
    <s v="TEC-PH-10001819"/>
    <x v="2"/>
    <x v="7"/>
    <x v="813"/>
    <n v="71.983999999999995"/>
  </r>
  <r>
    <n v="1092"/>
    <s v="CA-2016-143490"/>
    <x v="401"/>
    <d v="2016-12-13T00:00:00"/>
    <s v="Standard Class"/>
    <s v="NP-18325"/>
    <s v="Naresj Patel"/>
    <x v="0"/>
    <x v="0"/>
    <x v="70"/>
    <x v="1"/>
    <n v="92105"/>
    <x v="1"/>
    <s v="OFF-AR-10002952"/>
    <x v="1"/>
    <x v="6"/>
    <x v="814"/>
    <n v="120.15"/>
  </r>
  <r>
    <n v="1093"/>
    <s v="CA-2016-143490"/>
    <x v="401"/>
    <d v="2016-12-13T00:00:00"/>
    <s v="Standard Class"/>
    <s v="NP-18325"/>
    <s v="Naresj Patel"/>
    <x v="0"/>
    <x v="0"/>
    <x v="70"/>
    <x v="1"/>
    <n v="92105"/>
    <x v="1"/>
    <s v="TEC-PH-10000576"/>
    <x v="2"/>
    <x v="7"/>
    <x v="815"/>
    <n v="219.184"/>
  </r>
  <r>
    <n v="1094"/>
    <s v="CA-2016-165085"/>
    <x v="17"/>
    <d v="2016-12-31T00:00:00"/>
    <s v="Standard Class"/>
    <s v="BT-11485"/>
    <s v="Brad Thomas"/>
    <x v="2"/>
    <x v="0"/>
    <x v="183"/>
    <x v="39"/>
    <n v="20735"/>
    <x v="3"/>
    <s v="OFF-PA-10000605"/>
    <x v="1"/>
    <x v="10"/>
    <x v="816"/>
    <n v="28.9"/>
  </r>
  <r>
    <n v="1095"/>
    <s v="CA-2016-165085"/>
    <x v="17"/>
    <d v="2016-12-31T00:00:00"/>
    <s v="Standard Class"/>
    <s v="BT-11485"/>
    <s v="Brad Thomas"/>
    <x v="2"/>
    <x v="0"/>
    <x v="183"/>
    <x v="39"/>
    <n v="20735"/>
    <x v="3"/>
    <s v="OFF-AP-10002518"/>
    <x v="1"/>
    <x v="9"/>
    <x v="160"/>
    <n v="355.96"/>
  </r>
  <r>
    <n v="1096"/>
    <s v="CA-2018-160423"/>
    <x v="276"/>
    <d v="2018-01-26T00:00:00"/>
    <s v="Standard Class"/>
    <s v="PS-19045"/>
    <s v="Penelope Sewall"/>
    <x v="2"/>
    <x v="0"/>
    <x v="35"/>
    <x v="3"/>
    <n v="28205"/>
    <x v="0"/>
    <s v="OFF-ST-10004340"/>
    <x v="1"/>
    <x v="4"/>
    <x v="817"/>
    <n v="348.20800000000003"/>
  </r>
  <r>
    <n v="1097"/>
    <s v="CA-2018-160423"/>
    <x v="276"/>
    <d v="2018-01-26T00:00:00"/>
    <s v="Standard Class"/>
    <s v="PS-19045"/>
    <s v="Penelope Sewall"/>
    <x v="2"/>
    <x v="0"/>
    <x v="35"/>
    <x v="3"/>
    <n v="28205"/>
    <x v="0"/>
    <s v="OFF-BI-10004001"/>
    <x v="1"/>
    <x v="8"/>
    <x v="818"/>
    <n v="35.783999999999999"/>
  </r>
  <r>
    <n v="1098"/>
    <s v="CA-2015-159338"/>
    <x v="402"/>
    <d v="2015-06-28T00:00:00"/>
    <s v="First Class"/>
    <s v="NS-18640"/>
    <s v="Noel Staavos"/>
    <x v="1"/>
    <x v="0"/>
    <x v="1"/>
    <x v="1"/>
    <n v="90049"/>
    <x v="1"/>
    <s v="FUR-TA-10004147"/>
    <x v="0"/>
    <x v="3"/>
    <x v="819"/>
    <n v="447.84"/>
  </r>
  <r>
    <n v="1099"/>
    <s v="CA-2017-107216"/>
    <x v="403"/>
    <d v="2017-06-17T00:00:00"/>
    <s v="First Class"/>
    <s v="PV-18985"/>
    <s v="Paul Van Hugh"/>
    <x v="2"/>
    <x v="0"/>
    <x v="8"/>
    <x v="1"/>
    <n v="94122"/>
    <x v="1"/>
    <s v="OFF-AR-10001545"/>
    <x v="1"/>
    <x v="6"/>
    <x v="820"/>
    <n v="7.04"/>
  </r>
  <r>
    <n v="1100"/>
    <s v="CA-2017-107216"/>
    <x v="403"/>
    <d v="2017-06-17T00:00:00"/>
    <s v="First Class"/>
    <s v="PV-18985"/>
    <s v="Paul Van Hugh"/>
    <x v="2"/>
    <x v="0"/>
    <x v="8"/>
    <x v="1"/>
    <n v="94122"/>
    <x v="1"/>
    <s v="FUR-FU-10000206"/>
    <x v="0"/>
    <x v="5"/>
    <x v="397"/>
    <n v="8.73"/>
  </r>
  <r>
    <n v="1101"/>
    <s v="CA-2017-107216"/>
    <x v="403"/>
    <d v="2017-06-17T00:00:00"/>
    <s v="First Class"/>
    <s v="PV-18985"/>
    <s v="Paul Van Hugh"/>
    <x v="2"/>
    <x v="0"/>
    <x v="8"/>
    <x v="1"/>
    <n v="94122"/>
    <x v="1"/>
    <s v="TEC-AC-10001013"/>
    <x v="2"/>
    <x v="11"/>
    <x v="821"/>
    <n v="29.29"/>
  </r>
  <r>
    <n v="1102"/>
    <s v="CA-2017-107216"/>
    <x v="403"/>
    <d v="2017-06-17T00:00:00"/>
    <s v="First Class"/>
    <s v="PV-18985"/>
    <s v="Paul Van Hugh"/>
    <x v="2"/>
    <x v="0"/>
    <x v="8"/>
    <x v="1"/>
    <n v="94122"/>
    <x v="1"/>
    <s v="OFF-AR-10002255"/>
    <x v="1"/>
    <x v="6"/>
    <x v="822"/>
    <n v="8.64"/>
  </r>
  <r>
    <n v="1103"/>
    <s v="US-2018-145863"/>
    <x v="81"/>
    <d v="2018-04-27T00:00:00"/>
    <s v="Standard Class"/>
    <s v="RP-19390"/>
    <s v="Resi Pölking"/>
    <x v="0"/>
    <x v="0"/>
    <x v="12"/>
    <x v="5"/>
    <n v="77041"/>
    <x v="2"/>
    <s v="OFF-BI-10004140"/>
    <x v="1"/>
    <x v="8"/>
    <x v="307"/>
    <n v="2.694"/>
  </r>
  <r>
    <n v="1104"/>
    <s v="US-2018-145863"/>
    <x v="81"/>
    <d v="2018-04-27T00:00:00"/>
    <s v="Standard Class"/>
    <s v="RP-19390"/>
    <s v="Resi Pölking"/>
    <x v="0"/>
    <x v="0"/>
    <x v="12"/>
    <x v="5"/>
    <n v="77041"/>
    <x v="2"/>
    <s v="OFF-BI-10002049"/>
    <x v="1"/>
    <x v="8"/>
    <x v="765"/>
    <n v="2.9340000000000002"/>
  </r>
  <r>
    <n v="1105"/>
    <s v="CA-2017-112340"/>
    <x v="147"/>
    <d v="2017-10-27T00:00:00"/>
    <s v="Standard Class"/>
    <s v="NM-18520"/>
    <s v="Neoma Murray"/>
    <x v="0"/>
    <x v="0"/>
    <x v="169"/>
    <x v="1"/>
    <n v="92503"/>
    <x v="1"/>
    <s v="OFF-PA-10001892"/>
    <x v="1"/>
    <x v="10"/>
    <x v="823"/>
    <n v="22.92"/>
  </r>
  <r>
    <n v="1106"/>
    <s v="US-2017-110156"/>
    <x v="258"/>
    <d v="2017-11-24T00:00:00"/>
    <s v="Standard Class"/>
    <s v="EH-13945"/>
    <s v="Eric Hoffmann"/>
    <x v="0"/>
    <x v="0"/>
    <x v="12"/>
    <x v="5"/>
    <n v="77041"/>
    <x v="2"/>
    <s v="OFF-ST-10000642"/>
    <x v="1"/>
    <x v="4"/>
    <x v="194"/>
    <n v="100.70399999999999"/>
  </r>
  <r>
    <n v="1107"/>
    <s v="US-2017-110156"/>
    <x v="258"/>
    <d v="2017-11-24T00:00:00"/>
    <s v="Standard Class"/>
    <s v="EH-13945"/>
    <s v="Eric Hoffmann"/>
    <x v="0"/>
    <x v="0"/>
    <x v="12"/>
    <x v="5"/>
    <n v="77041"/>
    <x v="2"/>
    <s v="FUR-FU-10000206"/>
    <x v="0"/>
    <x v="5"/>
    <x v="397"/>
    <n v="2.3279999999999998"/>
  </r>
  <r>
    <n v="1108"/>
    <s v="US-2017-110156"/>
    <x v="258"/>
    <d v="2017-11-24T00:00:00"/>
    <s v="Standard Class"/>
    <s v="EH-13945"/>
    <s v="Eric Hoffmann"/>
    <x v="0"/>
    <x v="0"/>
    <x v="12"/>
    <x v="5"/>
    <n v="77041"/>
    <x v="2"/>
    <s v="OFF-BI-10003676"/>
    <x v="1"/>
    <x v="8"/>
    <x v="824"/>
    <n v="10.78"/>
  </r>
  <r>
    <n v="1109"/>
    <s v="US-2017-110156"/>
    <x v="258"/>
    <d v="2017-11-24T00:00:00"/>
    <s v="Standard Class"/>
    <s v="EH-13945"/>
    <s v="Eric Hoffmann"/>
    <x v="0"/>
    <x v="0"/>
    <x v="12"/>
    <x v="5"/>
    <n v="77041"/>
    <x v="2"/>
    <s v="OFF-FA-10003495"/>
    <x v="1"/>
    <x v="13"/>
    <x v="128"/>
    <n v="58.368000000000002"/>
  </r>
  <r>
    <n v="1110"/>
    <s v="US-2017-110156"/>
    <x v="258"/>
    <d v="2017-11-24T00:00:00"/>
    <s v="Standard Class"/>
    <s v="EH-13945"/>
    <s v="Eric Hoffmann"/>
    <x v="0"/>
    <x v="0"/>
    <x v="12"/>
    <x v="5"/>
    <n v="77041"/>
    <x v="2"/>
    <s v="OFF-EN-10003798"/>
    <x v="1"/>
    <x v="12"/>
    <x v="825"/>
    <n v="40.968000000000004"/>
  </r>
  <r>
    <n v="1111"/>
    <s v="US-2017-110156"/>
    <x v="258"/>
    <d v="2017-11-24T00:00:00"/>
    <s v="Standard Class"/>
    <s v="EH-13945"/>
    <s v="Eric Hoffmann"/>
    <x v="0"/>
    <x v="0"/>
    <x v="12"/>
    <x v="5"/>
    <n v="77041"/>
    <x v="2"/>
    <s v="TEC-PH-10003589"/>
    <x v="2"/>
    <x v="7"/>
    <x v="826"/>
    <n v="71.959999999999994"/>
  </r>
  <r>
    <n v="1112"/>
    <s v="US-2017-110156"/>
    <x v="258"/>
    <d v="2017-11-24T00:00:00"/>
    <s v="Standard Class"/>
    <s v="EH-13945"/>
    <s v="Eric Hoffmann"/>
    <x v="0"/>
    <x v="0"/>
    <x v="12"/>
    <x v="5"/>
    <n v="77041"/>
    <x v="2"/>
    <s v="OFF-PA-10004735"/>
    <x v="1"/>
    <x v="10"/>
    <x v="827"/>
    <n v="10.368"/>
  </r>
  <r>
    <n v="1113"/>
    <s v="US-2017-110156"/>
    <x v="258"/>
    <d v="2017-11-24T00:00:00"/>
    <s v="Standard Class"/>
    <s v="EH-13945"/>
    <s v="Eric Hoffmann"/>
    <x v="0"/>
    <x v="0"/>
    <x v="12"/>
    <x v="5"/>
    <n v="77041"/>
    <x v="2"/>
    <s v="OFF-BI-10002609"/>
    <x v="1"/>
    <x v="8"/>
    <x v="98"/>
    <n v="1.1919999999999999"/>
  </r>
  <r>
    <n v="1114"/>
    <s v="CA-2018-140585"/>
    <x v="404"/>
    <d v="2018-12-23T00:00:00"/>
    <s v="Second Class"/>
    <s v="RA-19915"/>
    <s v="Russell Applegate"/>
    <x v="0"/>
    <x v="0"/>
    <x v="184"/>
    <x v="1"/>
    <n v="92024"/>
    <x v="1"/>
    <s v="OFF-BI-10003364"/>
    <x v="1"/>
    <x v="8"/>
    <x v="705"/>
    <n v="46.671999999999997"/>
  </r>
  <r>
    <n v="1115"/>
    <s v="CA-2018-140585"/>
    <x v="404"/>
    <d v="2018-12-23T00:00:00"/>
    <s v="Second Class"/>
    <s v="RA-19915"/>
    <s v="Russell Applegate"/>
    <x v="0"/>
    <x v="0"/>
    <x v="184"/>
    <x v="1"/>
    <n v="92024"/>
    <x v="1"/>
    <s v="FUR-BO-10002206"/>
    <x v="0"/>
    <x v="0"/>
    <x v="828"/>
    <n v="119.833"/>
  </r>
  <r>
    <n v="1116"/>
    <s v="CA-2018-140585"/>
    <x v="404"/>
    <d v="2018-12-23T00:00:00"/>
    <s v="Second Class"/>
    <s v="RA-19915"/>
    <s v="Russell Applegate"/>
    <x v="0"/>
    <x v="0"/>
    <x v="184"/>
    <x v="1"/>
    <n v="92024"/>
    <x v="1"/>
    <s v="TEC-AC-10003610"/>
    <x v="2"/>
    <x v="11"/>
    <x v="603"/>
    <n v="119.98"/>
  </r>
  <r>
    <n v="1117"/>
    <s v="CA-2017-144855"/>
    <x v="405"/>
    <d v="2017-07-24T00:00:00"/>
    <s v="Second Class"/>
    <s v="DL-13495"/>
    <s v="Dionis Lloyd"/>
    <x v="1"/>
    <x v="0"/>
    <x v="8"/>
    <x v="1"/>
    <n v="94110"/>
    <x v="1"/>
    <s v="OFF-LA-10003766"/>
    <x v="1"/>
    <x v="2"/>
    <x v="365"/>
    <n v="6.3"/>
  </r>
  <r>
    <n v="1118"/>
    <s v="CA-2016-142755"/>
    <x v="406"/>
    <d v="2016-09-08T00:00:00"/>
    <s v="Standard Class"/>
    <s v="CS-12355"/>
    <s v="Christine Sundaresam"/>
    <x v="0"/>
    <x v="0"/>
    <x v="185"/>
    <x v="32"/>
    <n v="30076"/>
    <x v="0"/>
    <s v="OFF-PA-10001970"/>
    <x v="1"/>
    <x v="10"/>
    <x v="366"/>
    <n v="279.89999999999998"/>
  </r>
  <r>
    <n v="1119"/>
    <s v="CA-2016-142755"/>
    <x v="406"/>
    <d v="2016-09-08T00:00:00"/>
    <s v="Standard Class"/>
    <s v="CS-12355"/>
    <s v="Christine Sundaresam"/>
    <x v="0"/>
    <x v="0"/>
    <x v="185"/>
    <x v="32"/>
    <n v="30076"/>
    <x v="0"/>
    <s v="TEC-AC-10002049"/>
    <x v="2"/>
    <x v="11"/>
    <x v="695"/>
    <n v="619.95000000000005"/>
  </r>
  <r>
    <n v="1120"/>
    <s v="CA-2016-142755"/>
    <x v="406"/>
    <d v="2016-09-08T00:00:00"/>
    <s v="Standard Class"/>
    <s v="CS-12355"/>
    <s v="Christine Sundaresam"/>
    <x v="0"/>
    <x v="0"/>
    <x v="185"/>
    <x v="32"/>
    <n v="30076"/>
    <x v="0"/>
    <s v="OFF-PA-10000141"/>
    <x v="1"/>
    <x v="10"/>
    <x v="829"/>
    <n v="4.3600000000000003"/>
  </r>
  <r>
    <n v="1121"/>
    <s v="CA-2016-142755"/>
    <x v="406"/>
    <d v="2016-09-08T00:00:00"/>
    <s v="Standard Class"/>
    <s v="CS-12355"/>
    <s v="Christine Sundaresam"/>
    <x v="0"/>
    <x v="0"/>
    <x v="185"/>
    <x v="32"/>
    <n v="30076"/>
    <x v="0"/>
    <s v="OFF-EN-10004459"/>
    <x v="1"/>
    <x v="12"/>
    <x v="661"/>
    <n v="15.28"/>
  </r>
  <r>
    <n v="1122"/>
    <s v="US-2015-147627"/>
    <x v="407"/>
    <d v="2015-01-26T00:00:00"/>
    <s v="Standard Class"/>
    <s v="HL-15040"/>
    <s v="Hunter Lopez"/>
    <x v="0"/>
    <x v="0"/>
    <x v="186"/>
    <x v="36"/>
    <n v="72401"/>
    <x v="0"/>
    <s v="TEC-PH-10001061"/>
    <x v="2"/>
    <x v="7"/>
    <x v="830"/>
    <n v="699.93"/>
  </r>
  <r>
    <n v="1123"/>
    <s v="US-2015-147627"/>
    <x v="407"/>
    <d v="2015-01-26T00:00:00"/>
    <s v="Standard Class"/>
    <s v="HL-15040"/>
    <s v="Hunter Lopez"/>
    <x v="0"/>
    <x v="0"/>
    <x v="186"/>
    <x v="36"/>
    <n v="72401"/>
    <x v="0"/>
    <s v="OFF-AR-10002375"/>
    <x v="1"/>
    <x v="6"/>
    <x v="831"/>
    <n v="22.96"/>
  </r>
  <r>
    <n v="1124"/>
    <s v="US-2015-147627"/>
    <x v="407"/>
    <d v="2015-01-26T00:00:00"/>
    <s v="Standard Class"/>
    <s v="HL-15040"/>
    <s v="Hunter Lopez"/>
    <x v="0"/>
    <x v="0"/>
    <x v="186"/>
    <x v="36"/>
    <n v="72401"/>
    <x v="0"/>
    <s v="FUR-FU-10003194"/>
    <x v="0"/>
    <x v="5"/>
    <x v="76"/>
    <n v="38.6"/>
  </r>
  <r>
    <n v="1125"/>
    <s v="US-2015-147627"/>
    <x v="407"/>
    <d v="2015-01-26T00:00:00"/>
    <s v="Standard Class"/>
    <s v="HL-15040"/>
    <s v="Hunter Lopez"/>
    <x v="0"/>
    <x v="0"/>
    <x v="186"/>
    <x v="36"/>
    <n v="72401"/>
    <x v="0"/>
    <s v="OFF-AR-10003811"/>
    <x v="1"/>
    <x v="6"/>
    <x v="454"/>
    <n v="6.63"/>
  </r>
  <r>
    <n v="1126"/>
    <s v="US-2015-147627"/>
    <x v="407"/>
    <d v="2015-01-26T00:00:00"/>
    <s v="Standard Class"/>
    <s v="HL-15040"/>
    <s v="Hunter Lopez"/>
    <x v="0"/>
    <x v="0"/>
    <x v="186"/>
    <x v="36"/>
    <n v="72401"/>
    <x v="0"/>
    <s v="OFF-EN-10001539"/>
    <x v="1"/>
    <x v="12"/>
    <x v="153"/>
    <n v="23.34"/>
  </r>
  <r>
    <n v="1127"/>
    <s v="US-2015-147627"/>
    <x v="407"/>
    <d v="2015-01-26T00:00:00"/>
    <s v="Standard Class"/>
    <s v="HL-15040"/>
    <s v="Hunter Lopez"/>
    <x v="0"/>
    <x v="0"/>
    <x v="186"/>
    <x v="36"/>
    <n v="72401"/>
    <x v="0"/>
    <s v="FUR-CH-10002331"/>
    <x v="0"/>
    <x v="1"/>
    <x v="407"/>
    <n v="1067.94"/>
  </r>
  <r>
    <n v="1128"/>
    <s v="CA-2016-105970"/>
    <x v="56"/>
    <d v="2016-03-07T00:00:00"/>
    <s v="Standard Class"/>
    <s v="PA-19060"/>
    <s v="Pete Armstrong"/>
    <x v="2"/>
    <x v="0"/>
    <x v="102"/>
    <x v="14"/>
    <n v="47374"/>
    <x v="2"/>
    <s v="OFF-AR-10003156"/>
    <x v="1"/>
    <x v="6"/>
    <x v="401"/>
    <n v="10.16"/>
  </r>
  <r>
    <n v="1129"/>
    <s v="CA-2016-105970"/>
    <x v="56"/>
    <d v="2016-03-07T00:00:00"/>
    <s v="Standard Class"/>
    <s v="PA-19060"/>
    <s v="Pete Armstrong"/>
    <x v="2"/>
    <x v="0"/>
    <x v="102"/>
    <x v="14"/>
    <n v="47374"/>
    <x v="2"/>
    <s v="OFF-EN-10001532"/>
    <x v="1"/>
    <x v="12"/>
    <x v="618"/>
    <n v="101.88"/>
  </r>
  <r>
    <n v="1130"/>
    <s v="CA-2017-112102"/>
    <x v="408"/>
    <d v="2017-04-16T00:00:00"/>
    <s v="Standard Class"/>
    <s v="BD-11605"/>
    <s v="Brian Dahlen"/>
    <x v="0"/>
    <x v="0"/>
    <x v="24"/>
    <x v="17"/>
    <n v="22153"/>
    <x v="0"/>
    <s v="FUR-TA-10004086"/>
    <x v="0"/>
    <x v="3"/>
    <x v="832"/>
    <n v="343.92"/>
  </r>
  <r>
    <n v="1131"/>
    <s v="CA-2017-112102"/>
    <x v="408"/>
    <d v="2017-04-16T00:00:00"/>
    <s v="Standard Class"/>
    <s v="BD-11605"/>
    <s v="Brian Dahlen"/>
    <x v="0"/>
    <x v="0"/>
    <x v="24"/>
    <x v="17"/>
    <n v="22153"/>
    <x v="0"/>
    <s v="OFF-PA-10000100"/>
    <x v="1"/>
    <x v="10"/>
    <x v="833"/>
    <n v="40.99"/>
  </r>
  <r>
    <n v="1132"/>
    <s v="CA-2017-112102"/>
    <x v="408"/>
    <d v="2017-04-16T00:00:00"/>
    <s v="Standard Class"/>
    <s v="BD-11605"/>
    <s v="Brian Dahlen"/>
    <x v="0"/>
    <x v="0"/>
    <x v="24"/>
    <x v="17"/>
    <n v="22153"/>
    <x v="0"/>
    <s v="OFF-EN-10002500"/>
    <x v="1"/>
    <x v="12"/>
    <x v="118"/>
    <n v="63.9"/>
  </r>
  <r>
    <n v="1133"/>
    <s v="US-2017-114776"/>
    <x v="409"/>
    <d v="2017-12-07T00:00:00"/>
    <s v="First Class"/>
    <s v="GG-14650"/>
    <s v="Greg Guthrie"/>
    <x v="1"/>
    <x v="0"/>
    <x v="187"/>
    <x v="1"/>
    <n v="94509"/>
    <x v="1"/>
    <s v="OFF-PA-10004100"/>
    <x v="1"/>
    <x v="10"/>
    <x v="260"/>
    <n v="19.440000000000001"/>
  </r>
  <r>
    <n v="1134"/>
    <s v="US-2017-134908"/>
    <x v="410"/>
    <d v="2017-06-09T00:00:00"/>
    <s v="Standard Class"/>
    <s v="JS-15940"/>
    <s v="Joni Sundaresam"/>
    <x v="2"/>
    <x v="0"/>
    <x v="10"/>
    <x v="9"/>
    <n v="19134"/>
    <x v="3"/>
    <s v="OFF-ST-10003479"/>
    <x v="1"/>
    <x v="4"/>
    <x v="41"/>
    <n v="124.608"/>
  </r>
  <r>
    <n v="1135"/>
    <s v="US-2017-134908"/>
    <x v="410"/>
    <d v="2017-06-09T00:00:00"/>
    <s v="Standard Class"/>
    <s v="JS-15940"/>
    <s v="Joni Sundaresam"/>
    <x v="2"/>
    <x v="0"/>
    <x v="10"/>
    <x v="9"/>
    <n v="19134"/>
    <x v="3"/>
    <s v="OFF-LA-10000973"/>
    <x v="1"/>
    <x v="2"/>
    <x v="834"/>
    <n v="7.56"/>
  </r>
  <r>
    <n v="1136"/>
    <s v="US-2017-148803"/>
    <x v="25"/>
    <d v="2017-12-11T00:00:00"/>
    <s v="Same Day"/>
    <s v="LR-16915"/>
    <s v="Lena Radford"/>
    <x v="0"/>
    <x v="0"/>
    <x v="188"/>
    <x v="2"/>
    <n v="33030"/>
    <x v="0"/>
    <s v="OFF-ST-10001476"/>
    <x v="1"/>
    <x v="4"/>
    <x v="835"/>
    <n v="85.224000000000004"/>
  </r>
  <r>
    <n v="1137"/>
    <s v="CA-2017-152170"/>
    <x v="396"/>
    <d v="2017-11-15T00:00:00"/>
    <s v="Second Class"/>
    <s v="FH-14275"/>
    <s v="Frank Hawley"/>
    <x v="1"/>
    <x v="0"/>
    <x v="189"/>
    <x v="14"/>
    <n v="46350"/>
    <x v="2"/>
    <s v="OFF-EN-10002831"/>
    <x v="1"/>
    <x v="12"/>
    <x v="836"/>
    <n v="287.52"/>
  </r>
  <r>
    <n v="1138"/>
    <s v="CA-2017-152170"/>
    <x v="396"/>
    <d v="2017-11-15T00:00:00"/>
    <s v="Second Class"/>
    <s v="FH-14275"/>
    <s v="Frank Hawley"/>
    <x v="1"/>
    <x v="0"/>
    <x v="189"/>
    <x v="14"/>
    <n v="46350"/>
    <x v="2"/>
    <s v="OFF-AP-10002350"/>
    <x v="1"/>
    <x v="9"/>
    <x v="550"/>
    <n v="37.68"/>
  </r>
  <r>
    <n v="1139"/>
    <s v="CA-2017-152170"/>
    <x v="396"/>
    <d v="2017-11-15T00:00:00"/>
    <s v="Second Class"/>
    <s v="FH-14275"/>
    <s v="Frank Hawley"/>
    <x v="1"/>
    <x v="0"/>
    <x v="189"/>
    <x v="14"/>
    <n v="46350"/>
    <x v="2"/>
    <s v="OFF-PA-10001763"/>
    <x v="1"/>
    <x v="10"/>
    <x v="837"/>
    <n v="19.98"/>
  </r>
  <r>
    <n v="1140"/>
    <s v="CA-2017-152170"/>
    <x v="396"/>
    <d v="2017-11-15T00:00:00"/>
    <s v="Second Class"/>
    <s v="FH-14275"/>
    <s v="Frank Hawley"/>
    <x v="1"/>
    <x v="0"/>
    <x v="189"/>
    <x v="14"/>
    <n v="46350"/>
    <x v="2"/>
    <s v="OFF-AR-10003394"/>
    <x v="1"/>
    <x v="6"/>
    <x v="501"/>
    <n v="20.58"/>
  </r>
  <r>
    <n v="1141"/>
    <s v="CA-2017-152170"/>
    <x v="396"/>
    <d v="2017-11-15T00:00:00"/>
    <s v="Second Class"/>
    <s v="FH-14275"/>
    <s v="Frank Hawley"/>
    <x v="1"/>
    <x v="0"/>
    <x v="189"/>
    <x v="14"/>
    <n v="46350"/>
    <x v="2"/>
    <s v="OFF-BI-10002072"/>
    <x v="1"/>
    <x v="8"/>
    <x v="838"/>
    <n v="17.38"/>
  </r>
  <r>
    <n v="1142"/>
    <s v="CA-2015-146969"/>
    <x v="411"/>
    <d v="2015-10-03T00:00:00"/>
    <s v="Standard Class"/>
    <s v="AP-10915"/>
    <s v="Arthur Prichep"/>
    <x v="0"/>
    <x v="0"/>
    <x v="1"/>
    <x v="1"/>
    <n v="90045"/>
    <x v="1"/>
    <s v="FUR-FU-10004188"/>
    <x v="0"/>
    <x v="5"/>
    <x v="741"/>
    <n v="204.6"/>
  </r>
  <r>
    <n v="1143"/>
    <s v="CA-2015-146969"/>
    <x v="411"/>
    <d v="2015-10-03T00:00:00"/>
    <s v="Standard Class"/>
    <s v="AP-10915"/>
    <s v="Arthur Prichep"/>
    <x v="0"/>
    <x v="0"/>
    <x v="1"/>
    <x v="1"/>
    <n v="90045"/>
    <x v="1"/>
    <s v="OFF-FA-10001561"/>
    <x v="1"/>
    <x v="13"/>
    <x v="839"/>
    <n v="8.7200000000000006"/>
  </r>
  <r>
    <n v="1144"/>
    <s v="CA-2015-146969"/>
    <x v="411"/>
    <d v="2015-10-03T00:00:00"/>
    <s v="Standard Class"/>
    <s v="AP-10915"/>
    <s v="Arthur Prichep"/>
    <x v="0"/>
    <x v="0"/>
    <x v="1"/>
    <x v="1"/>
    <n v="90045"/>
    <x v="1"/>
    <s v="OFF-PA-10002105"/>
    <x v="1"/>
    <x v="10"/>
    <x v="272"/>
    <n v="6.48"/>
  </r>
  <r>
    <n v="1145"/>
    <s v="CA-2015-146969"/>
    <x v="411"/>
    <d v="2015-10-03T00:00:00"/>
    <s v="Standard Class"/>
    <s v="AP-10915"/>
    <s v="Arthur Prichep"/>
    <x v="0"/>
    <x v="0"/>
    <x v="1"/>
    <x v="1"/>
    <n v="90045"/>
    <x v="1"/>
    <s v="TEC-MA-10004241"/>
    <x v="2"/>
    <x v="15"/>
    <x v="840"/>
    <n v="686.32"/>
  </r>
  <r>
    <n v="1146"/>
    <s v="CA-2015-146969"/>
    <x v="411"/>
    <d v="2015-10-03T00:00:00"/>
    <s v="Standard Class"/>
    <s v="AP-10915"/>
    <s v="Arthur Prichep"/>
    <x v="0"/>
    <x v="0"/>
    <x v="1"/>
    <x v="1"/>
    <n v="90045"/>
    <x v="1"/>
    <s v="OFF-ST-10004340"/>
    <x v="1"/>
    <x v="4"/>
    <x v="817"/>
    <n v="62.18"/>
  </r>
  <r>
    <n v="1147"/>
    <s v="CA-2016-112452"/>
    <x v="388"/>
    <d v="2016-04-04T00:00:00"/>
    <s v="Same Day"/>
    <s v="NC-18340"/>
    <s v="Nat Carroll"/>
    <x v="0"/>
    <x v="0"/>
    <x v="190"/>
    <x v="12"/>
    <n v="48911"/>
    <x v="2"/>
    <s v="OFF-AP-10003849"/>
    <x v="1"/>
    <x v="9"/>
    <x v="841"/>
    <n v="644.07600000000002"/>
  </r>
  <r>
    <n v="1148"/>
    <s v="CA-2016-112452"/>
    <x v="388"/>
    <d v="2016-04-04T00:00:00"/>
    <s v="Same Day"/>
    <s v="NC-18340"/>
    <s v="Nat Carroll"/>
    <x v="0"/>
    <x v="0"/>
    <x v="190"/>
    <x v="12"/>
    <n v="48911"/>
    <x v="2"/>
    <s v="OFF-FA-10000735"/>
    <x v="1"/>
    <x v="13"/>
    <x v="128"/>
    <n v="5.84"/>
  </r>
  <r>
    <n v="1149"/>
    <s v="CA-2016-112452"/>
    <x v="388"/>
    <d v="2016-04-04T00:00:00"/>
    <s v="Same Day"/>
    <s v="NC-18340"/>
    <s v="Nat Carroll"/>
    <x v="0"/>
    <x v="0"/>
    <x v="190"/>
    <x v="12"/>
    <n v="48911"/>
    <x v="2"/>
    <s v="OFF-BI-10003350"/>
    <x v="1"/>
    <x v="8"/>
    <x v="842"/>
    <n v="12.76"/>
  </r>
  <r>
    <n v="1150"/>
    <s v="CA-2016-112452"/>
    <x v="388"/>
    <d v="2016-04-04T00:00:00"/>
    <s v="Same Day"/>
    <s v="NC-18340"/>
    <s v="Nat Carroll"/>
    <x v="0"/>
    <x v="0"/>
    <x v="190"/>
    <x v="12"/>
    <n v="48911"/>
    <x v="2"/>
    <s v="TEC-PH-10000307"/>
    <x v="2"/>
    <x v="7"/>
    <x v="843"/>
    <n v="10.95"/>
  </r>
  <r>
    <n v="1151"/>
    <s v="CA-2016-112452"/>
    <x v="388"/>
    <d v="2016-04-04T00:00:00"/>
    <s v="Same Day"/>
    <s v="NC-18340"/>
    <s v="Nat Carroll"/>
    <x v="0"/>
    <x v="0"/>
    <x v="190"/>
    <x v="12"/>
    <n v="48911"/>
    <x v="2"/>
    <s v="TEC-CO-10004202"/>
    <x v="2"/>
    <x v="16"/>
    <x v="844"/>
    <n v="599.98"/>
  </r>
  <r>
    <n v="1152"/>
    <s v="CA-2016-113971"/>
    <x v="412"/>
    <d v="2016-05-14T00:00:00"/>
    <s v="Standard Class"/>
    <s v="CB-12535"/>
    <s v="Claudia Bergmann"/>
    <x v="1"/>
    <x v="0"/>
    <x v="191"/>
    <x v="24"/>
    <n v="44221"/>
    <x v="3"/>
    <s v="FUR-FU-10001852"/>
    <x v="0"/>
    <x v="5"/>
    <x v="845"/>
    <n v="8.3520000000000003"/>
  </r>
  <r>
    <n v="1153"/>
    <s v="CA-2017-160395"/>
    <x v="413"/>
    <d v="2018-01-06T00:00:00"/>
    <s v="Standard Class"/>
    <s v="KL-16555"/>
    <s v="Kelly Lampkin"/>
    <x v="1"/>
    <x v="0"/>
    <x v="192"/>
    <x v="33"/>
    <n v="89502"/>
    <x v="1"/>
    <s v="OFF-AR-10003759"/>
    <x v="1"/>
    <x v="6"/>
    <x v="846"/>
    <n v="3.64"/>
  </r>
  <r>
    <n v="1154"/>
    <s v="CA-2017-160395"/>
    <x v="413"/>
    <d v="2018-01-06T00:00:00"/>
    <s v="Standard Class"/>
    <s v="KL-16555"/>
    <s v="Kelly Lampkin"/>
    <x v="1"/>
    <x v="0"/>
    <x v="192"/>
    <x v="33"/>
    <n v="89502"/>
    <x v="1"/>
    <s v="OFF-BI-10003984"/>
    <x v="1"/>
    <x v="8"/>
    <x v="697"/>
    <n v="159.768"/>
  </r>
  <r>
    <n v="1155"/>
    <s v="CA-2015-136567"/>
    <x v="414"/>
    <d v="2015-12-21T00:00:00"/>
    <s v="First Class"/>
    <s v="PS-19045"/>
    <s v="Penelope Sewall"/>
    <x v="2"/>
    <x v="0"/>
    <x v="193"/>
    <x v="17"/>
    <n v="22801"/>
    <x v="0"/>
    <s v="OFF-ST-10004337"/>
    <x v="1"/>
    <x v="4"/>
    <x v="847"/>
    <n v="122.48"/>
  </r>
  <r>
    <n v="1156"/>
    <s v="CA-2015-136567"/>
    <x v="414"/>
    <d v="2015-12-21T00:00:00"/>
    <s v="First Class"/>
    <s v="PS-19045"/>
    <s v="Penelope Sewall"/>
    <x v="2"/>
    <x v="0"/>
    <x v="193"/>
    <x v="17"/>
    <n v="22801"/>
    <x v="0"/>
    <s v="FUR-TA-10001932"/>
    <x v="0"/>
    <x v="3"/>
    <x v="848"/>
    <n v="2244.48"/>
  </r>
  <r>
    <n v="1157"/>
    <s v="CA-2015-136567"/>
    <x v="414"/>
    <d v="2015-12-21T00:00:00"/>
    <s v="First Class"/>
    <s v="PS-19045"/>
    <s v="Penelope Sewall"/>
    <x v="2"/>
    <x v="0"/>
    <x v="193"/>
    <x v="17"/>
    <n v="22801"/>
    <x v="0"/>
    <s v="OFF-BI-10003982"/>
    <x v="1"/>
    <x v="8"/>
    <x v="350"/>
    <n v="62.31"/>
  </r>
  <r>
    <n v="1158"/>
    <s v="CA-2015-136567"/>
    <x v="414"/>
    <d v="2015-12-21T00:00:00"/>
    <s v="First Class"/>
    <s v="PS-19045"/>
    <s v="Penelope Sewall"/>
    <x v="2"/>
    <x v="0"/>
    <x v="193"/>
    <x v="17"/>
    <n v="22801"/>
    <x v="0"/>
    <s v="FUR-TA-10000617"/>
    <x v="0"/>
    <x v="3"/>
    <x v="342"/>
    <n v="455.1"/>
  </r>
  <r>
    <n v="1159"/>
    <s v="CA-2017-149314"/>
    <x v="415"/>
    <d v="2017-07-07T00:00:00"/>
    <s v="Second Class"/>
    <s v="GB-14530"/>
    <s v="George Bell"/>
    <x v="1"/>
    <x v="0"/>
    <x v="1"/>
    <x v="1"/>
    <n v="90004"/>
    <x v="1"/>
    <s v="FUR-CH-10002126"/>
    <x v="0"/>
    <x v="1"/>
    <x v="849"/>
    <n v="195.184"/>
  </r>
  <r>
    <n v="1160"/>
    <s v="CA-2018-147039"/>
    <x v="222"/>
    <d v="2018-07-04T00:00:00"/>
    <s v="Standard Class"/>
    <s v="AA-10315"/>
    <s v="Alex Avila"/>
    <x v="0"/>
    <x v="0"/>
    <x v="31"/>
    <x v="11"/>
    <n v="55407"/>
    <x v="2"/>
    <s v="OFF-AP-10000576"/>
    <x v="1"/>
    <x v="9"/>
    <x v="850"/>
    <n v="362.94"/>
  </r>
  <r>
    <n v="1161"/>
    <s v="CA-2018-147039"/>
    <x v="222"/>
    <d v="2018-07-04T00:00:00"/>
    <s v="Standard Class"/>
    <s v="AA-10315"/>
    <s v="Alex Avila"/>
    <x v="0"/>
    <x v="0"/>
    <x v="31"/>
    <x v="11"/>
    <n v="55407"/>
    <x v="2"/>
    <s v="OFF-BI-10004654"/>
    <x v="1"/>
    <x v="8"/>
    <x v="68"/>
    <n v="11.54"/>
  </r>
  <r>
    <n v="1162"/>
    <s v="CA-2015-126522"/>
    <x v="416"/>
    <d v="2015-09-05T00:00:00"/>
    <s v="Second Class"/>
    <s v="LT-16765"/>
    <s v="Larry Tron"/>
    <x v="0"/>
    <x v="0"/>
    <x v="194"/>
    <x v="1"/>
    <n v="92025"/>
    <x v="1"/>
    <s v="OFF-AR-10004042"/>
    <x v="1"/>
    <x v="6"/>
    <x v="30"/>
    <n v="53.94"/>
  </r>
  <r>
    <n v="1163"/>
    <s v="CA-2015-127964"/>
    <x v="223"/>
    <d v="2015-03-08T00:00:00"/>
    <s v="Standard Class"/>
    <s v="AP-10720"/>
    <s v="Anne Pryor"/>
    <x v="2"/>
    <x v="0"/>
    <x v="20"/>
    <x v="15"/>
    <n v="10035"/>
    <x v="3"/>
    <s v="TEC-PH-10004700"/>
    <x v="2"/>
    <x v="7"/>
    <x v="851"/>
    <n v="9.99"/>
  </r>
  <r>
    <n v="1164"/>
    <s v="CA-2015-127964"/>
    <x v="223"/>
    <d v="2015-03-08T00:00:00"/>
    <s v="Standard Class"/>
    <s v="AP-10720"/>
    <s v="Anne Pryor"/>
    <x v="2"/>
    <x v="0"/>
    <x v="20"/>
    <x v="15"/>
    <n v="10035"/>
    <x v="3"/>
    <s v="OFF-BI-10004593"/>
    <x v="1"/>
    <x v="8"/>
    <x v="270"/>
    <n v="125.76"/>
  </r>
  <r>
    <n v="1165"/>
    <s v="CA-2015-127964"/>
    <x v="223"/>
    <d v="2015-03-08T00:00:00"/>
    <s v="Standard Class"/>
    <s v="AP-10720"/>
    <s v="Anne Pryor"/>
    <x v="2"/>
    <x v="0"/>
    <x v="20"/>
    <x v="15"/>
    <n v="10035"/>
    <x v="3"/>
    <s v="OFF-BI-10003429"/>
    <x v="1"/>
    <x v="8"/>
    <x v="852"/>
    <n v="25.32"/>
  </r>
  <r>
    <n v="1166"/>
    <s v="CA-2015-117709"/>
    <x v="417"/>
    <d v="2015-05-08T00:00:00"/>
    <s v="Standard Class"/>
    <s v="PM-18940"/>
    <s v="Paul MacIntyre"/>
    <x v="0"/>
    <x v="0"/>
    <x v="25"/>
    <x v="12"/>
    <n v="49201"/>
    <x v="2"/>
    <s v="OFF-BI-10001294"/>
    <x v="1"/>
    <x v="8"/>
    <x v="673"/>
    <n v="46.8"/>
  </r>
  <r>
    <n v="1167"/>
    <s v="CA-2016-125416"/>
    <x v="121"/>
    <d v="2016-11-02T00:00:00"/>
    <s v="Same Day"/>
    <s v="KC-16540"/>
    <s v="Kelly Collister"/>
    <x v="0"/>
    <x v="0"/>
    <x v="4"/>
    <x v="4"/>
    <n v="98115"/>
    <x v="1"/>
    <s v="TEC-AC-10001552"/>
    <x v="2"/>
    <x v="11"/>
    <x v="100"/>
    <n v="447.93"/>
  </r>
  <r>
    <n v="1168"/>
    <s v="CA-2018-145226"/>
    <x v="166"/>
    <d v="2018-12-10T00:00:00"/>
    <s v="Second Class"/>
    <s v="DL-13315"/>
    <s v="Delfina Latchford"/>
    <x v="0"/>
    <x v="0"/>
    <x v="20"/>
    <x v="15"/>
    <n v="10035"/>
    <x v="3"/>
    <s v="FUR-FU-10004952"/>
    <x v="0"/>
    <x v="5"/>
    <x v="853"/>
    <n v="109.48"/>
  </r>
  <r>
    <n v="1169"/>
    <s v="CA-2018-145226"/>
    <x v="166"/>
    <d v="2018-12-10T00:00:00"/>
    <s v="Second Class"/>
    <s v="DL-13315"/>
    <s v="Delfina Latchford"/>
    <x v="0"/>
    <x v="0"/>
    <x v="20"/>
    <x v="15"/>
    <n v="10035"/>
    <x v="3"/>
    <s v="OFF-ST-10004123"/>
    <x v="1"/>
    <x v="4"/>
    <x v="72"/>
    <n v="272.94"/>
  </r>
  <r>
    <n v="1170"/>
    <s v="CA-2018-145226"/>
    <x v="166"/>
    <d v="2018-12-10T00:00:00"/>
    <s v="Second Class"/>
    <s v="DL-13315"/>
    <s v="Delfina Latchford"/>
    <x v="0"/>
    <x v="0"/>
    <x v="20"/>
    <x v="15"/>
    <n v="10035"/>
    <x v="3"/>
    <s v="OFF-PA-10003172"/>
    <x v="1"/>
    <x v="10"/>
    <x v="854"/>
    <n v="19.440000000000001"/>
  </r>
  <r>
    <n v="1171"/>
    <s v="CA-2018-145226"/>
    <x v="166"/>
    <d v="2018-12-10T00:00:00"/>
    <s v="Second Class"/>
    <s v="DL-13315"/>
    <s v="Delfina Latchford"/>
    <x v="0"/>
    <x v="0"/>
    <x v="20"/>
    <x v="15"/>
    <n v="10035"/>
    <x v="3"/>
    <s v="OFF-ST-10002352"/>
    <x v="1"/>
    <x v="4"/>
    <x v="855"/>
    <n v="31.92"/>
  </r>
  <r>
    <n v="1172"/>
    <s v="US-2015-100279"/>
    <x v="418"/>
    <d v="2015-03-14T00:00:00"/>
    <s v="Standard Class"/>
    <s v="SW-20275"/>
    <s v="Scott Williamson"/>
    <x v="0"/>
    <x v="0"/>
    <x v="195"/>
    <x v="12"/>
    <n v="48073"/>
    <x v="2"/>
    <s v="OFF-PA-10002259"/>
    <x v="1"/>
    <x v="10"/>
    <x v="856"/>
    <n v="22.38"/>
  </r>
  <r>
    <n v="1173"/>
    <s v="CA-2015-158064"/>
    <x v="419"/>
    <d v="2015-04-25T00:00:00"/>
    <s v="Standard Class"/>
    <s v="AA-10375"/>
    <s v="Allen Armold"/>
    <x v="0"/>
    <x v="0"/>
    <x v="1"/>
    <x v="1"/>
    <n v="90008"/>
    <x v="1"/>
    <s v="OFF-BI-10002976"/>
    <x v="1"/>
    <x v="8"/>
    <x v="857"/>
    <n v="16.52"/>
  </r>
  <r>
    <n v="1174"/>
    <s v="US-2016-104430"/>
    <x v="420"/>
    <d v="2016-10-26T00:00:00"/>
    <s v="Standard Class"/>
    <s v="LT-17110"/>
    <s v="Liz Thompson"/>
    <x v="0"/>
    <x v="0"/>
    <x v="41"/>
    <x v="10"/>
    <n v="61701"/>
    <x v="2"/>
    <s v="OFF-BI-10000301"/>
    <x v="1"/>
    <x v="8"/>
    <x v="625"/>
    <n v="5.1760000000000002"/>
  </r>
  <r>
    <n v="1175"/>
    <s v="CA-2016-132080"/>
    <x v="421"/>
    <d v="2016-08-25T00:00:00"/>
    <s v="First Class"/>
    <s v="DP-13105"/>
    <s v="Dave Poirier"/>
    <x v="1"/>
    <x v="0"/>
    <x v="20"/>
    <x v="15"/>
    <n v="10035"/>
    <x v="3"/>
    <s v="OFF-BI-10003694"/>
    <x v="1"/>
    <x v="8"/>
    <x v="858"/>
    <n v="50.112000000000002"/>
  </r>
  <r>
    <n v="1176"/>
    <s v="CA-2017-161207"/>
    <x v="48"/>
    <d v="2017-09-03T00:00:00"/>
    <s v="Standard Class"/>
    <s v="AB-10060"/>
    <s v="Adam Bellavance"/>
    <x v="2"/>
    <x v="0"/>
    <x v="3"/>
    <x v="38"/>
    <n v="3301"/>
    <x v="3"/>
    <s v="OFF-SU-10000381"/>
    <x v="1"/>
    <x v="14"/>
    <x v="660"/>
    <n v="27.93"/>
  </r>
  <r>
    <n v="1177"/>
    <s v="CA-2015-120243"/>
    <x v="422"/>
    <d v="2015-12-30T00:00:00"/>
    <s v="Second Class"/>
    <s v="AT-10435"/>
    <s v="Alyssa Tate"/>
    <x v="2"/>
    <x v="0"/>
    <x v="1"/>
    <x v="1"/>
    <n v="90004"/>
    <x v="1"/>
    <s v="OFF-LA-10004425"/>
    <x v="1"/>
    <x v="2"/>
    <x v="859"/>
    <n v="11.56"/>
  </r>
  <r>
    <n v="1178"/>
    <s v="CA-2017-113621"/>
    <x v="49"/>
    <d v="2017-12-05T00:00:00"/>
    <s v="Standard Class"/>
    <s v="JE-15745"/>
    <s v="Joel Eaton"/>
    <x v="0"/>
    <x v="0"/>
    <x v="196"/>
    <x v="39"/>
    <n v="20852"/>
    <x v="3"/>
    <s v="FUR-CH-10001270"/>
    <x v="0"/>
    <x v="1"/>
    <x v="860"/>
    <n v="172.5"/>
  </r>
  <r>
    <n v="1179"/>
    <s v="CA-2017-113621"/>
    <x v="49"/>
    <d v="2017-12-05T00:00:00"/>
    <s v="Standard Class"/>
    <s v="JE-15745"/>
    <s v="Joel Eaton"/>
    <x v="0"/>
    <x v="0"/>
    <x v="196"/>
    <x v="39"/>
    <n v="20852"/>
    <x v="3"/>
    <s v="TEC-PH-10003931"/>
    <x v="2"/>
    <x v="7"/>
    <x v="161"/>
    <n v="179.97"/>
  </r>
  <r>
    <n v="1180"/>
    <s v="CA-2017-168081"/>
    <x v="423"/>
    <d v="2017-04-27T00:00:00"/>
    <s v="Second Class"/>
    <s v="CA-12055"/>
    <s v="Cathy Armstrong"/>
    <x v="2"/>
    <x v="0"/>
    <x v="12"/>
    <x v="5"/>
    <n v="77070"/>
    <x v="2"/>
    <s v="TEC-AC-10003174"/>
    <x v="2"/>
    <x v="11"/>
    <x v="619"/>
    <n v="258.69600000000003"/>
  </r>
  <r>
    <n v="1181"/>
    <s v="CA-2015-128146"/>
    <x v="261"/>
    <d v="2015-06-25T00:00:00"/>
    <s v="Standard Class"/>
    <s v="DB-13060"/>
    <s v="Dave Brooks"/>
    <x v="0"/>
    <x v="0"/>
    <x v="80"/>
    <x v="30"/>
    <n v="8701"/>
    <x v="3"/>
    <s v="TEC-PH-10004539"/>
    <x v="2"/>
    <x v="7"/>
    <x v="861"/>
    <n v="1322.93"/>
  </r>
  <r>
    <n v="1182"/>
    <s v="CA-2015-128146"/>
    <x v="261"/>
    <d v="2015-06-25T00:00:00"/>
    <s v="Standard Class"/>
    <s v="DB-13060"/>
    <s v="Dave Brooks"/>
    <x v="0"/>
    <x v="0"/>
    <x v="80"/>
    <x v="30"/>
    <n v="8701"/>
    <x v="3"/>
    <s v="OFF-AR-10001919"/>
    <x v="1"/>
    <x v="6"/>
    <x v="862"/>
    <n v="3.76"/>
  </r>
  <r>
    <n v="1183"/>
    <s v="CA-2018-138779"/>
    <x v="424"/>
    <d v="2018-01-15T00:00:00"/>
    <s v="First Class"/>
    <s v="RB-19570"/>
    <s v="Rob Beeghly"/>
    <x v="0"/>
    <x v="0"/>
    <x v="108"/>
    <x v="3"/>
    <n v="28540"/>
    <x v="0"/>
    <s v="OFF-EN-10002504"/>
    <x v="1"/>
    <x v="12"/>
    <x v="113"/>
    <n v="21.744"/>
  </r>
  <r>
    <n v="1184"/>
    <s v="CA-2018-138779"/>
    <x v="424"/>
    <d v="2018-01-15T00:00:00"/>
    <s v="First Class"/>
    <s v="RB-19570"/>
    <s v="Rob Beeghly"/>
    <x v="0"/>
    <x v="0"/>
    <x v="108"/>
    <x v="3"/>
    <n v="28540"/>
    <x v="0"/>
    <s v="TEC-PH-10003655"/>
    <x v="2"/>
    <x v="7"/>
    <x v="863"/>
    <n v="7.92"/>
  </r>
  <r>
    <n v="1185"/>
    <s v="CA-2015-127131"/>
    <x v="156"/>
    <d v="2015-11-30T00:00:00"/>
    <s v="Standard Class"/>
    <s v="HR-14830"/>
    <s v="Harold Ryan"/>
    <x v="1"/>
    <x v="0"/>
    <x v="4"/>
    <x v="4"/>
    <n v="98103"/>
    <x v="1"/>
    <s v="OFF-BI-10004656"/>
    <x v="1"/>
    <x v="8"/>
    <x v="864"/>
    <n v="12.096"/>
  </r>
  <r>
    <n v="1186"/>
    <s v="CA-2015-127131"/>
    <x v="156"/>
    <d v="2015-11-30T00:00:00"/>
    <s v="Standard Class"/>
    <s v="HR-14830"/>
    <s v="Harold Ryan"/>
    <x v="1"/>
    <x v="0"/>
    <x v="4"/>
    <x v="4"/>
    <n v="98103"/>
    <x v="1"/>
    <s v="OFF-ST-10002344"/>
    <x v="1"/>
    <x v="4"/>
    <x v="865"/>
    <n v="485.88"/>
  </r>
  <r>
    <n v="1187"/>
    <s v="CA-2015-127131"/>
    <x v="156"/>
    <d v="2015-11-30T00:00:00"/>
    <s v="Standard Class"/>
    <s v="HR-14830"/>
    <s v="Harold Ryan"/>
    <x v="1"/>
    <x v="0"/>
    <x v="4"/>
    <x v="4"/>
    <n v="98103"/>
    <x v="1"/>
    <s v="OFF-PA-10001800"/>
    <x v="1"/>
    <x v="10"/>
    <x v="585"/>
    <n v="25.92"/>
  </r>
  <r>
    <n v="1188"/>
    <s v="CA-2015-127131"/>
    <x v="156"/>
    <d v="2015-11-30T00:00:00"/>
    <s v="Standard Class"/>
    <s v="HR-14830"/>
    <s v="Harold Ryan"/>
    <x v="1"/>
    <x v="0"/>
    <x v="4"/>
    <x v="4"/>
    <n v="98103"/>
    <x v="1"/>
    <s v="OFF-ST-10000036"/>
    <x v="1"/>
    <x v="4"/>
    <x v="595"/>
    <n v="197.58"/>
  </r>
  <r>
    <n v="1189"/>
    <s v="CA-2018-117212"/>
    <x v="425"/>
    <d v="2018-02-28T00:00:00"/>
    <s v="Second Class"/>
    <s v="BT-11530"/>
    <s v="Bradley Talbott"/>
    <x v="2"/>
    <x v="0"/>
    <x v="1"/>
    <x v="1"/>
    <n v="90036"/>
    <x v="1"/>
    <s v="OFF-AP-10004532"/>
    <x v="1"/>
    <x v="9"/>
    <x v="564"/>
    <n v="81.92"/>
  </r>
  <r>
    <n v="1190"/>
    <s v="CA-2018-117212"/>
    <x v="425"/>
    <d v="2018-02-28T00:00:00"/>
    <s v="Second Class"/>
    <s v="BT-11530"/>
    <s v="Bradley Talbott"/>
    <x v="2"/>
    <x v="0"/>
    <x v="1"/>
    <x v="1"/>
    <n v="90036"/>
    <x v="1"/>
    <s v="TEC-PH-10004447"/>
    <x v="2"/>
    <x v="7"/>
    <x v="866"/>
    <n v="889.53599999999994"/>
  </r>
  <r>
    <n v="1191"/>
    <s v="CA-2018-117212"/>
    <x v="425"/>
    <d v="2018-02-28T00:00:00"/>
    <s v="Second Class"/>
    <s v="BT-11530"/>
    <s v="Bradley Talbott"/>
    <x v="2"/>
    <x v="0"/>
    <x v="1"/>
    <x v="1"/>
    <n v="90036"/>
    <x v="1"/>
    <s v="FUR-CH-10003973"/>
    <x v="0"/>
    <x v="1"/>
    <x v="867"/>
    <n v="892.22400000000005"/>
  </r>
  <r>
    <n v="1192"/>
    <s v="CA-2018-117212"/>
    <x v="425"/>
    <d v="2018-02-28T00:00:00"/>
    <s v="Second Class"/>
    <s v="BT-11530"/>
    <s v="Bradley Talbott"/>
    <x v="2"/>
    <x v="0"/>
    <x v="1"/>
    <x v="1"/>
    <n v="90036"/>
    <x v="1"/>
    <s v="OFF-PA-10001970"/>
    <x v="1"/>
    <x v="10"/>
    <x v="366"/>
    <n v="223.92"/>
  </r>
  <r>
    <n v="1193"/>
    <s v="CA-2018-117212"/>
    <x v="425"/>
    <d v="2018-02-28T00:00:00"/>
    <s v="Second Class"/>
    <s v="BT-11530"/>
    <s v="Bradley Talbott"/>
    <x v="2"/>
    <x v="0"/>
    <x v="1"/>
    <x v="1"/>
    <n v="90036"/>
    <x v="1"/>
    <s v="OFF-PA-10000682"/>
    <x v="1"/>
    <x v="10"/>
    <x v="868"/>
    <n v="23.12"/>
  </r>
  <r>
    <n v="1194"/>
    <s v="US-2016-130519"/>
    <x v="426"/>
    <d v="2016-09-15T00:00:00"/>
    <s v="Same Day"/>
    <s v="NG-18355"/>
    <s v="Nat Gilpin"/>
    <x v="1"/>
    <x v="0"/>
    <x v="197"/>
    <x v="2"/>
    <n v="33065"/>
    <x v="0"/>
    <s v="OFF-PA-10001937"/>
    <x v="1"/>
    <x v="10"/>
    <x v="289"/>
    <n v="15.552"/>
  </r>
  <r>
    <n v="1195"/>
    <s v="US-2016-130519"/>
    <x v="426"/>
    <d v="2016-09-15T00:00:00"/>
    <s v="Same Day"/>
    <s v="NG-18355"/>
    <s v="Nat Gilpin"/>
    <x v="1"/>
    <x v="0"/>
    <x v="197"/>
    <x v="2"/>
    <n v="33065"/>
    <x v="0"/>
    <s v="FUR-FU-10002268"/>
    <x v="0"/>
    <x v="5"/>
    <x v="869"/>
    <n v="15.712"/>
  </r>
  <r>
    <n v="1196"/>
    <s v="US-2016-130519"/>
    <x v="426"/>
    <d v="2016-09-15T00:00:00"/>
    <s v="Same Day"/>
    <s v="NG-18355"/>
    <s v="Nat Gilpin"/>
    <x v="1"/>
    <x v="0"/>
    <x v="197"/>
    <x v="2"/>
    <n v="33065"/>
    <x v="0"/>
    <s v="OFF-ST-10001321"/>
    <x v="1"/>
    <x v="4"/>
    <x v="421"/>
    <n v="24.672000000000001"/>
  </r>
  <r>
    <n v="1197"/>
    <s v="US-2016-130519"/>
    <x v="426"/>
    <d v="2016-09-15T00:00:00"/>
    <s v="Same Day"/>
    <s v="NG-18355"/>
    <s v="Nat Gilpin"/>
    <x v="1"/>
    <x v="0"/>
    <x v="197"/>
    <x v="2"/>
    <n v="33065"/>
    <x v="0"/>
    <s v="FUR-FU-10003394"/>
    <x v="0"/>
    <x v="5"/>
    <x v="583"/>
    <n v="55.968000000000004"/>
  </r>
  <r>
    <n v="1198"/>
    <s v="CA-2017-130946"/>
    <x v="143"/>
    <d v="2017-04-12T00:00:00"/>
    <s v="Standard Class"/>
    <s v="ZC-21910"/>
    <s v="Zuschuss Carroll"/>
    <x v="0"/>
    <x v="0"/>
    <x v="12"/>
    <x v="5"/>
    <n v="77041"/>
    <x v="2"/>
    <s v="TEC-AC-10001990"/>
    <x v="2"/>
    <x v="11"/>
    <x v="870"/>
    <n v="431.928"/>
  </r>
  <r>
    <n v="1199"/>
    <s v="CA-2017-130946"/>
    <x v="143"/>
    <d v="2017-04-12T00:00:00"/>
    <s v="Standard Class"/>
    <s v="ZC-21910"/>
    <s v="Zuschuss Carroll"/>
    <x v="0"/>
    <x v="0"/>
    <x v="12"/>
    <x v="5"/>
    <n v="77041"/>
    <x v="2"/>
    <s v="FUR-CH-10004540"/>
    <x v="0"/>
    <x v="1"/>
    <x v="871"/>
    <n v="95.983999999999995"/>
  </r>
  <r>
    <n v="1200"/>
    <s v="CA-2017-130946"/>
    <x v="143"/>
    <d v="2017-04-12T00:00:00"/>
    <s v="Standard Class"/>
    <s v="ZC-21910"/>
    <s v="Zuschuss Carroll"/>
    <x v="0"/>
    <x v="0"/>
    <x v="12"/>
    <x v="5"/>
    <n v="77041"/>
    <x v="2"/>
    <s v="OFF-BI-10004995"/>
    <x v="1"/>
    <x v="8"/>
    <x v="316"/>
    <n v="1088.7919999999999"/>
  </r>
  <r>
    <n v="1201"/>
    <s v="CA-2017-114727"/>
    <x v="427"/>
    <d v="2017-07-24T00:00:00"/>
    <s v="Standard Class"/>
    <s v="LS-16945"/>
    <s v="Linda Southworth"/>
    <x v="1"/>
    <x v="0"/>
    <x v="60"/>
    <x v="22"/>
    <n v="80219"/>
    <x v="1"/>
    <s v="FUR-CH-10002335"/>
    <x v="0"/>
    <x v="1"/>
    <x v="629"/>
    <n v="544.00800000000004"/>
  </r>
  <r>
    <n v="1202"/>
    <s v="CA-2017-114727"/>
    <x v="427"/>
    <d v="2017-07-24T00:00:00"/>
    <s v="Standard Class"/>
    <s v="LS-16945"/>
    <s v="Linda Southworth"/>
    <x v="1"/>
    <x v="0"/>
    <x v="60"/>
    <x v="22"/>
    <n v="80219"/>
    <x v="1"/>
    <s v="OFF-BI-10004967"/>
    <x v="1"/>
    <x v="8"/>
    <x v="256"/>
    <n v="1.8720000000000001"/>
  </r>
  <r>
    <n v="1203"/>
    <s v="CA-2017-114727"/>
    <x v="427"/>
    <d v="2017-07-24T00:00:00"/>
    <s v="Standard Class"/>
    <s v="LS-16945"/>
    <s v="Linda Southworth"/>
    <x v="1"/>
    <x v="0"/>
    <x v="60"/>
    <x v="22"/>
    <n v="80219"/>
    <x v="1"/>
    <s v="FUR-CH-10002331"/>
    <x v="0"/>
    <x v="1"/>
    <x v="407"/>
    <n v="854.35199999999998"/>
  </r>
  <r>
    <n v="1204"/>
    <s v="CA-2017-114727"/>
    <x v="427"/>
    <d v="2017-07-24T00:00:00"/>
    <s v="Standard Class"/>
    <s v="LS-16945"/>
    <s v="Linda Southworth"/>
    <x v="1"/>
    <x v="0"/>
    <x v="60"/>
    <x v="22"/>
    <n v="80219"/>
    <x v="1"/>
    <s v="OFF-ST-10002292"/>
    <x v="1"/>
    <x v="4"/>
    <x v="872"/>
    <n v="593.56799999999998"/>
  </r>
  <r>
    <n v="1205"/>
    <s v="CA-2017-114727"/>
    <x v="427"/>
    <d v="2017-07-24T00:00:00"/>
    <s v="Standard Class"/>
    <s v="LS-16945"/>
    <s v="Linda Southworth"/>
    <x v="1"/>
    <x v="0"/>
    <x v="60"/>
    <x v="22"/>
    <n v="80219"/>
    <x v="1"/>
    <s v="OFF-ST-10000689"/>
    <x v="1"/>
    <x v="4"/>
    <x v="426"/>
    <n v="338.04"/>
  </r>
  <r>
    <n v="1206"/>
    <s v="CA-2018-133235"/>
    <x v="378"/>
    <d v="2018-08-04T00:00:00"/>
    <s v="First Class"/>
    <s v="LH-16750"/>
    <s v="Larry Hughes"/>
    <x v="0"/>
    <x v="0"/>
    <x v="35"/>
    <x v="3"/>
    <n v="28205"/>
    <x v="0"/>
    <s v="TEC-PH-10002660"/>
    <x v="2"/>
    <x v="7"/>
    <x v="704"/>
    <n v="271.95999999999998"/>
  </r>
  <r>
    <n v="1207"/>
    <s v="CA-2017-137050"/>
    <x v="216"/>
    <d v="2017-07-18T00:00:00"/>
    <s v="Second Class"/>
    <s v="SW-20755"/>
    <s v="Steven Ward"/>
    <x v="1"/>
    <x v="0"/>
    <x v="20"/>
    <x v="15"/>
    <n v="10009"/>
    <x v="3"/>
    <s v="OFF-ST-10004634"/>
    <x v="1"/>
    <x v="4"/>
    <x v="602"/>
    <n v="11.21"/>
  </r>
  <r>
    <n v="1208"/>
    <s v="CA-2017-137050"/>
    <x v="216"/>
    <d v="2017-07-18T00:00:00"/>
    <s v="Second Class"/>
    <s v="SW-20755"/>
    <s v="Steven Ward"/>
    <x v="1"/>
    <x v="0"/>
    <x v="20"/>
    <x v="15"/>
    <n v="10009"/>
    <x v="3"/>
    <s v="OFF-BI-10002160"/>
    <x v="1"/>
    <x v="8"/>
    <x v="315"/>
    <n v="9.1440000000000001"/>
  </r>
  <r>
    <n v="1209"/>
    <s v="CA-2017-137050"/>
    <x v="216"/>
    <d v="2017-07-18T00:00:00"/>
    <s v="Second Class"/>
    <s v="SW-20755"/>
    <s v="Steven Ward"/>
    <x v="1"/>
    <x v="0"/>
    <x v="20"/>
    <x v="15"/>
    <n v="10009"/>
    <x v="3"/>
    <s v="OFF-FA-10002988"/>
    <x v="1"/>
    <x v="13"/>
    <x v="132"/>
    <n v="14.07"/>
  </r>
  <r>
    <n v="1210"/>
    <s v="CA-2017-137050"/>
    <x v="216"/>
    <d v="2017-07-18T00:00:00"/>
    <s v="Second Class"/>
    <s v="SW-20755"/>
    <s v="Steven Ward"/>
    <x v="1"/>
    <x v="0"/>
    <x v="20"/>
    <x v="15"/>
    <n v="10009"/>
    <x v="3"/>
    <s v="OFF-AR-10004999"/>
    <x v="1"/>
    <x v="6"/>
    <x v="873"/>
    <n v="41.86"/>
  </r>
  <r>
    <n v="1211"/>
    <s v="CA-2017-137050"/>
    <x v="216"/>
    <d v="2017-07-18T00:00:00"/>
    <s v="Second Class"/>
    <s v="SW-20755"/>
    <s v="Steven Ward"/>
    <x v="1"/>
    <x v="0"/>
    <x v="20"/>
    <x v="15"/>
    <n v="10009"/>
    <x v="3"/>
    <s v="OFF-BI-10001031"/>
    <x v="1"/>
    <x v="8"/>
    <x v="874"/>
    <n v="8.5440000000000005"/>
  </r>
  <r>
    <n v="1212"/>
    <s v="CA-2017-137050"/>
    <x v="216"/>
    <d v="2017-07-18T00:00:00"/>
    <s v="Second Class"/>
    <s v="SW-20755"/>
    <s v="Steven Ward"/>
    <x v="1"/>
    <x v="0"/>
    <x v="20"/>
    <x v="15"/>
    <n v="10009"/>
    <x v="3"/>
    <s v="FUR-BO-10004695"/>
    <x v="0"/>
    <x v="0"/>
    <x v="200"/>
    <n v="579.13599999999997"/>
  </r>
  <r>
    <n v="1213"/>
    <s v="US-2018-118087"/>
    <x v="428"/>
    <d v="2018-09-13T00:00:00"/>
    <s v="Standard Class"/>
    <s v="SP-20620"/>
    <s v="Stefania Perrino"/>
    <x v="1"/>
    <x v="0"/>
    <x v="10"/>
    <x v="9"/>
    <n v="19134"/>
    <x v="3"/>
    <s v="FUR-CH-10004860"/>
    <x v="0"/>
    <x v="1"/>
    <x v="212"/>
    <n v="141.37200000000001"/>
  </r>
  <r>
    <n v="1214"/>
    <s v="US-2018-118087"/>
    <x v="428"/>
    <d v="2018-09-13T00:00:00"/>
    <s v="Standard Class"/>
    <s v="SP-20620"/>
    <s v="Stefania Perrino"/>
    <x v="1"/>
    <x v="0"/>
    <x v="10"/>
    <x v="9"/>
    <n v="19134"/>
    <x v="3"/>
    <s v="OFF-BI-10002432"/>
    <x v="1"/>
    <x v="8"/>
    <x v="875"/>
    <n v="3.036"/>
  </r>
  <r>
    <n v="1215"/>
    <s v="US-2018-118087"/>
    <x v="428"/>
    <d v="2018-09-13T00:00:00"/>
    <s v="Standard Class"/>
    <s v="SP-20620"/>
    <s v="Stefania Perrino"/>
    <x v="1"/>
    <x v="0"/>
    <x v="10"/>
    <x v="9"/>
    <n v="19134"/>
    <x v="3"/>
    <s v="OFF-BI-10000069"/>
    <x v="1"/>
    <x v="8"/>
    <x v="491"/>
    <n v="4.5030000000000001"/>
  </r>
  <r>
    <n v="1216"/>
    <s v="US-2018-118087"/>
    <x v="428"/>
    <d v="2018-09-13T00:00:00"/>
    <s v="Standard Class"/>
    <s v="SP-20620"/>
    <s v="Stefania Perrino"/>
    <x v="1"/>
    <x v="0"/>
    <x v="10"/>
    <x v="9"/>
    <n v="19134"/>
    <x v="3"/>
    <s v="OFF-AR-10003602"/>
    <x v="1"/>
    <x v="6"/>
    <x v="242"/>
    <n v="4.6719999999999997"/>
  </r>
  <r>
    <n v="1217"/>
    <s v="US-2018-118087"/>
    <x v="428"/>
    <d v="2018-09-13T00:00:00"/>
    <s v="Standard Class"/>
    <s v="SP-20620"/>
    <s v="Stefania Perrino"/>
    <x v="1"/>
    <x v="0"/>
    <x v="10"/>
    <x v="9"/>
    <n v="19134"/>
    <x v="3"/>
    <s v="TEC-AC-10004469"/>
    <x v="2"/>
    <x v="11"/>
    <x v="241"/>
    <n v="95.88"/>
  </r>
  <r>
    <n v="1218"/>
    <s v="US-2018-118087"/>
    <x v="428"/>
    <d v="2018-09-13T00:00:00"/>
    <s v="Standard Class"/>
    <s v="SP-20620"/>
    <s v="Stefania Perrino"/>
    <x v="1"/>
    <x v="0"/>
    <x v="10"/>
    <x v="9"/>
    <n v="19134"/>
    <x v="3"/>
    <s v="FUR-FU-10001867"/>
    <x v="0"/>
    <x v="5"/>
    <x v="876"/>
    <n v="17.024000000000001"/>
  </r>
  <r>
    <n v="1219"/>
    <s v="US-2018-118087"/>
    <x v="428"/>
    <d v="2018-09-13T00:00:00"/>
    <s v="Standard Class"/>
    <s v="SP-20620"/>
    <s v="Stefania Perrino"/>
    <x v="1"/>
    <x v="0"/>
    <x v="10"/>
    <x v="9"/>
    <n v="19134"/>
    <x v="3"/>
    <s v="TEC-AC-10003174"/>
    <x v="2"/>
    <x v="11"/>
    <x v="619"/>
    <n v="258.69600000000003"/>
  </r>
  <r>
    <n v="1220"/>
    <s v="US-2018-118087"/>
    <x v="428"/>
    <d v="2018-09-13T00:00:00"/>
    <s v="Standard Class"/>
    <s v="SP-20620"/>
    <s v="Stefania Perrino"/>
    <x v="1"/>
    <x v="0"/>
    <x v="10"/>
    <x v="9"/>
    <n v="19134"/>
    <x v="3"/>
    <s v="TEC-PH-10002200"/>
    <x v="2"/>
    <x v="7"/>
    <x v="877"/>
    <n v="1931.9580000000001"/>
  </r>
  <r>
    <n v="1221"/>
    <s v="CA-2015-110184"/>
    <x v="136"/>
    <d v="2015-07-16T00:00:00"/>
    <s v="Standard Class"/>
    <s v="BF-11170"/>
    <s v="Ben Ferrer"/>
    <x v="2"/>
    <x v="0"/>
    <x v="1"/>
    <x v="1"/>
    <n v="90036"/>
    <x v="1"/>
    <s v="OFF-ST-10000107"/>
    <x v="1"/>
    <x v="4"/>
    <x v="17"/>
    <n v="249.75"/>
  </r>
  <r>
    <n v="1222"/>
    <s v="CA-2015-110184"/>
    <x v="136"/>
    <d v="2015-07-16T00:00:00"/>
    <s v="Standard Class"/>
    <s v="BF-11170"/>
    <s v="Ben Ferrer"/>
    <x v="2"/>
    <x v="0"/>
    <x v="1"/>
    <x v="1"/>
    <n v="90036"/>
    <x v="1"/>
    <s v="TEC-PH-10000439"/>
    <x v="2"/>
    <x v="7"/>
    <x v="878"/>
    <n v="255.93600000000001"/>
  </r>
  <r>
    <n v="1223"/>
    <s v="CA-2017-126004"/>
    <x v="429"/>
    <d v="2017-12-05T00:00:00"/>
    <s v="First Class"/>
    <s v="BM-11140"/>
    <s v="Becky Martin"/>
    <x v="0"/>
    <x v="0"/>
    <x v="20"/>
    <x v="15"/>
    <n v="10024"/>
    <x v="3"/>
    <s v="FUR-FU-10001602"/>
    <x v="0"/>
    <x v="5"/>
    <x v="766"/>
    <n v="113.79"/>
  </r>
  <r>
    <n v="1224"/>
    <s v="CA-2017-126004"/>
    <x v="429"/>
    <d v="2017-12-05T00:00:00"/>
    <s v="First Class"/>
    <s v="BM-11140"/>
    <s v="Becky Martin"/>
    <x v="0"/>
    <x v="0"/>
    <x v="20"/>
    <x v="15"/>
    <n v="10024"/>
    <x v="3"/>
    <s v="TEC-AC-10001432"/>
    <x v="2"/>
    <x v="11"/>
    <x v="476"/>
    <n v="78.150000000000006"/>
  </r>
  <r>
    <n v="1225"/>
    <s v="CA-2017-126004"/>
    <x v="429"/>
    <d v="2017-12-05T00:00:00"/>
    <s v="First Class"/>
    <s v="BM-11140"/>
    <s v="Becky Martin"/>
    <x v="0"/>
    <x v="0"/>
    <x v="20"/>
    <x v="15"/>
    <n v="10024"/>
    <x v="3"/>
    <s v="OFF-BI-10004656"/>
    <x v="1"/>
    <x v="8"/>
    <x v="864"/>
    <n v="1.728"/>
  </r>
  <r>
    <n v="1226"/>
    <s v="CA-2017-126004"/>
    <x v="429"/>
    <d v="2017-12-05T00:00:00"/>
    <s v="First Class"/>
    <s v="BM-11140"/>
    <s v="Becky Martin"/>
    <x v="0"/>
    <x v="0"/>
    <x v="20"/>
    <x v="15"/>
    <n v="10024"/>
    <x v="3"/>
    <s v="OFF-PA-10001685"/>
    <x v="1"/>
    <x v="10"/>
    <x v="33"/>
    <n v="40.56"/>
  </r>
  <r>
    <n v="1227"/>
    <s v="CA-2017-126004"/>
    <x v="429"/>
    <d v="2017-12-05T00:00:00"/>
    <s v="First Class"/>
    <s v="BM-11140"/>
    <s v="Becky Martin"/>
    <x v="0"/>
    <x v="0"/>
    <x v="20"/>
    <x v="15"/>
    <n v="10024"/>
    <x v="3"/>
    <s v="OFF-ST-10001418"/>
    <x v="1"/>
    <x v="4"/>
    <x v="879"/>
    <n v="182.94"/>
  </r>
  <r>
    <n v="1228"/>
    <s v="CA-2017-126004"/>
    <x v="429"/>
    <d v="2017-12-05T00:00:00"/>
    <s v="First Class"/>
    <s v="BM-11140"/>
    <s v="Becky Martin"/>
    <x v="0"/>
    <x v="0"/>
    <x v="20"/>
    <x v="15"/>
    <n v="10024"/>
    <x v="3"/>
    <s v="OFF-ST-10000676"/>
    <x v="1"/>
    <x v="4"/>
    <x v="880"/>
    <n v="193.86"/>
  </r>
  <r>
    <n v="1229"/>
    <s v="CA-2018-100013"/>
    <x v="44"/>
    <d v="2018-11-11T00:00:00"/>
    <s v="Standard Class"/>
    <s v="ZC-21910"/>
    <s v="Zuschuss Carroll"/>
    <x v="0"/>
    <x v="0"/>
    <x v="1"/>
    <x v="1"/>
    <n v="90045"/>
    <x v="1"/>
    <s v="OFF-EN-10001219"/>
    <x v="1"/>
    <x v="12"/>
    <x v="588"/>
    <n v="15.28"/>
  </r>
  <r>
    <n v="1230"/>
    <s v="CA-2018-100013"/>
    <x v="44"/>
    <d v="2018-11-11T00:00:00"/>
    <s v="Standard Class"/>
    <s v="ZC-21910"/>
    <s v="Zuschuss Carroll"/>
    <x v="0"/>
    <x v="0"/>
    <x v="1"/>
    <x v="1"/>
    <n v="90045"/>
    <x v="1"/>
    <s v="FUR-FU-10001424"/>
    <x v="0"/>
    <x v="5"/>
    <x v="698"/>
    <n v="8.73"/>
  </r>
  <r>
    <n v="1231"/>
    <s v="CA-2018-100013"/>
    <x v="44"/>
    <d v="2018-11-11T00:00:00"/>
    <s v="Standard Class"/>
    <s v="ZC-21910"/>
    <s v="Zuschuss Carroll"/>
    <x v="0"/>
    <x v="0"/>
    <x v="1"/>
    <x v="1"/>
    <n v="90045"/>
    <x v="1"/>
    <s v="OFF-AR-10001022"/>
    <x v="1"/>
    <x v="6"/>
    <x v="881"/>
    <n v="5.68"/>
  </r>
  <r>
    <n v="1232"/>
    <s v="CA-2016-132570"/>
    <x v="89"/>
    <d v="2016-11-02T00:00:00"/>
    <s v="Second Class"/>
    <s v="KT-16480"/>
    <s v="Kean Thornton"/>
    <x v="0"/>
    <x v="0"/>
    <x v="198"/>
    <x v="15"/>
    <n v="14215"/>
    <x v="3"/>
    <s v="OFF-AR-10000369"/>
    <x v="1"/>
    <x v="6"/>
    <x v="382"/>
    <n v="2.78"/>
  </r>
  <r>
    <n v="1233"/>
    <s v="CA-2016-132570"/>
    <x v="89"/>
    <d v="2016-11-02T00:00:00"/>
    <s v="Second Class"/>
    <s v="KT-16480"/>
    <s v="Kean Thornton"/>
    <x v="0"/>
    <x v="0"/>
    <x v="198"/>
    <x v="15"/>
    <n v="14215"/>
    <x v="3"/>
    <s v="OFF-EN-10003055"/>
    <x v="1"/>
    <x v="12"/>
    <x v="882"/>
    <n v="79.959999999999994"/>
  </r>
  <r>
    <n v="1234"/>
    <s v="CA-2017-153682"/>
    <x v="198"/>
    <d v="2017-06-01T00:00:00"/>
    <s v="First Class"/>
    <s v="BG-11695"/>
    <s v="Brooke Gillingham"/>
    <x v="1"/>
    <x v="0"/>
    <x v="74"/>
    <x v="24"/>
    <n v="45231"/>
    <x v="3"/>
    <s v="TEC-CO-10001046"/>
    <x v="2"/>
    <x v="16"/>
    <x v="883"/>
    <n v="839.98800000000006"/>
  </r>
  <r>
    <n v="1235"/>
    <s v="CA-2017-144344"/>
    <x v="99"/>
    <d v="2017-10-28T00:00:00"/>
    <s v="Same Day"/>
    <s v="PG-18820"/>
    <s v="Patrick Gardner"/>
    <x v="0"/>
    <x v="0"/>
    <x v="199"/>
    <x v="2"/>
    <n v="33437"/>
    <x v="0"/>
    <s v="FUR-FU-10000076"/>
    <x v="0"/>
    <x v="5"/>
    <x v="884"/>
    <n v="47.951999999999998"/>
  </r>
  <r>
    <n v="1236"/>
    <s v="CA-2017-144344"/>
    <x v="99"/>
    <d v="2017-10-28T00:00:00"/>
    <s v="Same Day"/>
    <s v="PG-18820"/>
    <s v="Patrick Gardner"/>
    <x v="0"/>
    <x v="0"/>
    <x v="199"/>
    <x v="2"/>
    <n v="33437"/>
    <x v="0"/>
    <s v="OFF-BI-10003719"/>
    <x v="1"/>
    <x v="8"/>
    <x v="691"/>
    <n v="37.424999999999997"/>
  </r>
  <r>
    <n v="1237"/>
    <s v="CA-2017-144344"/>
    <x v="99"/>
    <d v="2017-10-28T00:00:00"/>
    <s v="Same Day"/>
    <s v="PG-18820"/>
    <s v="Patrick Gardner"/>
    <x v="0"/>
    <x v="0"/>
    <x v="199"/>
    <x v="2"/>
    <n v="33437"/>
    <x v="0"/>
    <s v="FUR-FU-10003268"/>
    <x v="0"/>
    <x v="5"/>
    <x v="885"/>
    <n v="63.968000000000004"/>
  </r>
  <r>
    <n v="1238"/>
    <s v="CA-2017-144344"/>
    <x v="99"/>
    <d v="2017-10-28T00:00:00"/>
    <s v="Same Day"/>
    <s v="PG-18820"/>
    <s v="Patrick Gardner"/>
    <x v="0"/>
    <x v="0"/>
    <x v="199"/>
    <x v="2"/>
    <n v="33437"/>
    <x v="0"/>
    <s v="FUR-FU-10003553"/>
    <x v="0"/>
    <x v="5"/>
    <x v="568"/>
    <n v="165.048"/>
  </r>
  <r>
    <n v="1239"/>
    <s v="CA-2015-127012"/>
    <x v="430"/>
    <d v="2015-08-15T00:00:00"/>
    <s v="Standard Class"/>
    <s v="GM-14680"/>
    <s v="Greg Matthias"/>
    <x v="0"/>
    <x v="0"/>
    <x v="4"/>
    <x v="4"/>
    <n v="98105"/>
    <x v="1"/>
    <s v="FUR-FU-10003691"/>
    <x v="0"/>
    <x v="5"/>
    <x v="886"/>
    <n v="12.35"/>
  </r>
  <r>
    <n v="1240"/>
    <s v="CA-2015-127012"/>
    <x v="430"/>
    <d v="2015-08-15T00:00:00"/>
    <s v="Standard Class"/>
    <s v="GM-14680"/>
    <s v="Greg Matthias"/>
    <x v="0"/>
    <x v="0"/>
    <x v="4"/>
    <x v="4"/>
    <n v="98105"/>
    <x v="1"/>
    <s v="OFF-AR-10003903"/>
    <x v="1"/>
    <x v="6"/>
    <x v="887"/>
    <n v="40.97"/>
  </r>
  <r>
    <n v="1241"/>
    <s v="CA-2015-127012"/>
    <x v="430"/>
    <d v="2015-08-15T00:00:00"/>
    <s v="Standard Class"/>
    <s v="GM-14680"/>
    <s v="Greg Matthias"/>
    <x v="0"/>
    <x v="0"/>
    <x v="4"/>
    <x v="4"/>
    <n v="98105"/>
    <x v="1"/>
    <s v="OFF-FA-10004854"/>
    <x v="1"/>
    <x v="13"/>
    <x v="271"/>
    <n v="22.96"/>
  </r>
  <r>
    <n v="1242"/>
    <s v="CA-2017-128727"/>
    <x v="48"/>
    <d v="2017-09-04T00:00:00"/>
    <s v="Standard Class"/>
    <s v="MO-17800"/>
    <s v="Meg O'Connel"/>
    <x v="2"/>
    <x v="0"/>
    <x v="20"/>
    <x v="15"/>
    <n v="10024"/>
    <x v="3"/>
    <s v="TEC-PH-10003442"/>
    <x v="2"/>
    <x v="7"/>
    <x v="888"/>
    <n v="22"/>
  </r>
  <r>
    <n v="1243"/>
    <s v="US-2017-162859"/>
    <x v="431"/>
    <d v="2017-02-22T00:00:00"/>
    <s v="Standard Class"/>
    <s v="PG-18820"/>
    <s v="Patrick Gardner"/>
    <x v="0"/>
    <x v="0"/>
    <x v="20"/>
    <x v="15"/>
    <n v="10009"/>
    <x v="3"/>
    <s v="OFF-BI-10004519"/>
    <x v="1"/>
    <x v="8"/>
    <x v="889"/>
    <n v="398.35199999999998"/>
  </r>
  <r>
    <n v="1244"/>
    <s v="US-2017-162859"/>
    <x v="431"/>
    <d v="2017-02-22T00:00:00"/>
    <s v="Standard Class"/>
    <s v="PG-18820"/>
    <s v="Patrick Gardner"/>
    <x v="0"/>
    <x v="0"/>
    <x v="20"/>
    <x v="15"/>
    <n v="10009"/>
    <x v="3"/>
    <s v="OFF-FA-10000304"/>
    <x v="1"/>
    <x v="13"/>
    <x v="52"/>
    <n v="8.7200000000000006"/>
  </r>
  <r>
    <n v="1245"/>
    <s v="CA-2018-133641"/>
    <x v="304"/>
    <d v="2018-05-21T00:00:00"/>
    <s v="Standard Class"/>
    <s v="EJ-14155"/>
    <s v="Eva Jacobs"/>
    <x v="0"/>
    <x v="0"/>
    <x v="200"/>
    <x v="35"/>
    <n v="39503"/>
    <x v="0"/>
    <s v="OFF-EN-10004955"/>
    <x v="1"/>
    <x v="12"/>
    <x v="890"/>
    <n v="48.69"/>
  </r>
  <r>
    <n v="1246"/>
    <s v="CA-2015-168494"/>
    <x v="432"/>
    <d v="2015-12-14T00:00:00"/>
    <s v="Second Class"/>
    <s v="NP-18700"/>
    <s v="Nora Preis"/>
    <x v="0"/>
    <x v="0"/>
    <x v="201"/>
    <x v="1"/>
    <n v="93727"/>
    <x v="1"/>
    <s v="FUR-TA-10004619"/>
    <x v="0"/>
    <x v="3"/>
    <x v="891"/>
    <n v="764.68799999999999"/>
  </r>
  <r>
    <n v="1247"/>
    <s v="CA-2015-168494"/>
    <x v="432"/>
    <d v="2015-12-14T00:00:00"/>
    <s v="Second Class"/>
    <s v="NP-18700"/>
    <s v="Nora Preis"/>
    <x v="0"/>
    <x v="0"/>
    <x v="201"/>
    <x v="1"/>
    <n v="93727"/>
    <x v="1"/>
    <s v="FUR-TA-10003473"/>
    <x v="0"/>
    <x v="3"/>
    <x v="216"/>
    <n v="3610.848"/>
  </r>
  <r>
    <n v="1248"/>
    <s v="CA-2015-168494"/>
    <x v="432"/>
    <d v="2015-12-14T00:00:00"/>
    <s v="Second Class"/>
    <s v="NP-18700"/>
    <s v="Nora Preis"/>
    <x v="0"/>
    <x v="0"/>
    <x v="201"/>
    <x v="1"/>
    <n v="93727"/>
    <x v="1"/>
    <s v="FUR-BO-10004467"/>
    <x v="0"/>
    <x v="0"/>
    <x v="892"/>
    <n v="254.97450000000001"/>
  </r>
  <r>
    <n v="1249"/>
    <s v="CA-2018-115602"/>
    <x v="404"/>
    <d v="2018-12-24T00:00:00"/>
    <s v="Standard Class"/>
    <s v="DJ-13630"/>
    <s v="Doug Jacobs"/>
    <x v="0"/>
    <x v="0"/>
    <x v="20"/>
    <x v="15"/>
    <n v="10009"/>
    <x v="3"/>
    <s v="OFF-AR-10002280"/>
    <x v="1"/>
    <x v="6"/>
    <x v="772"/>
    <n v="38.82"/>
  </r>
  <r>
    <n v="1250"/>
    <s v="CA-2018-115602"/>
    <x v="404"/>
    <d v="2018-12-24T00:00:00"/>
    <s v="Standard Class"/>
    <s v="DJ-13630"/>
    <s v="Doug Jacobs"/>
    <x v="0"/>
    <x v="0"/>
    <x v="20"/>
    <x v="15"/>
    <n v="10009"/>
    <x v="3"/>
    <s v="FUR-CH-10001708"/>
    <x v="0"/>
    <x v="1"/>
    <x v="893"/>
    <n v="1141.9380000000001"/>
  </r>
  <r>
    <n v="1251"/>
    <s v="CA-2018-115602"/>
    <x v="404"/>
    <d v="2018-12-24T00:00:00"/>
    <s v="Standard Class"/>
    <s v="DJ-13630"/>
    <s v="Doug Jacobs"/>
    <x v="0"/>
    <x v="0"/>
    <x v="20"/>
    <x v="15"/>
    <n v="10009"/>
    <x v="3"/>
    <s v="OFF-AP-10000891"/>
    <x v="1"/>
    <x v="9"/>
    <x v="165"/>
    <n v="1704.56"/>
  </r>
  <r>
    <n v="1252"/>
    <s v="CA-2018-115602"/>
    <x v="404"/>
    <d v="2018-12-24T00:00:00"/>
    <s v="Standard Class"/>
    <s v="DJ-13630"/>
    <s v="Doug Jacobs"/>
    <x v="0"/>
    <x v="0"/>
    <x v="20"/>
    <x v="15"/>
    <n v="10009"/>
    <x v="3"/>
    <s v="OFF-AR-10000462"/>
    <x v="1"/>
    <x v="6"/>
    <x v="894"/>
    <n v="3.2"/>
  </r>
  <r>
    <n v="1253"/>
    <s v="CA-2016-154956"/>
    <x v="433"/>
    <d v="2016-07-09T00:00:00"/>
    <s v="Standard Class"/>
    <s v="IM-15070"/>
    <s v="Irene Maddox"/>
    <x v="0"/>
    <x v="0"/>
    <x v="158"/>
    <x v="6"/>
    <n v="53209"/>
    <x v="2"/>
    <s v="TEC-PH-10004165"/>
    <x v="2"/>
    <x v="7"/>
    <x v="895"/>
    <n v="1099.96"/>
  </r>
  <r>
    <n v="1254"/>
    <s v="CA-2018-144638"/>
    <x v="434"/>
    <d v="2018-03-14T00:00:00"/>
    <s v="Standard Class"/>
    <s v="MH-18115"/>
    <s v="Mick Hernandez"/>
    <x v="2"/>
    <x v="0"/>
    <x v="142"/>
    <x v="9"/>
    <n v="19013"/>
    <x v="3"/>
    <s v="OFF-AR-10003958"/>
    <x v="1"/>
    <x v="6"/>
    <x v="686"/>
    <n v="5.2480000000000002"/>
  </r>
  <r>
    <n v="1255"/>
    <s v="CA-2018-144638"/>
    <x v="434"/>
    <d v="2018-03-14T00:00:00"/>
    <s v="Standard Class"/>
    <s v="MH-18115"/>
    <s v="Mick Hernandez"/>
    <x v="2"/>
    <x v="0"/>
    <x v="142"/>
    <x v="9"/>
    <n v="19013"/>
    <x v="3"/>
    <s v="TEC-PH-10000149"/>
    <x v="2"/>
    <x v="7"/>
    <x v="424"/>
    <n v="35.909999999999997"/>
  </r>
  <r>
    <n v="1256"/>
    <s v="CA-2018-144638"/>
    <x v="434"/>
    <d v="2018-03-14T00:00:00"/>
    <s v="Standard Class"/>
    <s v="MH-18115"/>
    <s v="Mick Hernandez"/>
    <x v="2"/>
    <x v="0"/>
    <x v="142"/>
    <x v="9"/>
    <n v="19013"/>
    <x v="3"/>
    <s v="FUR-FU-10003724"/>
    <x v="0"/>
    <x v="5"/>
    <x v="896"/>
    <n v="6.6959999999999997"/>
  </r>
  <r>
    <n v="1257"/>
    <s v="CA-2018-144638"/>
    <x v="434"/>
    <d v="2018-03-14T00:00:00"/>
    <s v="Standard Class"/>
    <s v="MH-18115"/>
    <s v="Mick Hernandez"/>
    <x v="2"/>
    <x v="0"/>
    <x v="142"/>
    <x v="9"/>
    <n v="19013"/>
    <x v="3"/>
    <s v="FUR-FU-10003535"/>
    <x v="0"/>
    <x v="5"/>
    <x v="897"/>
    <n v="43.872"/>
  </r>
  <r>
    <n v="1258"/>
    <s v="US-2017-168620"/>
    <x v="435"/>
    <d v="2017-12-28T00:00:00"/>
    <s v="Second Class"/>
    <s v="RB-19795"/>
    <s v="Ross Baird"/>
    <x v="2"/>
    <x v="0"/>
    <x v="35"/>
    <x v="3"/>
    <n v="28205"/>
    <x v="0"/>
    <s v="OFF-BI-10001575"/>
    <x v="1"/>
    <x v="8"/>
    <x v="582"/>
    <n v="27.882000000000001"/>
  </r>
  <r>
    <n v="1259"/>
    <s v="US-2017-168620"/>
    <x v="435"/>
    <d v="2017-12-28T00:00:00"/>
    <s v="Second Class"/>
    <s v="RB-19795"/>
    <s v="Ross Baird"/>
    <x v="2"/>
    <x v="0"/>
    <x v="35"/>
    <x v="3"/>
    <n v="28205"/>
    <x v="0"/>
    <s v="OFF-ST-10003716"/>
    <x v="1"/>
    <x v="4"/>
    <x v="898"/>
    <n v="540.048"/>
  </r>
  <r>
    <n v="1260"/>
    <s v="US-2017-168620"/>
    <x v="435"/>
    <d v="2017-12-28T00:00:00"/>
    <s v="Second Class"/>
    <s v="RB-19795"/>
    <s v="Ross Baird"/>
    <x v="2"/>
    <x v="0"/>
    <x v="35"/>
    <x v="3"/>
    <n v="28205"/>
    <x v="0"/>
    <s v="TEC-AC-10004469"/>
    <x v="2"/>
    <x v="11"/>
    <x v="241"/>
    <n v="255.68"/>
  </r>
  <r>
    <n v="1261"/>
    <s v="CA-2018-117079"/>
    <x v="436"/>
    <d v="2018-10-27T00:00:00"/>
    <s v="Standard Class"/>
    <s v="JR-15700"/>
    <s v="Jocasta Rupert"/>
    <x v="0"/>
    <x v="0"/>
    <x v="108"/>
    <x v="2"/>
    <n v="32216"/>
    <x v="0"/>
    <s v="TEC-PH-10004586"/>
    <x v="2"/>
    <x v="7"/>
    <x v="899"/>
    <n v="863.88"/>
  </r>
  <r>
    <n v="1262"/>
    <s v="US-2017-144393"/>
    <x v="99"/>
    <d v="2017-11-04T00:00:00"/>
    <s v="Standard Class"/>
    <s v="SM-20950"/>
    <s v="Suzanne McNair"/>
    <x v="1"/>
    <x v="0"/>
    <x v="202"/>
    <x v="3"/>
    <n v="27834"/>
    <x v="0"/>
    <s v="OFF-BI-10004236"/>
    <x v="1"/>
    <x v="8"/>
    <x v="900"/>
    <n v="17.616"/>
  </r>
  <r>
    <n v="1263"/>
    <s v="CA-2018-105053"/>
    <x v="437"/>
    <d v="2018-07-09T00:00:00"/>
    <s v="Second Class"/>
    <s v="CS-12355"/>
    <s v="Christine Sundaresam"/>
    <x v="0"/>
    <x v="0"/>
    <x v="85"/>
    <x v="15"/>
    <n v="11561"/>
    <x v="3"/>
    <s v="OFF-BI-10001634"/>
    <x v="1"/>
    <x v="8"/>
    <x v="24"/>
    <n v="17.472000000000001"/>
  </r>
  <r>
    <n v="1264"/>
    <s v="CA-2017-155992"/>
    <x v="393"/>
    <d v="2017-10-02T00:00:00"/>
    <s v="First Class"/>
    <s v="CC-12220"/>
    <s v="Chris Cortes"/>
    <x v="0"/>
    <x v="0"/>
    <x v="189"/>
    <x v="14"/>
    <n v="46350"/>
    <x v="2"/>
    <s v="TEC-PH-10000215"/>
    <x v="2"/>
    <x v="7"/>
    <x v="140"/>
    <n v="69.900000000000006"/>
  </r>
  <r>
    <n v="1265"/>
    <s v="CA-2017-155992"/>
    <x v="393"/>
    <d v="2017-10-02T00:00:00"/>
    <s v="First Class"/>
    <s v="CC-12220"/>
    <s v="Chris Cortes"/>
    <x v="0"/>
    <x v="0"/>
    <x v="189"/>
    <x v="14"/>
    <n v="46350"/>
    <x v="2"/>
    <s v="FUR-FU-10003724"/>
    <x v="0"/>
    <x v="5"/>
    <x v="896"/>
    <n v="41.85"/>
  </r>
  <r>
    <n v="1266"/>
    <s v="CA-2018-110380"/>
    <x v="264"/>
    <d v="2018-09-07T00:00:00"/>
    <s v="Standard Class"/>
    <s v="PF-19225"/>
    <s v="Phillip Flathmann"/>
    <x v="0"/>
    <x v="0"/>
    <x v="8"/>
    <x v="1"/>
    <n v="94122"/>
    <x v="1"/>
    <s v="OFF-AR-10000422"/>
    <x v="1"/>
    <x v="6"/>
    <x v="901"/>
    <n v="6.57"/>
  </r>
  <r>
    <n v="1267"/>
    <s v="US-2015-167738"/>
    <x v="163"/>
    <d v="2015-12-29T00:00:00"/>
    <s v="Standard Class"/>
    <s v="JC-16105"/>
    <s v="Julie Creighton"/>
    <x v="1"/>
    <x v="0"/>
    <x v="1"/>
    <x v="1"/>
    <n v="90045"/>
    <x v="1"/>
    <s v="OFF-ST-10003306"/>
    <x v="1"/>
    <x v="4"/>
    <x v="385"/>
    <n v="142.86000000000001"/>
  </r>
  <r>
    <n v="1268"/>
    <s v="US-2015-167738"/>
    <x v="163"/>
    <d v="2015-12-29T00:00:00"/>
    <s v="Standard Class"/>
    <s v="JC-16105"/>
    <s v="Julie Creighton"/>
    <x v="1"/>
    <x v="0"/>
    <x v="1"/>
    <x v="1"/>
    <n v="90045"/>
    <x v="1"/>
    <s v="FUR-CH-10001146"/>
    <x v="0"/>
    <x v="1"/>
    <x v="64"/>
    <n v="292.27199999999999"/>
  </r>
  <r>
    <n v="1269"/>
    <s v="CA-2018-121412"/>
    <x v="397"/>
    <d v="2018-09-27T00:00:00"/>
    <s v="Standard Class"/>
    <s v="BG-11695"/>
    <s v="Brooke Gillingham"/>
    <x v="1"/>
    <x v="0"/>
    <x v="103"/>
    <x v="22"/>
    <n v="80027"/>
    <x v="1"/>
    <s v="FUR-FU-10000246"/>
    <x v="0"/>
    <x v="5"/>
    <x v="391"/>
    <n v="29.327999999999999"/>
  </r>
  <r>
    <n v="1270"/>
    <s v="CA-2018-100426"/>
    <x v="400"/>
    <d v="2018-06-08T00:00:00"/>
    <s v="Standard Class"/>
    <s v="DC-12850"/>
    <s v="Dan Campbell"/>
    <x v="0"/>
    <x v="0"/>
    <x v="159"/>
    <x v="19"/>
    <n v="35630"/>
    <x v="0"/>
    <s v="OFF-PA-10002870"/>
    <x v="1"/>
    <x v="10"/>
    <x v="902"/>
    <n v="12.48"/>
  </r>
  <r>
    <n v="1271"/>
    <s v="US-2017-103646"/>
    <x v="438"/>
    <d v="2017-04-26T00:00:00"/>
    <s v="Standard Class"/>
    <s v="SP-20545"/>
    <s v="Sibella Parks"/>
    <x v="1"/>
    <x v="0"/>
    <x v="22"/>
    <x v="10"/>
    <n v="60623"/>
    <x v="2"/>
    <s v="OFF-ST-10000563"/>
    <x v="1"/>
    <x v="4"/>
    <x v="903"/>
    <n v="102.336"/>
  </r>
  <r>
    <n v="1272"/>
    <s v="US-2017-103646"/>
    <x v="438"/>
    <d v="2017-04-26T00:00:00"/>
    <s v="Standard Class"/>
    <s v="SP-20545"/>
    <s v="Sibella Parks"/>
    <x v="1"/>
    <x v="0"/>
    <x v="22"/>
    <x v="10"/>
    <n v="60623"/>
    <x v="2"/>
    <s v="OFF-AP-10004487"/>
    <x v="1"/>
    <x v="9"/>
    <x v="722"/>
    <n v="48.792000000000002"/>
  </r>
  <r>
    <n v="1273"/>
    <s v="US-2017-103646"/>
    <x v="438"/>
    <d v="2017-04-26T00:00:00"/>
    <s v="Standard Class"/>
    <s v="SP-20545"/>
    <s v="Sibella Parks"/>
    <x v="1"/>
    <x v="0"/>
    <x v="22"/>
    <x v="10"/>
    <n v="60623"/>
    <x v="2"/>
    <s v="OFF-BI-10002854"/>
    <x v="1"/>
    <x v="8"/>
    <x v="904"/>
    <n v="44.847999999999999"/>
  </r>
  <r>
    <n v="1274"/>
    <s v="CA-2017-119186"/>
    <x v="439"/>
    <d v="2017-05-26T00:00:00"/>
    <s v="Same Day"/>
    <s v="MS-17710"/>
    <s v="Maurice Satty"/>
    <x v="0"/>
    <x v="0"/>
    <x v="5"/>
    <x v="5"/>
    <n v="76106"/>
    <x v="2"/>
    <s v="OFF-PA-10004621"/>
    <x v="1"/>
    <x v="10"/>
    <x v="745"/>
    <n v="10.368"/>
  </r>
  <r>
    <n v="1275"/>
    <s v="CA-2017-119186"/>
    <x v="439"/>
    <d v="2017-05-26T00:00:00"/>
    <s v="Same Day"/>
    <s v="MS-17710"/>
    <s v="Maurice Satty"/>
    <x v="0"/>
    <x v="0"/>
    <x v="5"/>
    <x v="5"/>
    <n v="76106"/>
    <x v="2"/>
    <s v="FUR-CH-10001973"/>
    <x v="0"/>
    <x v="1"/>
    <x v="905"/>
    <n v="388.43"/>
  </r>
  <r>
    <n v="1276"/>
    <s v="CA-2017-119186"/>
    <x v="439"/>
    <d v="2017-05-26T00:00:00"/>
    <s v="Same Day"/>
    <s v="MS-17710"/>
    <s v="Maurice Satty"/>
    <x v="0"/>
    <x v="0"/>
    <x v="5"/>
    <x v="5"/>
    <n v="76106"/>
    <x v="2"/>
    <s v="OFF-PA-10004040"/>
    <x v="1"/>
    <x v="10"/>
    <x v="99"/>
    <n v="14.352"/>
  </r>
  <r>
    <n v="1277"/>
    <s v="CA-2017-119186"/>
    <x v="439"/>
    <d v="2017-05-26T00:00:00"/>
    <s v="Same Day"/>
    <s v="MS-17710"/>
    <s v="Maurice Satty"/>
    <x v="0"/>
    <x v="0"/>
    <x v="5"/>
    <x v="5"/>
    <n v="76106"/>
    <x v="2"/>
    <s v="TEC-AC-10000580"/>
    <x v="2"/>
    <x v="11"/>
    <x v="906"/>
    <n v="63.991999999999997"/>
  </r>
  <r>
    <n v="1278"/>
    <s v="CA-2017-148698"/>
    <x v="440"/>
    <d v="2017-05-07T00:00:00"/>
    <s v="Standard Class"/>
    <s v="BD-11770"/>
    <s v="Bryan Davis"/>
    <x v="0"/>
    <x v="0"/>
    <x v="12"/>
    <x v="5"/>
    <n v="77070"/>
    <x v="2"/>
    <s v="OFF-AR-10004022"/>
    <x v="1"/>
    <x v="6"/>
    <x v="907"/>
    <n v="86.352000000000004"/>
  </r>
  <r>
    <n v="1279"/>
    <s v="CA-2015-163293"/>
    <x v="78"/>
    <d v="2015-09-11T00:00:00"/>
    <s v="First Class"/>
    <s v="KC-16255"/>
    <s v="Karen Carlisle"/>
    <x v="1"/>
    <x v="0"/>
    <x v="203"/>
    <x v="32"/>
    <n v="31204"/>
    <x v="0"/>
    <s v="TEC-AC-10004209"/>
    <x v="2"/>
    <x v="11"/>
    <x v="908"/>
    <n v="32.97"/>
  </r>
  <r>
    <n v="1280"/>
    <s v="CA-2015-163293"/>
    <x v="78"/>
    <d v="2015-09-11T00:00:00"/>
    <s v="First Class"/>
    <s v="KC-16255"/>
    <s v="Karen Carlisle"/>
    <x v="1"/>
    <x v="0"/>
    <x v="203"/>
    <x v="32"/>
    <n v="31204"/>
    <x v="0"/>
    <s v="TEC-AC-10000023"/>
    <x v="2"/>
    <x v="11"/>
    <x v="909"/>
    <n v="83.88"/>
  </r>
  <r>
    <n v="1281"/>
    <s v="CA-2017-160815"/>
    <x v="64"/>
    <d v="2017-09-06T00:00:00"/>
    <s v="First Class"/>
    <s v="TR-21325"/>
    <s v="Toby Ritter"/>
    <x v="0"/>
    <x v="0"/>
    <x v="204"/>
    <x v="23"/>
    <n v="52402"/>
    <x v="2"/>
    <s v="TEC-PH-10003505"/>
    <x v="2"/>
    <x v="7"/>
    <x v="910"/>
    <n v="278.39999999999998"/>
  </r>
  <r>
    <n v="1282"/>
    <s v="CA-2018-122154"/>
    <x v="359"/>
    <d v="2018-04-11T00:00:00"/>
    <s v="First Class"/>
    <s v="SA-20830"/>
    <s v="Sue Ann Reed"/>
    <x v="0"/>
    <x v="0"/>
    <x v="108"/>
    <x v="2"/>
    <n v="32216"/>
    <x v="0"/>
    <s v="OFF-LA-10000121"/>
    <x v="1"/>
    <x v="2"/>
    <x v="911"/>
    <n v="15.12"/>
  </r>
  <r>
    <n v="1283"/>
    <s v="CA-2018-122154"/>
    <x v="359"/>
    <d v="2018-04-11T00:00:00"/>
    <s v="First Class"/>
    <s v="SA-20830"/>
    <s v="Sue Ann Reed"/>
    <x v="0"/>
    <x v="0"/>
    <x v="108"/>
    <x v="2"/>
    <n v="32216"/>
    <x v="0"/>
    <s v="OFF-BI-10002026"/>
    <x v="1"/>
    <x v="8"/>
    <x v="912"/>
    <n v="17.43"/>
  </r>
  <r>
    <n v="1284"/>
    <s v="CA-2018-122154"/>
    <x v="359"/>
    <d v="2018-04-11T00:00:00"/>
    <s v="First Class"/>
    <s v="SA-20830"/>
    <s v="Sue Ann Reed"/>
    <x v="0"/>
    <x v="0"/>
    <x v="108"/>
    <x v="2"/>
    <n v="32216"/>
    <x v="0"/>
    <s v="OFF-PA-10000994"/>
    <x v="1"/>
    <x v="10"/>
    <x v="913"/>
    <n v="251.64"/>
  </r>
  <r>
    <n v="1285"/>
    <s v="US-2016-149692"/>
    <x v="401"/>
    <d v="2016-12-12T00:00:00"/>
    <s v="Standard Class"/>
    <s v="KW-16435"/>
    <s v="Katrina Willman"/>
    <x v="0"/>
    <x v="0"/>
    <x v="89"/>
    <x v="5"/>
    <n v="78745"/>
    <x v="2"/>
    <s v="OFF-BI-10002813"/>
    <x v="1"/>
    <x v="8"/>
    <x v="914"/>
    <n v="2.7719999999999998"/>
  </r>
  <r>
    <n v="1286"/>
    <s v="CA-2017-119445"/>
    <x v="190"/>
    <d v="2017-07-03T00:00:00"/>
    <s v="Standard Class"/>
    <s v="GM-14500"/>
    <s v="Gene McClure"/>
    <x v="0"/>
    <x v="0"/>
    <x v="205"/>
    <x v="34"/>
    <n v="2908"/>
    <x v="3"/>
    <s v="OFF-ST-10000617"/>
    <x v="1"/>
    <x v="4"/>
    <x v="384"/>
    <n v="14.9"/>
  </r>
  <r>
    <n v="1287"/>
    <s v="CA-2016-124268"/>
    <x v="433"/>
    <d v="2016-07-08T00:00:00"/>
    <s v="Standard Class"/>
    <s v="AD-10180"/>
    <s v="Alan Dominguez"/>
    <x v="2"/>
    <x v="0"/>
    <x v="20"/>
    <x v="15"/>
    <n v="10035"/>
    <x v="3"/>
    <s v="OFF-AR-10004817"/>
    <x v="1"/>
    <x v="6"/>
    <x v="915"/>
    <n v="15.48"/>
  </r>
  <r>
    <n v="1288"/>
    <s v="CA-2017-154711"/>
    <x v="441"/>
    <d v="2017-11-26T00:00:00"/>
    <s v="Standard Class"/>
    <s v="TB-21355"/>
    <s v="Todd Boyes"/>
    <x v="1"/>
    <x v="0"/>
    <x v="20"/>
    <x v="15"/>
    <n v="10009"/>
    <x v="3"/>
    <s v="FUR-FU-10000397"/>
    <x v="0"/>
    <x v="5"/>
    <x v="63"/>
    <n v="39.880000000000003"/>
  </r>
  <r>
    <n v="1289"/>
    <s v="CA-2017-154711"/>
    <x v="441"/>
    <d v="2017-11-26T00:00:00"/>
    <s v="Standard Class"/>
    <s v="TB-21355"/>
    <s v="Todd Boyes"/>
    <x v="1"/>
    <x v="0"/>
    <x v="20"/>
    <x v="15"/>
    <n v="10009"/>
    <x v="3"/>
    <s v="OFF-BI-10000605"/>
    <x v="1"/>
    <x v="8"/>
    <x v="536"/>
    <n v="12.192"/>
  </r>
  <r>
    <n v="1290"/>
    <s v="CA-2017-154711"/>
    <x v="441"/>
    <d v="2017-11-26T00:00:00"/>
    <s v="Standard Class"/>
    <s v="TB-21355"/>
    <s v="Todd Boyes"/>
    <x v="1"/>
    <x v="0"/>
    <x v="20"/>
    <x v="15"/>
    <n v="10009"/>
    <x v="3"/>
    <s v="OFF-AR-10001860"/>
    <x v="1"/>
    <x v="6"/>
    <x v="916"/>
    <n v="20.82"/>
  </r>
  <r>
    <n v="1291"/>
    <s v="CA-2017-163384"/>
    <x v="338"/>
    <d v="2017-11-12T00:00:00"/>
    <s v="First Class"/>
    <s v="CC-12430"/>
    <s v="Chuck Clark"/>
    <x v="2"/>
    <x v="0"/>
    <x v="8"/>
    <x v="1"/>
    <n v="94122"/>
    <x v="1"/>
    <s v="OFF-BI-10004970"/>
    <x v="1"/>
    <x v="8"/>
    <x v="917"/>
    <n v="13.215999999999999"/>
  </r>
  <r>
    <n v="1292"/>
    <s v="CA-2017-163384"/>
    <x v="338"/>
    <d v="2017-11-12T00:00:00"/>
    <s v="First Class"/>
    <s v="CC-12430"/>
    <s v="Chuck Clark"/>
    <x v="2"/>
    <x v="0"/>
    <x v="8"/>
    <x v="1"/>
    <n v="94122"/>
    <x v="1"/>
    <s v="OFF-PA-10003172"/>
    <x v="1"/>
    <x v="10"/>
    <x v="854"/>
    <n v="32.4"/>
  </r>
  <r>
    <n v="1293"/>
    <s v="CA-2016-101707"/>
    <x v="375"/>
    <d v="2016-09-01T00:00:00"/>
    <s v="Standard Class"/>
    <s v="PF-19165"/>
    <s v="Philip Fox"/>
    <x v="0"/>
    <x v="0"/>
    <x v="70"/>
    <x v="1"/>
    <n v="92105"/>
    <x v="1"/>
    <s v="OFF-SU-10001218"/>
    <x v="1"/>
    <x v="14"/>
    <x v="134"/>
    <n v="32.94"/>
  </r>
  <r>
    <n v="1294"/>
    <s v="CA-2016-101707"/>
    <x v="375"/>
    <d v="2016-09-01T00:00:00"/>
    <s v="Standard Class"/>
    <s v="PF-19165"/>
    <s v="Philip Fox"/>
    <x v="0"/>
    <x v="0"/>
    <x v="70"/>
    <x v="1"/>
    <n v="92105"/>
    <x v="1"/>
    <s v="OFF-PA-10002968"/>
    <x v="1"/>
    <x v="10"/>
    <x v="918"/>
    <n v="114.2"/>
  </r>
  <r>
    <n v="1295"/>
    <s v="CA-2016-101707"/>
    <x v="375"/>
    <d v="2016-09-01T00:00:00"/>
    <s v="Standard Class"/>
    <s v="PF-19165"/>
    <s v="Philip Fox"/>
    <x v="0"/>
    <x v="0"/>
    <x v="70"/>
    <x v="1"/>
    <n v="92105"/>
    <x v="1"/>
    <s v="OFF-LA-10000134"/>
    <x v="1"/>
    <x v="2"/>
    <x v="85"/>
    <n v="3.08"/>
  </r>
  <r>
    <n v="1296"/>
    <s v="CA-2016-138898"/>
    <x v="442"/>
    <d v="2016-05-29T00:00:00"/>
    <s v="Standard Class"/>
    <s v="JH-16180"/>
    <s v="Justin Hirsh"/>
    <x v="0"/>
    <x v="0"/>
    <x v="206"/>
    <x v="22"/>
    <n v="81001"/>
    <x v="1"/>
    <s v="OFF-AP-10004487"/>
    <x v="1"/>
    <x v="9"/>
    <x v="722"/>
    <n v="845.72799999999995"/>
  </r>
  <r>
    <n v="1297"/>
    <s v="CA-2018-115427"/>
    <x v="247"/>
    <d v="2019-01-03T00:00:00"/>
    <s v="Standard Class"/>
    <s v="EB-13975"/>
    <s v="Erica Bern"/>
    <x v="1"/>
    <x v="0"/>
    <x v="54"/>
    <x v="1"/>
    <n v="94533"/>
    <x v="1"/>
    <s v="OFF-BI-10002103"/>
    <x v="1"/>
    <x v="8"/>
    <x v="530"/>
    <n v="13.904"/>
  </r>
  <r>
    <n v="1298"/>
    <s v="CA-2018-115427"/>
    <x v="247"/>
    <d v="2019-01-03T00:00:00"/>
    <s v="Standard Class"/>
    <s v="EB-13975"/>
    <s v="Erica Bern"/>
    <x v="1"/>
    <x v="0"/>
    <x v="54"/>
    <x v="1"/>
    <n v="94533"/>
    <x v="1"/>
    <s v="OFF-BI-10004632"/>
    <x v="1"/>
    <x v="8"/>
    <x v="919"/>
    <n v="20.72"/>
  </r>
  <r>
    <n v="1299"/>
    <s v="CA-2017-134425"/>
    <x v="16"/>
    <d v="2017-12-12T00:00:00"/>
    <s v="Second Class"/>
    <s v="QJ-19255"/>
    <s v="Quincy Jones"/>
    <x v="1"/>
    <x v="0"/>
    <x v="33"/>
    <x v="11"/>
    <n v="55106"/>
    <x v="2"/>
    <s v="TEC-PH-10003555"/>
    <x v="2"/>
    <x v="7"/>
    <x v="462"/>
    <n v="114.95"/>
  </r>
  <r>
    <n v="1300"/>
    <s v="CA-2016-121391"/>
    <x v="242"/>
    <d v="2016-10-07T00:00:00"/>
    <s v="First Class"/>
    <s v="AA-10315"/>
    <s v="Alex Avila"/>
    <x v="0"/>
    <x v="0"/>
    <x v="8"/>
    <x v="1"/>
    <n v="94109"/>
    <x v="1"/>
    <s v="OFF-ST-10001590"/>
    <x v="1"/>
    <x v="4"/>
    <x v="147"/>
    <n v="26.96"/>
  </r>
  <r>
    <n v="1301"/>
    <s v="CA-2017-137043"/>
    <x v="443"/>
    <d v="2017-12-25T00:00:00"/>
    <s v="Second Class"/>
    <s v="LC-17140"/>
    <s v="Logan Currie"/>
    <x v="0"/>
    <x v="0"/>
    <x v="24"/>
    <x v="17"/>
    <n v="22153"/>
    <x v="0"/>
    <s v="FUR-FU-10003664"/>
    <x v="0"/>
    <x v="5"/>
    <x v="35"/>
    <n v="572.76"/>
  </r>
  <r>
    <n v="1302"/>
    <s v="CA-2017-137043"/>
    <x v="443"/>
    <d v="2017-12-25T00:00:00"/>
    <s v="Second Class"/>
    <s v="LC-17140"/>
    <s v="Logan Currie"/>
    <x v="0"/>
    <x v="0"/>
    <x v="24"/>
    <x v="17"/>
    <n v="22153"/>
    <x v="0"/>
    <s v="FUR-FU-10003664"/>
    <x v="0"/>
    <x v="5"/>
    <x v="35"/>
    <n v="286.38"/>
  </r>
  <r>
    <n v="1303"/>
    <s v="CA-2016-115847"/>
    <x v="444"/>
    <d v="2016-09-24T00:00:00"/>
    <s v="Second Class"/>
    <s v="TC-21535"/>
    <s v="Tracy Collins"/>
    <x v="2"/>
    <x v="0"/>
    <x v="81"/>
    <x v="17"/>
    <n v="22204"/>
    <x v="0"/>
    <s v="FUR-BO-10003433"/>
    <x v="0"/>
    <x v="0"/>
    <x v="920"/>
    <n v="61.96"/>
  </r>
  <r>
    <n v="1304"/>
    <s v="US-2018-126179"/>
    <x v="445"/>
    <d v="2018-07-07T00:00:00"/>
    <s v="Standard Class"/>
    <s v="CS-12460"/>
    <s v="Chuck Sachs"/>
    <x v="0"/>
    <x v="0"/>
    <x v="38"/>
    <x v="32"/>
    <n v="31907"/>
    <x v="0"/>
    <s v="FUR-FU-10002554"/>
    <x v="0"/>
    <x v="5"/>
    <x v="921"/>
    <n v="23.99"/>
  </r>
  <r>
    <n v="1305"/>
    <s v="US-2018-126179"/>
    <x v="445"/>
    <d v="2018-07-07T00:00:00"/>
    <s v="Standard Class"/>
    <s v="CS-12460"/>
    <s v="Chuck Sachs"/>
    <x v="0"/>
    <x v="0"/>
    <x v="38"/>
    <x v="32"/>
    <n v="31907"/>
    <x v="0"/>
    <s v="TEC-PH-10001557"/>
    <x v="2"/>
    <x v="7"/>
    <x v="664"/>
    <n v="287.97000000000003"/>
  </r>
  <r>
    <n v="1306"/>
    <s v="CA-2017-101966"/>
    <x v="216"/>
    <d v="2017-07-16T00:00:00"/>
    <s v="Second Class"/>
    <s v="BM-11785"/>
    <s v="Bryan Mills"/>
    <x v="0"/>
    <x v="0"/>
    <x v="12"/>
    <x v="5"/>
    <n v="77036"/>
    <x v="2"/>
    <s v="TEC-PH-10003437"/>
    <x v="2"/>
    <x v="7"/>
    <x v="922"/>
    <n v="419.94400000000002"/>
  </r>
  <r>
    <n v="1307"/>
    <s v="CA-2017-141397"/>
    <x v="23"/>
    <d v="2017-06-21T00:00:00"/>
    <s v="First Class"/>
    <s v="RC-19825"/>
    <s v="Roy Collins"/>
    <x v="0"/>
    <x v="0"/>
    <x v="45"/>
    <x v="1"/>
    <n v="91104"/>
    <x v="1"/>
    <s v="OFF-PA-10002986"/>
    <x v="1"/>
    <x v="10"/>
    <x v="482"/>
    <n v="46.76"/>
  </r>
  <r>
    <n v="1308"/>
    <s v="CA-2017-141397"/>
    <x v="23"/>
    <d v="2017-06-21T00:00:00"/>
    <s v="First Class"/>
    <s v="RC-19825"/>
    <s v="Roy Collins"/>
    <x v="0"/>
    <x v="0"/>
    <x v="45"/>
    <x v="1"/>
    <n v="91104"/>
    <x v="1"/>
    <s v="OFF-BI-10000320"/>
    <x v="1"/>
    <x v="8"/>
    <x v="776"/>
    <n v="17.712"/>
  </r>
  <r>
    <n v="1309"/>
    <s v="CA-2017-141397"/>
    <x v="23"/>
    <d v="2017-06-21T00:00:00"/>
    <s v="First Class"/>
    <s v="RC-19825"/>
    <s v="Roy Collins"/>
    <x v="0"/>
    <x v="0"/>
    <x v="45"/>
    <x v="1"/>
    <n v="91104"/>
    <x v="1"/>
    <s v="OFF-AP-10003971"/>
    <x v="1"/>
    <x v="9"/>
    <x v="923"/>
    <n v="21.78"/>
  </r>
  <r>
    <n v="1310"/>
    <s v="CA-2017-141397"/>
    <x v="23"/>
    <d v="2017-06-21T00:00:00"/>
    <s v="First Class"/>
    <s v="RC-19825"/>
    <s v="Roy Collins"/>
    <x v="0"/>
    <x v="0"/>
    <x v="45"/>
    <x v="1"/>
    <n v="91104"/>
    <x v="1"/>
    <s v="OFF-ST-10001469"/>
    <x v="1"/>
    <x v="4"/>
    <x v="399"/>
    <n v="161.94"/>
  </r>
  <r>
    <n v="1311"/>
    <s v="CA-2017-141397"/>
    <x v="23"/>
    <d v="2017-06-21T00:00:00"/>
    <s v="First Class"/>
    <s v="RC-19825"/>
    <s v="Roy Collins"/>
    <x v="0"/>
    <x v="0"/>
    <x v="45"/>
    <x v="1"/>
    <n v="91104"/>
    <x v="1"/>
    <s v="FUR-CH-10003846"/>
    <x v="0"/>
    <x v="1"/>
    <x v="924"/>
    <n v="161.56800000000001"/>
  </r>
  <r>
    <n v="1312"/>
    <s v="CA-2017-141082"/>
    <x v="10"/>
    <d v="2017-12-13T00:00:00"/>
    <s v="Standard Class"/>
    <s v="FM-14380"/>
    <s v="Fred McMath"/>
    <x v="0"/>
    <x v="0"/>
    <x v="104"/>
    <x v="31"/>
    <n v="1841"/>
    <x v="3"/>
    <s v="OFF-LA-10001404"/>
    <x v="1"/>
    <x v="2"/>
    <x v="925"/>
    <n v="3.69"/>
  </r>
  <r>
    <n v="1313"/>
    <s v="CA-2017-141082"/>
    <x v="10"/>
    <d v="2017-12-13T00:00:00"/>
    <s v="Standard Class"/>
    <s v="FM-14380"/>
    <s v="Fred McMath"/>
    <x v="0"/>
    <x v="0"/>
    <x v="104"/>
    <x v="31"/>
    <n v="1841"/>
    <x v="3"/>
    <s v="OFF-LA-10001474"/>
    <x v="1"/>
    <x v="2"/>
    <x v="926"/>
    <n v="122.12"/>
  </r>
  <r>
    <n v="1314"/>
    <s v="US-2017-134488"/>
    <x v="446"/>
    <d v="2017-10-01T00:00:00"/>
    <s v="Standard Class"/>
    <s v="PK-19075"/>
    <s v="Pete Kriz"/>
    <x v="0"/>
    <x v="0"/>
    <x v="38"/>
    <x v="24"/>
    <n v="43229"/>
    <x v="3"/>
    <s v="FUR-CH-10003199"/>
    <x v="0"/>
    <x v="1"/>
    <x v="637"/>
    <n v="155.37200000000001"/>
  </r>
  <r>
    <n v="1315"/>
    <s v="CA-2017-145919"/>
    <x v="122"/>
    <d v="2017-12-23T00:00:00"/>
    <s v="Standard Class"/>
    <s v="HG-14965"/>
    <s v="Henry Goldwyn"/>
    <x v="1"/>
    <x v="0"/>
    <x v="1"/>
    <x v="1"/>
    <n v="90032"/>
    <x v="1"/>
    <s v="OFF-PA-10003072"/>
    <x v="1"/>
    <x v="10"/>
    <x v="927"/>
    <n v="38.880000000000003"/>
  </r>
  <r>
    <n v="1316"/>
    <s v="CA-2017-145919"/>
    <x v="122"/>
    <d v="2017-12-23T00:00:00"/>
    <s v="Standard Class"/>
    <s v="HG-14965"/>
    <s v="Henry Goldwyn"/>
    <x v="1"/>
    <x v="0"/>
    <x v="1"/>
    <x v="1"/>
    <n v="90032"/>
    <x v="1"/>
    <s v="FUR-FU-10004960"/>
    <x v="0"/>
    <x v="5"/>
    <x v="928"/>
    <n v="183.84"/>
  </r>
  <r>
    <n v="1317"/>
    <s v="CA-2017-145919"/>
    <x v="122"/>
    <d v="2017-12-23T00:00:00"/>
    <s v="Standard Class"/>
    <s v="HG-14965"/>
    <s v="Henry Goldwyn"/>
    <x v="1"/>
    <x v="0"/>
    <x v="1"/>
    <x v="1"/>
    <n v="90032"/>
    <x v="1"/>
    <s v="OFF-SU-10003505"/>
    <x v="1"/>
    <x v="14"/>
    <x v="413"/>
    <n v="579.29999999999995"/>
  </r>
  <r>
    <n v="1318"/>
    <s v="CA-2018-157651"/>
    <x v="389"/>
    <d v="2018-12-14T00:00:00"/>
    <s v="Standard Class"/>
    <s v="HA-14920"/>
    <s v="Helen Andreada"/>
    <x v="0"/>
    <x v="0"/>
    <x v="10"/>
    <x v="9"/>
    <n v="19120"/>
    <x v="3"/>
    <s v="TEC-AC-10003116"/>
    <x v="2"/>
    <x v="11"/>
    <x v="929"/>
    <n v="14.2"/>
  </r>
  <r>
    <n v="1319"/>
    <s v="CA-2015-160773"/>
    <x v="268"/>
    <d v="2015-07-05T00:00:00"/>
    <s v="Standard Class"/>
    <s v="LW-16825"/>
    <s v="Laurel Workman"/>
    <x v="1"/>
    <x v="0"/>
    <x v="207"/>
    <x v="2"/>
    <n v="32725"/>
    <x v="0"/>
    <s v="TEC-PH-10004586"/>
    <x v="2"/>
    <x v="7"/>
    <x v="899"/>
    <n v="575.91999999999996"/>
  </r>
  <r>
    <n v="1320"/>
    <s v="CA-2015-160773"/>
    <x v="268"/>
    <d v="2015-07-05T00:00:00"/>
    <s v="Standard Class"/>
    <s v="LW-16825"/>
    <s v="Laurel Workman"/>
    <x v="1"/>
    <x v="0"/>
    <x v="207"/>
    <x v="2"/>
    <n v="32725"/>
    <x v="0"/>
    <s v="OFF-BI-10000546"/>
    <x v="1"/>
    <x v="8"/>
    <x v="614"/>
    <n v="5.1840000000000002"/>
  </r>
  <r>
    <n v="1321"/>
    <s v="CA-2018-167703"/>
    <x v="447"/>
    <d v="2018-02-08T00:00:00"/>
    <s v="Standard Class"/>
    <s v="MC-17575"/>
    <s v="Matt Collins"/>
    <x v="0"/>
    <x v="0"/>
    <x v="74"/>
    <x v="24"/>
    <n v="45231"/>
    <x v="3"/>
    <s v="OFF-BI-10002071"/>
    <x v="1"/>
    <x v="8"/>
    <x v="699"/>
    <n v="5.2290000000000001"/>
  </r>
  <r>
    <n v="1322"/>
    <s v="CA-2018-167703"/>
    <x v="447"/>
    <d v="2018-02-08T00:00:00"/>
    <s v="Standard Class"/>
    <s v="MC-17575"/>
    <s v="Matt Collins"/>
    <x v="0"/>
    <x v="0"/>
    <x v="74"/>
    <x v="24"/>
    <n v="45231"/>
    <x v="3"/>
    <s v="OFF-ST-10001490"/>
    <x v="1"/>
    <x v="4"/>
    <x v="518"/>
    <n v="285.55200000000002"/>
  </r>
  <r>
    <n v="1323"/>
    <s v="CA-2018-121804"/>
    <x v="448"/>
    <d v="2018-03-08T00:00:00"/>
    <s v="Standard Class"/>
    <s v="LP-17095"/>
    <s v="Liz Preis"/>
    <x v="0"/>
    <x v="0"/>
    <x v="208"/>
    <x v="0"/>
    <n v="42071"/>
    <x v="0"/>
    <s v="OFF-AP-10004859"/>
    <x v="1"/>
    <x v="9"/>
    <x v="930"/>
    <n v="72.8"/>
  </r>
  <r>
    <n v="1324"/>
    <s v="CA-2018-162635"/>
    <x v="449"/>
    <d v="2018-10-10T00:00:00"/>
    <s v="First Class"/>
    <s v="EB-14170"/>
    <s v="Evan Bailliet"/>
    <x v="0"/>
    <x v="0"/>
    <x v="40"/>
    <x v="3"/>
    <n v="28403"/>
    <x v="0"/>
    <s v="OFF-PA-10002659"/>
    <x v="1"/>
    <x v="10"/>
    <x v="931"/>
    <n v="10.816000000000001"/>
  </r>
  <r>
    <n v="1325"/>
    <s v="CA-2015-107153"/>
    <x v="450"/>
    <d v="2015-10-03T00:00:00"/>
    <s v="Standard Class"/>
    <s v="GZ-14545"/>
    <s v="George Zrebassa"/>
    <x v="1"/>
    <x v="0"/>
    <x v="104"/>
    <x v="31"/>
    <n v="1841"/>
    <x v="3"/>
    <s v="OFF-ST-10001321"/>
    <x v="1"/>
    <x v="4"/>
    <x v="421"/>
    <n v="46.26"/>
  </r>
  <r>
    <n v="1326"/>
    <s v="US-2015-117058"/>
    <x v="279"/>
    <d v="2015-05-30T00:00:00"/>
    <s v="First Class"/>
    <s v="LE-16810"/>
    <s v="Laurel Elliston"/>
    <x v="0"/>
    <x v="0"/>
    <x v="22"/>
    <x v="10"/>
    <n v="60653"/>
    <x v="2"/>
    <s v="OFF-BI-10004139"/>
    <x v="1"/>
    <x v="8"/>
    <x v="932"/>
    <n v="17.46"/>
  </r>
  <r>
    <n v="1327"/>
    <s v="CA-2016-120439"/>
    <x v="451"/>
    <d v="2016-06-18T00:00:00"/>
    <s v="Standard Class"/>
    <s v="AD-10180"/>
    <s v="Alan Dominguez"/>
    <x v="2"/>
    <x v="0"/>
    <x v="10"/>
    <x v="9"/>
    <n v="19120"/>
    <x v="3"/>
    <s v="FUR-FU-10001867"/>
    <x v="0"/>
    <x v="5"/>
    <x v="876"/>
    <n v="51.072000000000003"/>
  </r>
  <r>
    <n v="1328"/>
    <s v="CA-2017-128258"/>
    <x v="452"/>
    <d v="2017-04-01T00:00:00"/>
    <s v="First Class"/>
    <s v="CP-12085"/>
    <s v="Cathy Prescott"/>
    <x v="1"/>
    <x v="0"/>
    <x v="165"/>
    <x v="29"/>
    <n v="6360"/>
    <x v="3"/>
    <s v="OFF-PA-10004156"/>
    <x v="1"/>
    <x v="10"/>
    <x v="750"/>
    <n v="11.34"/>
  </r>
  <r>
    <n v="1329"/>
    <s v="CA-2018-106033"/>
    <x v="453"/>
    <d v="2018-10-18T00:00:00"/>
    <s v="Second Class"/>
    <s v="FG-14260"/>
    <s v="Frank Gastineau"/>
    <x v="2"/>
    <x v="0"/>
    <x v="8"/>
    <x v="1"/>
    <n v="94110"/>
    <x v="1"/>
    <s v="OFF-AR-10002818"/>
    <x v="1"/>
    <x v="6"/>
    <x v="933"/>
    <n v="87.92"/>
  </r>
  <r>
    <n v="1330"/>
    <s v="CA-2017-142762"/>
    <x v="454"/>
    <d v="2017-05-27T00:00:00"/>
    <s v="Standard Class"/>
    <s v="LD-17005"/>
    <s v="Lisa DeCherney"/>
    <x v="0"/>
    <x v="0"/>
    <x v="8"/>
    <x v="1"/>
    <n v="94109"/>
    <x v="1"/>
    <s v="FUR-FU-10003691"/>
    <x v="0"/>
    <x v="5"/>
    <x v="886"/>
    <n v="37.049999999999997"/>
  </r>
  <r>
    <n v="1331"/>
    <s v="CA-2018-127705"/>
    <x v="455"/>
    <d v="2018-06-06T00:00:00"/>
    <s v="Standard Class"/>
    <s v="AB-10255"/>
    <s v="Alejandro Ballentine"/>
    <x v="2"/>
    <x v="0"/>
    <x v="160"/>
    <x v="24"/>
    <n v="44052"/>
    <x v="3"/>
    <s v="TEC-PH-10000347"/>
    <x v="2"/>
    <x v="7"/>
    <x v="500"/>
    <n v="2.97"/>
  </r>
  <r>
    <n v="1332"/>
    <s v="CA-2018-127705"/>
    <x v="455"/>
    <d v="2018-06-06T00:00:00"/>
    <s v="Standard Class"/>
    <s v="AB-10255"/>
    <s v="Alejandro Ballentine"/>
    <x v="2"/>
    <x v="0"/>
    <x v="160"/>
    <x v="24"/>
    <n v="44052"/>
    <x v="3"/>
    <s v="OFF-ST-10004507"/>
    <x v="1"/>
    <x v="4"/>
    <x v="457"/>
    <n v="27.44"/>
  </r>
  <r>
    <n v="1333"/>
    <s v="CA-2015-122567"/>
    <x v="456"/>
    <d v="2015-02-21T00:00:00"/>
    <s v="Standard Class"/>
    <s v="MN-17935"/>
    <s v="Michael Nguyen"/>
    <x v="0"/>
    <x v="0"/>
    <x v="61"/>
    <x v="5"/>
    <n v="75220"/>
    <x v="2"/>
    <s v="OFF-BI-10002012"/>
    <x v="1"/>
    <x v="8"/>
    <x v="749"/>
    <n v="1.08"/>
  </r>
  <r>
    <n v="1334"/>
    <s v="CA-2015-122567"/>
    <x v="456"/>
    <d v="2015-02-21T00:00:00"/>
    <s v="Standard Class"/>
    <s v="MN-17935"/>
    <s v="Michael Nguyen"/>
    <x v="0"/>
    <x v="0"/>
    <x v="61"/>
    <x v="5"/>
    <n v="75220"/>
    <x v="2"/>
    <s v="OFF-AP-10001303"/>
    <x v="1"/>
    <x v="9"/>
    <x v="934"/>
    <n v="7.96"/>
  </r>
  <r>
    <n v="1335"/>
    <s v="CA-2015-121664"/>
    <x v="457"/>
    <d v="2015-05-10T00:00:00"/>
    <s v="Standard Class"/>
    <s v="HP-14815"/>
    <s v="Harold Pawlan"/>
    <x v="2"/>
    <x v="0"/>
    <x v="1"/>
    <x v="1"/>
    <n v="90049"/>
    <x v="1"/>
    <s v="OFF-BI-10003684"/>
    <x v="1"/>
    <x v="8"/>
    <x v="714"/>
    <n v="140.73599999999999"/>
  </r>
  <r>
    <n v="1336"/>
    <s v="CA-2017-122133"/>
    <x v="458"/>
    <d v="2017-05-23T00:00:00"/>
    <s v="Standard Class"/>
    <s v="JR-15670"/>
    <s v="Jim Radford"/>
    <x v="0"/>
    <x v="0"/>
    <x v="209"/>
    <x v="29"/>
    <n v="6457"/>
    <x v="3"/>
    <s v="OFF-ST-10002574"/>
    <x v="1"/>
    <x v="4"/>
    <x v="935"/>
    <n v="552.55999999999995"/>
  </r>
  <r>
    <n v="1337"/>
    <s v="US-2018-123281"/>
    <x v="459"/>
    <d v="2018-04-07T00:00:00"/>
    <s v="Standard Class"/>
    <s v="JF-15190"/>
    <s v="Jamie Frazer"/>
    <x v="0"/>
    <x v="0"/>
    <x v="1"/>
    <x v="1"/>
    <n v="90008"/>
    <x v="1"/>
    <s v="FUR-FU-10003724"/>
    <x v="0"/>
    <x v="5"/>
    <x v="896"/>
    <n v="25.11"/>
  </r>
  <r>
    <n v="1338"/>
    <s v="CA-2018-100524"/>
    <x v="185"/>
    <d v="2018-04-02T00:00:00"/>
    <s v="Second Class"/>
    <s v="CM-12115"/>
    <s v="Chad McGuire"/>
    <x v="0"/>
    <x v="0"/>
    <x v="20"/>
    <x v="15"/>
    <n v="10011"/>
    <x v="3"/>
    <s v="FUR-FU-10004018"/>
    <x v="0"/>
    <x v="5"/>
    <x v="936"/>
    <n v="29.78"/>
  </r>
  <r>
    <n v="1339"/>
    <s v="CA-2018-100524"/>
    <x v="185"/>
    <d v="2018-04-02T00:00:00"/>
    <s v="Second Class"/>
    <s v="CM-12115"/>
    <s v="Chad McGuire"/>
    <x v="0"/>
    <x v="0"/>
    <x v="20"/>
    <x v="15"/>
    <n v="10011"/>
    <x v="3"/>
    <s v="TEC-PH-10002549"/>
    <x v="2"/>
    <x v="7"/>
    <x v="937"/>
    <n v="677.58"/>
  </r>
  <r>
    <n v="1340"/>
    <s v="CA-2018-100524"/>
    <x v="185"/>
    <d v="2018-04-02T00:00:00"/>
    <s v="Second Class"/>
    <s v="CM-12115"/>
    <s v="Chad McGuire"/>
    <x v="0"/>
    <x v="0"/>
    <x v="20"/>
    <x v="15"/>
    <n v="10011"/>
    <x v="3"/>
    <s v="OFF-PA-10004911"/>
    <x v="1"/>
    <x v="10"/>
    <x v="938"/>
    <n v="75.040000000000006"/>
  </r>
  <r>
    <n v="1341"/>
    <s v="CA-2018-113481"/>
    <x v="460"/>
    <d v="2018-01-04T00:00:00"/>
    <s v="First Class"/>
    <s v="AS-10045"/>
    <s v="Aaron Smayling"/>
    <x v="1"/>
    <x v="0"/>
    <x v="108"/>
    <x v="3"/>
    <n v="28540"/>
    <x v="0"/>
    <s v="TEC-MA-10002178"/>
    <x v="2"/>
    <x v="15"/>
    <x v="939"/>
    <n v="695.7"/>
  </r>
  <r>
    <n v="1342"/>
    <s v="CA-2018-113481"/>
    <x v="460"/>
    <d v="2018-01-04T00:00:00"/>
    <s v="First Class"/>
    <s v="AS-10045"/>
    <s v="Aaron Smayling"/>
    <x v="1"/>
    <x v="0"/>
    <x v="108"/>
    <x v="3"/>
    <n v="28540"/>
    <x v="0"/>
    <s v="OFF-BI-10003694"/>
    <x v="1"/>
    <x v="8"/>
    <x v="858"/>
    <n v="15.66"/>
  </r>
  <r>
    <n v="1343"/>
    <s v="CA-2018-113481"/>
    <x v="460"/>
    <d v="2018-01-04T00:00:00"/>
    <s v="First Class"/>
    <s v="AS-10045"/>
    <s v="Aaron Smayling"/>
    <x v="1"/>
    <x v="0"/>
    <x v="108"/>
    <x v="3"/>
    <n v="28540"/>
    <x v="0"/>
    <s v="OFF-BI-10000474"/>
    <x v="1"/>
    <x v="8"/>
    <x v="27"/>
    <n v="28.853999999999999"/>
  </r>
  <r>
    <n v="1344"/>
    <s v="CA-2016-131758"/>
    <x v="71"/>
    <d v="2016-06-01T00:00:00"/>
    <s v="Standard Class"/>
    <s v="KB-16315"/>
    <s v="Karl Braun"/>
    <x v="0"/>
    <x v="0"/>
    <x v="210"/>
    <x v="15"/>
    <n v="11520"/>
    <x v="3"/>
    <s v="OFF-AR-10000411"/>
    <x v="1"/>
    <x v="6"/>
    <x v="940"/>
    <n v="47.82"/>
  </r>
  <r>
    <n v="1345"/>
    <s v="CA-2016-131758"/>
    <x v="71"/>
    <d v="2016-06-01T00:00:00"/>
    <s v="Standard Class"/>
    <s v="KB-16315"/>
    <s v="Karl Braun"/>
    <x v="0"/>
    <x v="0"/>
    <x v="210"/>
    <x v="15"/>
    <n v="11520"/>
    <x v="3"/>
    <s v="OFF-LA-10000262"/>
    <x v="1"/>
    <x v="2"/>
    <x v="941"/>
    <n v="13.05"/>
  </r>
  <r>
    <n v="1346"/>
    <s v="CA-2015-118339"/>
    <x v="461"/>
    <d v="2015-03-24T00:00:00"/>
    <s v="Standard Class"/>
    <s v="BN-11515"/>
    <s v="Bradley Nguyen"/>
    <x v="0"/>
    <x v="0"/>
    <x v="69"/>
    <x v="11"/>
    <n v="55044"/>
    <x v="2"/>
    <s v="OFF-AP-10001154"/>
    <x v="1"/>
    <x v="9"/>
    <x v="589"/>
    <n v="93.78"/>
  </r>
  <r>
    <n v="1347"/>
    <s v="CA-2015-118339"/>
    <x v="461"/>
    <d v="2015-03-24T00:00:00"/>
    <s v="Standard Class"/>
    <s v="BN-11515"/>
    <s v="Bradley Nguyen"/>
    <x v="0"/>
    <x v="0"/>
    <x v="69"/>
    <x v="11"/>
    <n v="55044"/>
    <x v="2"/>
    <s v="OFF-PA-10000466"/>
    <x v="1"/>
    <x v="10"/>
    <x v="942"/>
    <n v="47.18"/>
  </r>
  <r>
    <n v="1348"/>
    <s v="CA-2015-118339"/>
    <x v="461"/>
    <d v="2015-03-24T00:00:00"/>
    <s v="Standard Class"/>
    <s v="BN-11515"/>
    <s v="Bradley Nguyen"/>
    <x v="0"/>
    <x v="0"/>
    <x v="69"/>
    <x v="11"/>
    <n v="55044"/>
    <x v="2"/>
    <s v="OFF-AR-10003829"/>
    <x v="1"/>
    <x v="6"/>
    <x v="943"/>
    <n v="19.68"/>
  </r>
  <r>
    <n v="1349"/>
    <s v="CA-2015-118339"/>
    <x v="461"/>
    <d v="2015-03-24T00:00:00"/>
    <s v="Standard Class"/>
    <s v="BN-11515"/>
    <s v="Bradley Nguyen"/>
    <x v="0"/>
    <x v="0"/>
    <x v="69"/>
    <x v="11"/>
    <n v="55044"/>
    <x v="2"/>
    <s v="OFF-BI-10001758"/>
    <x v="1"/>
    <x v="8"/>
    <x v="944"/>
    <n v="53.4"/>
  </r>
  <r>
    <n v="1350"/>
    <s v="CA-2015-118339"/>
    <x v="461"/>
    <d v="2015-03-24T00:00:00"/>
    <s v="Standard Class"/>
    <s v="BN-11515"/>
    <s v="Bradley Nguyen"/>
    <x v="0"/>
    <x v="0"/>
    <x v="69"/>
    <x v="11"/>
    <n v="55044"/>
    <x v="2"/>
    <s v="OFF-BI-10000136"/>
    <x v="1"/>
    <x v="8"/>
    <x v="945"/>
    <n v="35.880000000000003"/>
  </r>
  <r>
    <n v="1351"/>
    <s v="CA-2015-153976"/>
    <x v="462"/>
    <d v="2015-10-08T00:00:00"/>
    <s v="Second Class"/>
    <s v="BP-11290"/>
    <s v="Beth Paige"/>
    <x v="0"/>
    <x v="0"/>
    <x v="148"/>
    <x v="10"/>
    <n v="60201"/>
    <x v="2"/>
    <s v="FUR-CH-10002880"/>
    <x v="0"/>
    <x v="1"/>
    <x v="809"/>
    <n v="258.279"/>
  </r>
  <r>
    <n v="1352"/>
    <s v="CA-2017-162901"/>
    <x v="463"/>
    <d v="2017-03-31T00:00:00"/>
    <s v="First Class"/>
    <s v="AS-10045"/>
    <s v="Aaron Smayling"/>
    <x v="1"/>
    <x v="0"/>
    <x v="81"/>
    <x v="17"/>
    <n v="22204"/>
    <x v="0"/>
    <s v="OFF-ST-10000649"/>
    <x v="1"/>
    <x v="4"/>
    <x v="946"/>
    <n v="31.4"/>
  </r>
  <r>
    <n v="1353"/>
    <s v="CA-2018-162978"/>
    <x v="464"/>
    <d v="2018-05-09T00:00:00"/>
    <s v="Standard Class"/>
    <s v="LW-16990"/>
    <s v="Lindsay Williams"/>
    <x v="1"/>
    <x v="0"/>
    <x v="8"/>
    <x v="1"/>
    <n v="94109"/>
    <x v="1"/>
    <s v="TEC-PH-10003092"/>
    <x v="2"/>
    <x v="7"/>
    <x v="521"/>
    <n v="183.96"/>
  </r>
  <r>
    <n v="1354"/>
    <s v="CA-2018-162978"/>
    <x v="464"/>
    <d v="2018-05-09T00:00:00"/>
    <s v="Standard Class"/>
    <s v="LW-16990"/>
    <s v="Lindsay Williams"/>
    <x v="1"/>
    <x v="0"/>
    <x v="8"/>
    <x v="1"/>
    <n v="94109"/>
    <x v="1"/>
    <s v="OFF-PA-10002250"/>
    <x v="1"/>
    <x v="10"/>
    <x v="706"/>
    <n v="17.61"/>
  </r>
  <r>
    <n v="1355"/>
    <s v="CA-2018-162978"/>
    <x v="464"/>
    <d v="2018-05-09T00:00:00"/>
    <s v="Standard Class"/>
    <s v="LW-16990"/>
    <s v="Lindsay Williams"/>
    <x v="1"/>
    <x v="0"/>
    <x v="8"/>
    <x v="1"/>
    <n v="94109"/>
    <x v="1"/>
    <s v="FUR-TA-10003473"/>
    <x v="0"/>
    <x v="3"/>
    <x v="216"/>
    <n v="300.904"/>
  </r>
  <r>
    <n v="1356"/>
    <s v="US-2015-160444"/>
    <x v="260"/>
    <d v="2015-07-05T00:00:00"/>
    <s v="Same Day"/>
    <s v="DC-12850"/>
    <s v="Dan Campbell"/>
    <x v="0"/>
    <x v="0"/>
    <x v="12"/>
    <x v="5"/>
    <n v="77036"/>
    <x v="2"/>
    <s v="OFF-ST-10001522"/>
    <x v="1"/>
    <x v="4"/>
    <x v="197"/>
    <n v="220.77600000000001"/>
  </r>
  <r>
    <n v="1357"/>
    <s v="US-2015-160444"/>
    <x v="260"/>
    <d v="2015-07-05T00:00:00"/>
    <s v="Same Day"/>
    <s v="DC-12850"/>
    <s v="Dan Campbell"/>
    <x v="0"/>
    <x v="0"/>
    <x v="12"/>
    <x v="5"/>
    <n v="77036"/>
    <x v="2"/>
    <s v="OFF-ST-10000563"/>
    <x v="1"/>
    <x v="4"/>
    <x v="903"/>
    <n v="281.42399999999998"/>
  </r>
  <r>
    <n v="1358"/>
    <s v="CA-2017-145247"/>
    <x v="465"/>
    <d v="2017-05-07T00:00:00"/>
    <s v="First Class"/>
    <s v="ND-18370"/>
    <s v="Natalie DeCherney"/>
    <x v="0"/>
    <x v="0"/>
    <x v="103"/>
    <x v="0"/>
    <n v="40214"/>
    <x v="0"/>
    <s v="OFF-PA-10003641"/>
    <x v="1"/>
    <x v="10"/>
    <x v="947"/>
    <n v="79.14"/>
  </r>
  <r>
    <n v="1359"/>
    <s v="CA-2018-160045"/>
    <x v="466"/>
    <d v="2018-04-27T00:00:00"/>
    <s v="First Class"/>
    <s v="LB-16735"/>
    <s v="Larry Blacks"/>
    <x v="0"/>
    <x v="0"/>
    <x v="5"/>
    <x v="5"/>
    <n v="76106"/>
    <x v="2"/>
    <s v="FUR-FU-10000010"/>
    <x v="0"/>
    <x v="5"/>
    <x v="527"/>
    <n v="1.988"/>
  </r>
  <r>
    <n v="1360"/>
    <s v="US-2015-151925"/>
    <x v="467"/>
    <d v="2015-10-01T00:00:00"/>
    <s v="Second Class"/>
    <s v="KT-16465"/>
    <s v="Kean Takahito"/>
    <x v="0"/>
    <x v="0"/>
    <x v="1"/>
    <x v="1"/>
    <n v="90049"/>
    <x v="1"/>
    <s v="FUR-CH-10002961"/>
    <x v="0"/>
    <x v="1"/>
    <x v="948"/>
    <n v="145.56800000000001"/>
  </r>
  <r>
    <n v="1361"/>
    <s v="CA-2018-125199"/>
    <x v="15"/>
    <d v="2018-10-25T00:00:00"/>
    <s v="Standard Class"/>
    <s v="HM-14860"/>
    <s v="Harry Marie"/>
    <x v="1"/>
    <x v="0"/>
    <x v="10"/>
    <x v="9"/>
    <n v="19120"/>
    <x v="3"/>
    <s v="OFF-AR-10002956"/>
    <x v="1"/>
    <x v="6"/>
    <x v="666"/>
    <n v="123.256"/>
  </r>
  <r>
    <n v="1362"/>
    <s v="CA-2018-125199"/>
    <x v="15"/>
    <d v="2018-10-25T00:00:00"/>
    <s v="Standard Class"/>
    <s v="HM-14860"/>
    <s v="Harry Marie"/>
    <x v="1"/>
    <x v="0"/>
    <x v="10"/>
    <x v="9"/>
    <n v="19120"/>
    <x v="3"/>
    <s v="OFF-PA-10004041"/>
    <x v="1"/>
    <x v="10"/>
    <x v="949"/>
    <n v="23.68"/>
  </r>
  <r>
    <n v="1363"/>
    <s v="CA-2018-125199"/>
    <x v="15"/>
    <d v="2018-10-25T00:00:00"/>
    <s v="Standard Class"/>
    <s v="HM-14860"/>
    <s v="Harry Marie"/>
    <x v="1"/>
    <x v="0"/>
    <x v="10"/>
    <x v="9"/>
    <n v="19120"/>
    <x v="3"/>
    <s v="TEC-PH-10001336"/>
    <x v="2"/>
    <x v="7"/>
    <x v="950"/>
    <n v="309.57600000000002"/>
  </r>
  <r>
    <n v="1364"/>
    <s v="US-2018-155425"/>
    <x v="468"/>
    <d v="2018-11-11T00:00:00"/>
    <s v="First Class"/>
    <s v="AB-10600"/>
    <s v="Ann Blume"/>
    <x v="1"/>
    <x v="0"/>
    <x v="93"/>
    <x v="16"/>
    <n v="85705"/>
    <x v="1"/>
    <s v="OFF-BI-10001036"/>
    <x v="1"/>
    <x v="8"/>
    <x v="624"/>
    <n v="38.387999999999998"/>
  </r>
  <r>
    <n v="1365"/>
    <s v="US-2018-155425"/>
    <x v="468"/>
    <d v="2018-11-11T00:00:00"/>
    <s v="First Class"/>
    <s v="AB-10600"/>
    <s v="Ann Blume"/>
    <x v="1"/>
    <x v="0"/>
    <x v="93"/>
    <x v="16"/>
    <n v="85705"/>
    <x v="1"/>
    <s v="TEC-MA-10003183"/>
    <x v="2"/>
    <x v="15"/>
    <x v="951"/>
    <n v="95.994"/>
  </r>
  <r>
    <n v="1366"/>
    <s v="US-2018-155425"/>
    <x v="468"/>
    <d v="2018-11-11T00:00:00"/>
    <s v="First Class"/>
    <s v="AB-10600"/>
    <s v="Ann Blume"/>
    <x v="1"/>
    <x v="0"/>
    <x v="93"/>
    <x v="16"/>
    <n v="85705"/>
    <x v="1"/>
    <s v="TEC-AC-10001314"/>
    <x v="2"/>
    <x v="11"/>
    <x v="952"/>
    <n v="239.952"/>
  </r>
  <r>
    <n v="1367"/>
    <s v="US-2018-155425"/>
    <x v="468"/>
    <d v="2018-11-11T00:00:00"/>
    <s v="First Class"/>
    <s v="AB-10600"/>
    <s v="Ann Blume"/>
    <x v="1"/>
    <x v="0"/>
    <x v="93"/>
    <x v="16"/>
    <n v="85705"/>
    <x v="1"/>
    <s v="TEC-PH-10002563"/>
    <x v="2"/>
    <x v="7"/>
    <x v="203"/>
    <n v="201.584"/>
  </r>
  <r>
    <n v="1368"/>
    <s v="US-2018-155425"/>
    <x v="468"/>
    <d v="2018-11-11T00:00:00"/>
    <s v="First Class"/>
    <s v="AB-10600"/>
    <s v="Ann Blume"/>
    <x v="1"/>
    <x v="0"/>
    <x v="93"/>
    <x v="16"/>
    <n v="85705"/>
    <x v="1"/>
    <s v="FUR-CH-10003312"/>
    <x v="0"/>
    <x v="1"/>
    <x v="299"/>
    <n v="899.13599999999997"/>
  </r>
  <r>
    <n v="1369"/>
    <s v="CA-2018-133249"/>
    <x v="141"/>
    <d v="2018-07-11T00:00:00"/>
    <s v="First Class"/>
    <s v="SZ-20035"/>
    <s v="Sam Zeldin"/>
    <x v="2"/>
    <x v="0"/>
    <x v="211"/>
    <x v="1"/>
    <n v="90660"/>
    <x v="1"/>
    <s v="FUR-FU-10001588"/>
    <x v="0"/>
    <x v="5"/>
    <x v="287"/>
    <n v="145.9"/>
  </r>
  <r>
    <n v="1370"/>
    <s v="US-2016-103471"/>
    <x v="100"/>
    <d v="2016-12-28T00:00:00"/>
    <s v="Standard Class"/>
    <s v="JR-15670"/>
    <s v="Jim Radford"/>
    <x v="0"/>
    <x v="0"/>
    <x v="77"/>
    <x v="22"/>
    <n v="80906"/>
    <x v="1"/>
    <s v="FUR-BO-10002613"/>
    <x v="0"/>
    <x v="0"/>
    <x v="179"/>
    <n v="590.05799999999999"/>
  </r>
  <r>
    <n v="1371"/>
    <s v="US-2016-103471"/>
    <x v="100"/>
    <d v="2016-12-28T00:00:00"/>
    <s v="Standard Class"/>
    <s v="JR-15670"/>
    <s v="Jim Radford"/>
    <x v="0"/>
    <x v="0"/>
    <x v="77"/>
    <x v="22"/>
    <n v="80906"/>
    <x v="1"/>
    <s v="OFF-AR-10003405"/>
    <x v="1"/>
    <x v="6"/>
    <x v="628"/>
    <n v="14.04"/>
  </r>
  <r>
    <n v="1372"/>
    <s v="CA-2018-136672"/>
    <x v="469"/>
    <d v="2018-03-12T00:00:00"/>
    <s v="Standard Class"/>
    <s v="MG-17890"/>
    <s v="Michael Granlund"/>
    <x v="2"/>
    <x v="0"/>
    <x v="183"/>
    <x v="39"/>
    <n v="20735"/>
    <x v="3"/>
    <s v="TEC-AC-10004510"/>
    <x v="2"/>
    <x v="11"/>
    <x v="953"/>
    <n v="49.08"/>
  </r>
  <r>
    <n v="1373"/>
    <s v="US-2015-157021"/>
    <x v="470"/>
    <d v="2015-04-06T00:00:00"/>
    <s v="Second Class"/>
    <s v="KM-16720"/>
    <s v="Kunst Miller"/>
    <x v="0"/>
    <x v="0"/>
    <x v="132"/>
    <x v="1"/>
    <n v="94591"/>
    <x v="1"/>
    <s v="OFF-LA-10002312"/>
    <x v="1"/>
    <x v="2"/>
    <x v="579"/>
    <n v="29.6"/>
  </r>
  <r>
    <n v="1374"/>
    <s v="US-2015-157021"/>
    <x v="470"/>
    <d v="2015-04-06T00:00:00"/>
    <s v="Second Class"/>
    <s v="KM-16720"/>
    <s v="Kunst Miller"/>
    <x v="0"/>
    <x v="0"/>
    <x v="132"/>
    <x v="1"/>
    <n v="94591"/>
    <x v="1"/>
    <s v="OFF-BI-10000042"/>
    <x v="1"/>
    <x v="8"/>
    <x v="954"/>
    <n v="17.088000000000001"/>
  </r>
  <r>
    <n v="1375"/>
    <s v="CA-2016-120362"/>
    <x v="471"/>
    <d v="2016-09-19T00:00:00"/>
    <s v="Standard Class"/>
    <s v="CA-12265"/>
    <s v="Christina Anderson"/>
    <x v="0"/>
    <x v="0"/>
    <x v="212"/>
    <x v="7"/>
    <n v="84604"/>
    <x v="1"/>
    <s v="FUR-TA-10003008"/>
    <x v="0"/>
    <x v="3"/>
    <x v="955"/>
    <n v="912.75"/>
  </r>
  <r>
    <n v="1376"/>
    <s v="CA-2015-126361"/>
    <x v="472"/>
    <d v="2015-08-09T00:00:00"/>
    <s v="Second Class"/>
    <s v="VD-21670"/>
    <s v="Valerie Dominguez"/>
    <x v="0"/>
    <x v="0"/>
    <x v="213"/>
    <x v="7"/>
    <n v="84062"/>
    <x v="1"/>
    <s v="OFF-AP-10003590"/>
    <x v="1"/>
    <x v="9"/>
    <x v="956"/>
    <n v="1089.75"/>
  </r>
  <r>
    <n v="1377"/>
    <s v="CA-2015-126361"/>
    <x v="472"/>
    <d v="2015-08-09T00:00:00"/>
    <s v="Second Class"/>
    <s v="VD-21670"/>
    <s v="Valerie Dominguez"/>
    <x v="0"/>
    <x v="0"/>
    <x v="213"/>
    <x v="7"/>
    <n v="84062"/>
    <x v="1"/>
    <s v="OFF-PA-10000806"/>
    <x v="1"/>
    <x v="10"/>
    <x v="957"/>
    <n v="447.84"/>
  </r>
  <r>
    <n v="1378"/>
    <s v="CA-2015-126361"/>
    <x v="472"/>
    <d v="2015-08-09T00:00:00"/>
    <s v="Second Class"/>
    <s v="VD-21670"/>
    <s v="Valerie Dominguez"/>
    <x v="0"/>
    <x v="0"/>
    <x v="213"/>
    <x v="7"/>
    <n v="84062"/>
    <x v="1"/>
    <s v="OFF-AR-10000896"/>
    <x v="1"/>
    <x v="6"/>
    <x v="958"/>
    <n v="16.399999999999999"/>
  </r>
  <r>
    <n v="1379"/>
    <s v="CA-2015-126361"/>
    <x v="472"/>
    <d v="2015-08-09T00:00:00"/>
    <s v="Second Class"/>
    <s v="VD-21670"/>
    <s v="Valerie Dominguez"/>
    <x v="0"/>
    <x v="0"/>
    <x v="213"/>
    <x v="7"/>
    <n v="84062"/>
    <x v="1"/>
    <s v="TEC-PH-10002310"/>
    <x v="2"/>
    <x v="7"/>
    <x v="959"/>
    <n v="399.96"/>
  </r>
  <r>
    <n v="1380"/>
    <s v="CA-2015-126361"/>
    <x v="472"/>
    <d v="2015-08-09T00:00:00"/>
    <s v="Second Class"/>
    <s v="VD-21670"/>
    <s v="Valerie Dominguez"/>
    <x v="0"/>
    <x v="0"/>
    <x v="213"/>
    <x v="7"/>
    <n v="84062"/>
    <x v="1"/>
    <s v="OFF-ST-10002289"/>
    <x v="1"/>
    <x v="4"/>
    <x v="960"/>
    <n v="158.9"/>
  </r>
  <r>
    <n v="1381"/>
    <s v="CA-2015-126361"/>
    <x v="472"/>
    <d v="2015-08-09T00:00:00"/>
    <s v="Second Class"/>
    <s v="VD-21670"/>
    <s v="Valerie Dominguez"/>
    <x v="0"/>
    <x v="0"/>
    <x v="213"/>
    <x v="7"/>
    <n v="84062"/>
    <x v="1"/>
    <s v="OFF-BI-10002852"/>
    <x v="1"/>
    <x v="8"/>
    <x v="91"/>
    <n v="13.183999999999999"/>
  </r>
  <r>
    <n v="1382"/>
    <s v="US-2017-100566"/>
    <x v="323"/>
    <d v="2017-09-09T00:00:00"/>
    <s v="Standard Class"/>
    <s v="JK-16120"/>
    <s v="Julie Kriz"/>
    <x v="2"/>
    <x v="0"/>
    <x v="34"/>
    <x v="10"/>
    <n v="60505"/>
    <x v="2"/>
    <s v="FUR-FU-10003394"/>
    <x v="0"/>
    <x v="5"/>
    <x v="583"/>
    <n v="83.951999999999998"/>
  </r>
  <r>
    <n v="1383"/>
    <s v="US-2017-108504"/>
    <x v="473"/>
    <d v="2017-02-05T00:00:00"/>
    <s v="Same Day"/>
    <s v="PP-18955"/>
    <s v="Paul Prost"/>
    <x v="2"/>
    <x v="0"/>
    <x v="214"/>
    <x v="32"/>
    <n v="30080"/>
    <x v="0"/>
    <s v="OFF-ST-10002344"/>
    <x v="1"/>
    <x v="4"/>
    <x v="865"/>
    <n v="80.98"/>
  </r>
  <r>
    <n v="1384"/>
    <s v="US-2017-108504"/>
    <x v="473"/>
    <d v="2017-02-05T00:00:00"/>
    <s v="Same Day"/>
    <s v="PP-18955"/>
    <s v="Paul Prost"/>
    <x v="2"/>
    <x v="0"/>
    <x v="214"/>
    <x v="32"/>
    <n v="30080"/>
    <x v="0"/>
    <s v="OFF-PA-10001289"/>
    <x v="1"/>
    <x v="10"/>
    <x v="961"/>
    <n v="348.84"/>
  </r>
  <r>
    <n v="1385"/>
    <s v="US-2017-108504"/>
    <x v="473"/>
    <d v="2017-02-05T00:00:00"/>
    <s v="Same Day"/>
    <s v="PP-18955"/>
    <s v="Paul Prost"/>
    <x v="2"/>
    <x v="0"/>
    <x v="214"/>
    <x v="32"/>
    <n v="30080"/>
    <x v="0"/>
    <s v="OFF-FA-10000053"/>
    <x v="1"/>
    <x v="13"/>
    <x v="962"/>
    <n v="9.4499999999999993"/>
  </r>
  <r>
    <n v="1386"/>
    <s v="US-2017-108504"/>
    <x v="473"/>
    <d v="2017-02-05T00:00:00"/>
    <s v="Same Day"/>
    <s v="PP-18955"/>
    <s v="Paul Prost"/>
    <x v="2"/>
    <x v="0"/>
    <x v="214"/>
    <x v="32"/>
    <n v="30080"/>
    <x v="0"/>
    <s v="FUR-FU-10004091"/>
    <x v="0"/>
    <x v="5"/>
    <x v="963"/>
    <n v="18.84"/>
  </r>
  <r>
    <n v="1387"/>
    <s v="US-2017-108504"/>
    <x v="473"/>
    <d v="2017-02-05T00:00:00"/>
    <s v="Same Day"/>
    <s v="PP-18955"/>
    <s v="Paul Prost"/>
    <x v="2"/>
    <x v="0"/>
    <x v="214"/>
    <x v="32"/>
    <n v="30080"/>
    <x v="0"/>
    <s v="FUR-BO-10004015"/>
    <x v="0"/>
    <x v="0"/>
    <x v="574"/>
    <n v="239.98"/>
  </r>
  <r>
    <n v="1388"/>
    <s v="US-2017-108504"/>
    <x v="473"/>
    <d v="2017-02-05T00:00:00"/>
    <s v="Same Day"/>
    <s v="PP-18955"/>
    <s v="Paul Prost"/>
    <x v="2"/>
    <x v="0"/>
    <x v="214"/>
    <x v="32"/>
    <n v="30080"/>
    <x v="0"/>
    <s v="OFF-EN-10003001"/>
    <x v="1"/>
    <x v="12"/>
    <x v="964"/>
    <n v="167.96"/>
  </r>
  <r>
    <n v="1389"/>
    <s v="US-2017-108504"/>
    <x v="473"/>
    <d v="2017-02-05T00:00:00"/>
    <s v="Same Day"/>
    <s v="PP-18955"/>
    <s v="Paul Prost"/>
    <x v="2"/>
    <x v="0"/>
    <x v="214"/>
    <x v="32"/>
    <n v="30080"/>
    <x v="0"/>
    <s v="TEC-PH-10000215"/>
    <x v="2"/>
    <x v="7"/>
    <x v="140"/>
    <n v="104.85"/>
  </r>
  <r>
    <n v="1390"/>
    <s v="US-2017-108504"/>
    <x v="473"/>
    <d v="2017-02-05T00:00:00"/>
    <s v="Same Day"/>
    <s v="PP-18955"/>
    <s v="Paul Prost"/>
    <x v="2"/>
    <x v="0"/>
    <x v="214"/>
    <x v="32"/>
    <n v="30080"/>
    <x v="0"/>
    <s v="TEC-PH-10003645"/>
    <x v="2"/>
    <x v="7"/>
    <x v="297"/>
    <n v="484.83"/>
  </r>
  <r>
    <n v="1391"/>
    <s v="US-2017-108504"/>
    <x v="473"/>
    <d v="2017-02-05T00:00:00"/>
    <s v="Same Day"/>
    <s v="PP-18955"/>
    <s v="Paul Prost"/>
    <x v="2"/>
    <x v="0"/>
    <x v="214"/>
    <x v="32"/>
    <n v="30080"/>
    <x v="0"/>
    <s v="OFF-PA-10000357"/>
    <x v="1"/>
    <x v="10"/>
    <x v="447"/>
    <n v="122.97"/>
  </r>
  <r>
    <n v="1392"/>
    <s v="US-2017-108504"/>
    <x v="473"/>
    <d v="2017-02-05T00:00:00"/>
    <s v="Same Day"/>
    <s v="PP-18955"/>
    <s v="Paul Prost"/>
    <x v="2"/>
    <x v="0"/>
    <x v="214"/>
    <x v="32"/>
    <n v="30080"/>
    <x v="0"/>
    <s v="OFF-ST-10004804"/>
    <x v="1"/>
    <x v="4"/>
    <x v="233"/>
    <n v="154.44"/>
  </r>
  <r>
    <n v="1393"/>
    <s v="US-2017-108504"/>
    <x v="473"/>
    <d v="2017-02-05T00:00:00"/>
    <s v="Same Day"/>
    <s v="PP-18955"/>
    <s v="Paul Prost"/>
    <x v="2"/>
    <x v="0"/>
    <x v="214"/>
    <x v="32"/>
    <n v="30080"/>
    <x v="0"/>
    <s v="OFF-PA-10003892"/>
    <x v="1"/>
    <x v="10"/>
    <x v="62"/>
    <n v="342.37"/>
  </r>
  <r>
    <n v="1394"/>
    <s v="CA-2018-124828"/>
    <x v="445"/>
    <d v="2018-07-04T00:00:00"/>
    <s v="First Class"/>
    <s v="YS-21880"/>
    <s v="Yana Sorensen"/>
    <x v="1"/>
    <x v="0"/>
    <x v="140"/>
    <x v="3"/>
    <n v="27217"/>
    <x v="0"/>
    <s v="OFF-AR-10003514"/>
    <x v="1"/>
    <x v="6"/>
    <x v="182"/>
    <n v="9.5519999999999996"/>
  </r>
  <r>
    <n v="1395"/>
    <s v="US-2018-117247"/>
    <x v="449"/>
    <d v="2018-10-14T00:00:00"/>
    <s v="Standard Class"/>
    <s v="CK-12760"/>
    <s v="Cyma Kinney"/>
    <x v="1"/>
    <x v="0"/>
    <x v="34"/>
    <x v="10"/>
    <n v="60505"/>
    <x v="2"/>
    <s v="FUR-TA-10002958"/>
    <x v="0"/>
    <x v="3"/>
    <x v="965"/>
    <n v="652.45000000000005"/>
  </r>
  <r>
    <n v="1396"/>
    <s v="US-2018-117247"/>
    <x v="449"/>
    <d v="2018-10-14T00:00:00"/>
    <s v="Standard Class"/>
    <s v="CK-12760"/>
    <s v="Cyma Kinney"/>
    <x v="1"/>
    <x v="0"/>
    <x v="34"/>
    <x v="10"/>
    <n v="60505"/>
    <x v="2"/>
    <s v="FUR-TA-10001676"/>
    <x v="0"/>
    <x v="3"/>
    <x v="966"/>
    <n v="66.644999999999996"/>
  </r>
  <r>
    <n v="1397"/>
    <s v="CA-2017-124485"/>
    <x v="390"/>
    <d v="2017-11-26T00:00:00"/>
    <s v="First Class"/>
    <s v="NC-18340"/>
    <s v="Nat Carroll"/>
    <x v="0"/>
    <x v="0"/>
    <x v="20"/>
    <x v="15"/>
    <n v="10035"/>
    <x v="3"/>
    <s v="OFF-BI-10000822"/>
    <x v="1"/>
    <x v="8"/>
    <x v="967"/>
    <n v="17.216000000000001"/>
  </r>
  <r>
    <n v="1398"/>
    <s v="CA-2017-124485"/>
    <x v="390"/>
    <d v="2017-11-26T00:00:00"/>
    <s v="First Class"/>
    <s v="NC-18340"/>
    <s v="Nat Carroll"/>
    <x v="0"/>
    <x v="0"/>
    <x v="20"/>
    <x v="15"/>
    <n v="10035"/>
    <x v="3"/>
    <s v="OFF-PA-10004971"/>
    <x v="1"/>
    <x v="10"/>
    <x v="609"/>
    <n v="11.56"/>
  </r>
  <r>
    <n v="1399"/>
    <s v="CA-2017-124485"/>
    <x v="390"/>
    <d v="2017-11-26T00:00:00"/>
    <s v="First Class"/>
    <s v="NC-18340"/>
    <s v="Nat Carroll"/>
    <x v="0"/>
    <x v="0"/>
    <x v="20"/>
    <x v="15"/>
    <n v="10035"/>
    <x v="3"/>
    <s v="TEC-AC-10002323"/>
    <x v="2"/>
    <x v="11"/>
    <x v="177"/>
    <n v="88.4"/>
  </r>
  <r>
    <n v="1400"/>
    <s v="CA-2017-124485"/>
    <x v="390"/>
    <d v="2017-11-26T00:00:00"/>
    <s v="First Class"/>
    <s v="NC-18340"/>
    <s v="Nat Carroll"/>
    <x v="0"/>
    <x v="0"/>
    <x v="20"/>
    <x v="15"/>
    <n v="10035"/>
    <x v="3"/>
    <s v="OFF-PA-10004888"/>
    <x v="1"/>
    <x v="10"/>
    <x v="968"/>
    <n v="6.48"/>
  </r>
  <r>
    <n v="1401"/>
    <s v="CA-2017-159212"/>
    <x v="474"/>
    <d v="2017-11-05T00:00:00"/>
    <s v="Standard Class"/>
    <s v="KM-16375"/>
    <s v="Katherine Murray"/>
    <x v="2"/>
    <x v="0"/>
    <x v="127"/>
    <x v="17"/>
    <n v="24153"/>
    <x v="0"/>
    <s v="TEC-PH-10003988"/>
    <x v="2"/>
    <x v="7"/>
    <x v="47"/>
    <n v="21.8"/>
  </r>
  <r>
    <n v="1402"/>
    <s v="CA-2017-159212"/>
    <x v="474"/>
    <d v="2017-11-05T00:00:00"/>
    <s v="Standard Class"/>
    <s v="KM-16375"/>
    <s v="Katherine Murray"/>
    <x v="2"/>
    <x v="0"/>
    <x v="127"/>
    <x v="17"/>
    <n v="24153"/>
    <x v="0"/>
    <s v="OFF-EN-10002230"/>
    <x v="1"/>
    <x v="12"/>
    <x v="555"/>
    <n v="251.79"/>
  </r>
  <r>
    <n v="1403"/>
    <s v="US-2017-161396"/>
    <x v="475"/>
    <d v="2017-04-25T00:00:00"/>
    <s v="Standard Class"/>
    <s v="GM-14455"/>
    <s v="Gary Mitchum"/>
    <x v="2"/>
    <x v="0"/>
    <x v="38"/>
    <x v="24"/>
    <n v="43229"/>
    <x v="3"/>
    <s v="FUR-TA-10002622"/>
    <x v="0"/>
    <x v="3"/>
    <x v="969"/>
    <n v="205.17599999999999"/>
  </r>
  <r>
    <n v="1404"/>
    <s v="US-2017-161396"/>
    <x v="475"/>
    <d v="2017-04-25T00:00:00"/>
    <s v="Standard Class"/>
    <s v="GM-14455"/>
    <s v="Gary Mitchum"/>
    <x v="2"/>
    <x v="0"/>
    <x v="38"/>
    <x v="24"/>
    <n v="43229"/>
    <x v="3"/>
    <s v="OFF-PA-10000418"/>
    <x v="1"/>
    <x v="10"/>
    <x v="970"/>
    <n v="419.4"/>
  </r>
  <r>
    <n v="1405"/>
    <s v="US-2015-118486"/>
    <x v="322"/>
    <d v="2015-04-08T00:00:00"/>
    <s v="First Class"/>
    <s v="SD-20485"/>
    <s v="Shirley Daniels"/>
    <x v="2"/>
    <x v="0"/>
    <x v="10"/>
    <x v="9"/>
    <n v="19143"/>
    <x v="3"/>
    <s v="OFF-SU-10004498"/>
    <x v="1"/>
    <x v="14"/>
    <x v="505"/>
    <n v="10.304"/>
  </r>
  <r>
    <n v="1406"/>
    <s v="US-2015-118486"/>
    <x v="322"/>
    <d v="2015-04-08T00:00:00"/>
    <s v="First Class"/>
    <s v="SD-20485"/>
    <s v="Shirley Daniels"/>
    <x v="2"/>
    <x v="0"/>
    <x v="10"/>
    <x v="9"/>
    <n v="19143"/>
    <x v="3"/>
    <s v="FUR-TA-10001039"/>
    <x v="0"/>
    <x v="3"/>
    <x v="832"/>
    <n v="154.76400000000001"/>
  </r>
  <r>
    <n v="1407"/>
    <s v="US-2015-118486"/>
    <x v="322"/>
    <d v="2015-04-08T00:00:00"/>
    <s v="First Class"/>
    <s v="SD-20485"/>
    <s v="Shirley Daniels"/>
    <x v="2"/>
    <x v="0"/>
    <x v="10"/>
    <x v="9"/>
    <n v="19143"/>
    <x v="3"/>
    <s v="TEC-AC-10004659"/>
    <x v="2"/>
    <x v="11"/>
    <x v="172"/>
    <n v="116.78400000000001"/>
  </r>
  <r>
    <n v="1408"/>
    <s v="CA-2017-130407"/>
    <x v="476"/>
    <d v="2017-09-06T00:00:00"/>
    <s v="Standard Class"/>
    <s v="KD-16270"/>
    <s v="Karen Daniels"/>
    <x v="0"/>
    <x v="0"/>
    <x v="20"/>
    <x v="15"/>
    <n v="10024"/>
    <x v="3"/>
    <s v="OFF-AR-10002240"/>
    <x v="1"/>
    <x v="6"/>
    <x v="971"/>
    <n v="75.48"/>
  </r>
  <r>
    <n v="1409"/>
    <s v="CA-2017-130407"/>
    <x v="476"/>
    <d v="2017-09-06T00:00:00"/>
    <s v="Standard Class"/>
    <s v="KD-16270"/>
    <s v="Karen Daniels"/>
    <x v="0"/>
    <x v="0"/>
    <x v="20"/>
    <x v="15"/>
    <n v="10024"/>
    <x v="3"/>
    <s v="FUR-FU-10001967"/>
    <x v="0"/>
    <x v="5"/>
    <x v="296"/>
    <n v="39.979999999999997"/>
  </r>
  <r>
    <n v="1410"/>
    <s v="US-2017-122245"/>
    <x v="477"/>
    <d v="2017-09-30T00:00:00"/>
    <s v="Standard Class"/>
    <s v="AB-10105"/>
    <s v="Adrian Barton"/>
    <x v="0"/>
    <x v="0"/>
    <x v="42"/>
    <x v="16"/>
    <n v="85023"/>
    <x v="1"/>
    <s v="FUR-TA-10002356"/>
    <x v="0"/>
    <x v="3"/>
    <x v="735"/>
    <n v="393.16500000000002"/>
  </r>
  <r>
    <n v="1411"/>
    <s v="CA-2018-105144"/>
    <x v="259"/>
    <d v="2018-11-11T00:00:00"/>
    <s v="Standard Class"/>
    <s v="SZ-20035"/>
    <s v="Sam Zeldin"/>
    <x v="2"/>
    <x v="0"/>
    <x v="55"/>
    <x v="5"/>
    <n v="75051"/>
    <x v="2"/>
    <s v="OFF-LA-10003923"/>
    <x v="1"/>
    <x v="2"/>
    <x v="429"/>
    <n v="23.68"/>
  </r>
  <r>
    <n v="1412"/>
    <s v="CA-2017-136329"/>
    <x v="478"/>
    <d v="2017-07-13T00:00:00"/>
    <s v="Standard Class"/>
    <s v="JD-15895"/>
    <s v="Jonathan Doherty"/>
    <x v="1"/>
    <x v="0"/>
    <x v="20"/>
    <x v="15"/>
    <n v="10035"/>
    <x v="3"/>
    <s v="FUR-CH-10002335"/>
    <x v="0"/>
    <x v="1"/>
    <x v="629"/>
    <n v="408.00599999999997"/>
  </r>
  <r>
    <n v="1413"/>
    <s v="CA-2017-136329"/>
    <x v="478"/>
    <d v="2017-07-13T00:00:00"/>
    <s v="Standard Class"/>
    <s v="JD-15895"/>
    <s v="Jonathan Doherty"/>
    <x v="1"/>
    <x v="0"/>
    <x v="20"/>
    <x v="15"/>
    <n v="10035"/>
    <x v="3"/>
    <s v="FUR-FU-10000723"/>
    <x v="0"/>
    <x v="5"/>
    <x v="480"/>
    <n v="165.28"/>
  </r>
  <r>
    <n v="1414"/>
    <s v="CA-2015-146640"/>
    <x v="479"/>
    <d v="2015-07-05T00:00:00"/>
    <s v="Standard Class"/>
    <s v="HA-14905"/>
    <s v="Helen Abelman"/>
    <x v="0"/>
    <x v="0"/>
    <x v="20"/>
    <x v="15"/>
    <n v="10024"/>
    <x v="3"/>
    <s v="OFF-BI-10002867"/>
    <x v="1"/>
    <x v="8"/>
    <x v="972"/>
    <n v="334.76799999999997"/>
  </r>
  <r>
    <n v="1415"/>
    <s v="CA-2018-115994"/>
    <x v="480"/>
    <d v="2018-01-31T00:00:00"/>
    <s v="Second Class"/>
    <s v="BT-11305"/>
    <s v="Beth Thompson"/>
    <x v="2"/>
    <x v="0"/>
    <x v="116"/>
    <x v="1"/>
    <n v="92627"/>
    <x v="1"/>
    <s v="TEC-AC-10000580"/>
    <x v="2"/>
    <x v="11"/>
    <x v="906"/>
    <n v="239.97"/>
  </r>
  <r>
    <n v="1416"/>
    <s v="CA-2018-115994"/>
    <x v="480"/>
    <d v="2018-01-31T00:00:00"/>
    <s v="Second Class"/>
    <s v="BT-11305"/>
    <s v="Beth Thompson"/>
    <x v="2"/>
    <x v="0"/>
    <x v="116"/>
    <x v="1"/>
    <n v="92627"/>
    <x v="1"/>
    <s v="FUR-FU-10003976"/>
    <x v="0"/>
    <x v="5"/>
    <x v="973"/>
    <n v="37.74"/>
  </r>
  <r>
    <n v="1417"/>
    <s v="CA-2016-126697"/>
    <x v="481"/>
    <d v="2016-09-24T00:00:00"/>
    <s v="First Class"/>
    <s v="SV-20815"/>
    <s v="Stuart Van"/>
    <x v="1"/>
    <x v="0"/>
    <x v="12"/>
    <x v="5"/>
    <n v="77041"/>
    <x v="2"/>
    <s v="TEC-PH-10002922"/>
    <x v="2"/>
    <x v="7"/>
    <x v="974"/>
    <n v="946.34400000000005"/>
  </r>
  <r>
    <n v="1418"/>
    <s v="CA-2016-126697"/>
    <x v="481"/>
    <d v="2016-09-24T00:00:00"/>
    <s v="First Class"/>
    <s v="SV-20815"/>
    <s v="Stuart Van"/>
    <x v="1"/>
    <x v="0"/>
    <x v="12"/>
    <x v="5"/>
    <n v="77041"/>
    <x v="2"/>
    <s v="TEC-AC-10004353"/>
    <x v="2"/>
    <x v="11"/>
    <x v="724"/>
    <n v="151.19999999999999"/>
  </r>
  <r>
    <n v="1419"/>
    <s v="CA-2016-126697"/>
    <x v="481"/>
    <d v="2016-09-24T00:00:00"/>
    <s v="First Class"/>
    <s v="SV-20815"/>
    <s v="Stuart Van"/>
    <x v="1"/>
    <x v="0"/>
    <x v="12"/>
    <x v="5"/>
    <n v="77041"/>
    <x v="2"/>
    <s v="FUR-FU-10001706"/>
    <x v="0"/>
    <x v="5"/>
    <x v="50"/>
    <n v="4.9279999999999999"/>
  </r>
  <r>
    <n v="1420"/>
    <s v="CA-2016-124800"/>
    <x v="120"/>
    <d v="2016-09-30T00:00:00"/>
    <s v="Standard Class"/>
    <s v="RW-19540"/>
    <s v="Rick Wilson"/>
    <x v="1"/>
    <x v="0"/>
    <x v="123"/>
    <x v="16"/>
    <n v="85204"/>
    <x v="1"/>
    <s v="OFF-PA-10000501"/>
    <x v="1"/>
    <x v="10"/>
    <x v="975"/>
    <n v="86.272000000000006"/>
  </r>
  <r>
    <n v="1421"/>
    <s v="CA-2016-124800"/>
    <x v="120"/>
    <d v="2016-09-30T00:00:00"/>
    <s v="Standard Class"/>
    <s v="RW-19540"/>
    <s v="Rick Wilson"/>
    <x v="1"/>
    <x v="0"/>
    <x v="123"/>
    <x v="16"/>
    <n v="85204"/>
    <x v="1"/>
    <s v="OFF-BI-10000778"/>
    <x v="1"/>
    <x v="8"/>
    <x v="261"/>
    <n v="72.587999999999994"/>
  </r>
  <r>
    <n v="1422"/>
    <s v="CA-2016-124800"/>
    <x v="120"/>
    <d v="2016-09-30T00:00:00"/>
    <s v="Standard Class"/>
    <s v="RW-19540"/>
    <s v="Rick Wilson"/>
    <x v="1"/>
    <x v="0"/>
    <x v="123"/>
    <x v="16"/>
    <n v="85204"/>
    <x v="1"/>
    <s v="OFF-AP-10004980"/>
    <x v="1"/>
    <x v="9"/>
    <x v="976"/>
    <n v="60.671999999999997"/>
  </r>
  <r>
    <n v="1423"/>
    <s v="CA-2016-124800"/>
    <x v="120"/>
    <d v="2016-09-30T00:00:00"/>
    <s v="Standard Class"/>
    <s v="RW-19540"/>
    <s v="Rick Wilson"/>
    <x v="1"/>
    <x v="0"/>
    <x v="123"/>
    <x v="16"/>
    <n v="85204"/>
    <x v="1"/>
    <s v="OFF-BI-10003984"/>
    <x v="1"/>
    <x v="8"/>
    <x v="697"/>
    <n v="77.031000000000006"/>
  </r>
  <r>
    <n v="1424"/>
    <s v="CA-2016-124800"/>
    <x v="120"/>
    <d v="2016-09-30T00:00:00"/>
    <s v="Standard Class"/>
    <s v="RW-19540"/>
    <s v="Rick Wilson"/>
    <x v="1"/>
    <x v="0"/>
    <x v="123"/>
    <x v="16"/>
    <n v="85204"/>
    <x v="1"/>
    <s v="OFF-ST-10000798"/>
    <x v="1"/>
    <x v="4"/>
    <x v="352"/>
    <n v="119.904"/>
  </r>
  <r>
    <n v="1425"/>
    <s v="CA-2016-124800"/>
    <x v="120"/>
    <d v="2016-09-30T00:00:00"/>
    <s v="Standard Class"/>
    <s v="RW-19540"/>
    <s v="Rick Wilson"/>
    <x v="1"/>
    <x v="0"/>
    <x v="123"/>
    <x v="16"/>
    <n v="85204"/>
    <x v="1"/>
    <s v="TEC-PH-10001750"/>
    <x v="2"/>
    <x v="7"/>
    <x v="977"/>
    <n v="263.95999999999998"/>
  </r>
  <r>
    <n v="1426"/>
    <s v="CA-2016-124800"/>
    <x v="120"/>
    <d v="2016-09-30T00:00:00"/>
    <s v="Standard Class"/>
    <s v="RW-19540"/>
    <s v="Rick Wilson"/>
    <x v="1"/>
    <x v="0"/>
    <x v="123"/>
    <x v="16"/>
    <n v="85204"/>
    <x v="1"/>
    <s v="OFF-ST-10002743"/>
    <x v="1"/>
    <x v="4"/>
    <x v="418"/>
    <n v="363.64800000000002"/>
  </r>
  <r>
    <n v="1427"/>
    <s v="US-2016-164448"/>
    <x v="89"/>
    <d v="2016-11-04T00:00:00"/>
    <s v="Second Class"/>
    <s v="DK-12835"/>
    <s v="Damala Kotsonis"/>
    <x v="1"/>
    <x v="0"/>
    <x v="162"/>
    <x v="1"/>
    <n v="93905"/>
    <x v="1"/>
    <s v="OFF-BI-10002949"/>
    <x v="1"/>
    <x v="8"/>
    <x v="525"/>
    <n v="9.7279999999999998"/>
  </r>
  <r>
    <n v="1428"/>
    <s v="US-2016-164448"/>
    <x v="89"/>
    <d v="2016-11-04T00:00:00"/>
    <s v="Second Class"/>
    <s v="DK-12835"/>
    <s v="Damala Kotsonis"/>
    <x v="1"/>
    <x v="0"/>
    <x v="162"/>
    <x v="1"/>
    <n v="93905"/>
    <x v="1"/>
    <s v="OFF-EN-10002600"/>
    <x v="1"/>
    <x v="12"/>
    <x v="111"/>
    <n v="14.75"/>
  </r>
  <r>
    <n v="1429"/>
    <s v="US-2016-164448"/>
    <x v="89"/>
    <d v="2016-11-04T00:00:00"/>
    <s v="Second Class"/>
    <s v="DK-12835"/>
    <s v="Damala Kotsonis"/>
    <x v="1"/>
    <x v="0"/>
    <x v="162"/>
    <x v="1"/>
    <n v="93905"/>
    <x v="1"/>
    <s v="OFF-BI-10003708"/>
    <x v="1"/>
    <x v="8"/>
    <x v="978"/>
    <n v="29.8"/>
  </r>
  <r>
    <n v="1430"/>
    <s v="US-2016-164448"/>
    <x v="89"/>
    <d v="2016-11-04T00:00:00"/>
    <s v="Second Class"/>
    <s v="DK-12835"/>
    <s v="Damala Kotsonis"/>
    <x v="1"/>
    <x v="0"/>
    <x v="162"/>
    <x v="1"/>
    <n v="93905"/>
    <x v="1"/>
    <s v="OFF-LA-10003510"/>
    <x v="1"/>
    <x v="2"/>
    <x v="580"/>
    <n v="427.42"/>
  </r>
  <r>
    <n v="1431"/>
    <s v="CA-2018-122700"/>
    <x v="200"/>
    <d v="2018-11-30T00:00:00"/>
    <s v="Standard Class"/>
    <s v="LT-17110"/>
    <s v="Liz Thompson"/>
    <x v="0"/>
    <x v="0"/>
    <x v="38"/>
    <x v="24"/>
    <n v="43229"/>
    <x v="3"/>
    <s v="TEC-PH-10003092"/>
    <x v="2"/>
    <x v="7"/>
    <x v="521"/>
    <n v="220.75200000000001"/>
  </r>
  <r>
    <n v="1432"/>
    <s v="CA-2015-120768"/>
    <x v="174"/>
    <d v="2015-12-21T00:00:00"/>
    <s v="Second Class"/>
    <s v="IM-15070"/>
    <s v="Irene Maddox"/>
    <x v="0"/>
    <x v="0"/>
    <x v="159"/>
    <x v="19"/>
    <n v="35630"/>
    <x v="0"/>
    <s v="OFF-BI-10001191"/>
    <x v="1"/>
    <x v="8"/>
    <x v="979"/>
    <n v="152.76"/>
  </r>
  <r>
    <n v="1433"/>
    <s v="CA-2015-120768"/>
    <x v="174"/>
    <d v="2015-12-21T00:00:00"/>
    <s v="Second Class"/>
    <s v="IM-15070"/>
    <s v="Irene Maddox"/>
    <x v="0"/>
    <x v="0"/>
    <x v="159"/>
    <x v="19"/>
    <n v="35630"/>
    <x v="0"/>
    <s v="OFF-SU-10004115"/>
    <x v="1"/>
    <x v="14"/>
    <x v="515"/>
    <n v="7.27"/>
  </r>
  <r>
    <n v="1434"/>
    <s v="CA-2015-120768"/>
    <x v="174"/>
    <d v="2015-12-21T00:00:00"/>
    <s v="Second Class"/>
    <s v="IM-15070"/>
    <s v="Irene Maddox"/>
    <x v="0"/>
    <x v="0"/>
    <x v="159"/>
    <x v="19"/>
    <n v="35630"/>
    <x v="0"/>
    <s v="FUR-CH-10000513"/>
    <x v="0"/>
    <x v="1"/>
    <x v="70"/>
    <n v="1819.86"/>
  </r>
  <r>
    <n v="1435"/>
    <s v="US-2017-153129"/>
    <x v="482"/>
    <d v="2017-12-30T00:00:00"/>
    <s v="Standard Class"/>
    <s v="FP-14320"/>
    <s v="Frank Preis"/>
    <x v="0"/>
    <x v="0"/>
    <x v="4"/>
    <x v="4"/>
    <n v="98105"/>
    <x v="1"/>
    <s v="OFF-PA-10003673"/>
    <x v="1"/>
    <x v="10"/>
    <x v="980"/>
    <n v="33.9"/>
  </r>
  <r>
    <n v="1436"/>
    <s v="CA-2018-106852"/>
    <x v="308"/>
    <d v="2018-06-27T00:00:00"/>
    <s v="Standard Class"/>
    <s v="ST-20530"/>
    <s v="Shui Tom"/>
    <x v="0"/>
    <x v="0"/>
    <x v="215"/>
    <x v="24"/>
    <n v="44134"/>
    <x v="3"/>
    <s v="OFF-PA-10001639"/>
    <x v="1"/>
    <x v="10"/>
    <x v="981"/>
    <n v="31.103999999999999"/>
  </r>
  <r>
    <n v="1437"/>
    <s v="CA-2018-106852"/>
    <x v="308"/>
    <d v="2018-06-27T00:00:00"/>
    <s v="Standard Class"/>
    <s v="ST-20530"/>
    <s v="Shui Tom"/>
    <x v="0"/>
    <x v="0"/>
    <x v="215"/>
    <x v="24"/>
    <n v="44134"/>
    <x v="3"/>
    <s v="OFF-AR-10003829"/>
    <x v="1"/>
    <x v="6"/>
    <x v="943"/>
    <n v="5.2480000000000002"/>
  </r>
  <r>
    <n v="1438"/>
    <s v="CA-2016-139731"/>
    <x v="52"/>
    <d v="2016-10-15T00:00:00"/>
    <s v="Same Day"/>
    <s v="JE-15745"/>
    <s v="Joel Eaton"/>
    <x v="0"/>
    <x v="0"/>
    <x v="112"/>
    <x v="5"/>
    <n v="79109"/>
    <x v="2"/>
    <s v="TEC-AC-10004975"/>
    <x v="2"/>
    <x v="11"/>
    <x v="982"/>
    <n v="263.88"/>
  </r>
  <r>
    <n v="1439"/>
    <s v="CA-2016-139731"/>
    <x v="52"/>
    <d v="2016-10-15T00:00:00"/>
    <s v="Same Day"/>
    <s v="JE-15745"/>
    <s v="Joel Eaton"/>
    <x v="0"/>
    <x v="0"/>
    <x v="112"/>
    <x v="5"/>
    <n v="79109"/>
    <x v="2"/>
    <s v="FUR-CH-10002024"/>
    <x v="0"/>
    <x v="1"/>
    <x v="483"/>
    <n v="2453.4299999999998"/>
  </r>
  <r>
    <n v="1440"/>
    <s v="CA-2018-122735"/>
    <x v="483"/>
    <d v="2018-04-15T00:00:00"/>
    <s v="Second Class"/>
    <s v="BD-11320"/>
    <s v="Bill Donatelli"/>
    <x v="0"/>
    <x v="0"/>
    <x v="205"/>
    <x v="34"/>
    <n v="2908"/>
    <x v="3"/>
    <s v="OFF-BI-10004364"/>
    <x v="1"/>
    <x v="8"/>
    <x v="305"/>
    <n v="29.7"/>
  </r>
  <r>
    <n v="1441"/>
    <s v="CA-2018-122735"/>
    <x v="483"/>
    <d v="2018-04-15T00:00:00"/>
    <s v="Second Class"/>
    <s v="BD-11320"/>
    <s v="Bill Donatelli"/>
    <x v="0"/>
    <x v="0"/>
    <x v="205"/>
    <x v="34"/>
    <n v="2908"/>
    <x v="3"/>
    <s v="OFF-PA-10001712"/>
    <x v="1"/>
    <x v="10"/>
    <x v="983"/>
    <n v="39.96"/>
  </r>
  <r>
    <n v="1442"/>
    <s v="CA-2018-128160"/>
    <x v="484"/>
    <d v="2018-12-24T00:00:00"/>
    <s v="Second Class"/>
    <s v="MM-17920"/>
    <s v="Michael Moore"/>
    <x v="0"/>
    <x v="0"/>
    <x v="8"/>
    <x v="1"/>
    <n v="94110"/>
    <x v="1"/>
    <s v="OFF-BI-10001510"/>
    <x v="1"/>
    <x v="8"/>
    <x v="709"/>
    <n v="36.671999999999997"/>
  </r>
  <r>
    <n v="1443"/>
    <s v="CA-2018-117695"/>
    <x v="485"/>
    <d v="2018-08-08T00:00:00"/>
    <s v="First Class"/>
    <s v="PW-19030"/>
    <s v="Pauline Webber"/>
    <x v="1"/>
    <x v="0"/>
    <x v="102"/>
    <x v="0"/>
    <n v="40475"/>
    <x v="0"/>
    <s v="OFF-PA-10002713"/>
    <x v="1"/>
    <x v="10"/>
    <x v="320"/>
    <n v="13.76"/>
  </r>
  <r>
    <n v="1444"/>
    <s v="CA-2016-166135"/>
    <x v="486"/>
    <d v="2016-10-06T00:00:00"/>
    <s v="Standard Class"/>
    <s v="SC-20440"/>
    <s v="Shaun Chance"/>
    <x v="1"/>
    <x v="0"/>
    <x v="34"/>
    <x v="22"/>
    <n v="80013"/>
    <x v="1"/>
    <s v="OFF-ST-10002974"/>
    <x v="1"/>
    <x v="4"/>
    <x v="123"/>
    <n v="139.42400000000001"/>
  </r>
  <r>
    <n v="1445"/>
    <s v="CA-2017-133725"/>
    <x v="454"/>
    <d v="2017-05-28T00:00:00"/>
    <s v="Standard Class"/>
    <s v="KL-16645"/>
    <s v="Ken Lonsdale"/>
    <x v="0"/>
    <x v="0"/>
    <x v="22"/>
    <x v="10"/>
    <n v="60623"/>
    <x v="2"/>
    <s v="TEC-PH-10004165"/>
    <x v="2"/>
    <x v="7"/>
    <x v="895"/>
    <n v="1979.9280000000001"/>
  </r>
  <r>
    <n v="1446"/>
    <s v="CA-2018-102337"/>
    <x v="487"/>
    <d v="2018-06-16T00:00:00"/>
    <s v="First Class"/>
    <s v="SD-20485"/>
    <s v="Shirley Daniels"/>
    <x v="2"/>
    <x v="0"/>
    <x v="22"/>
    <x v="10"/>
    <n v="60653"/>
    <x v="2"/>
    <s v="OFF-ST-10004804"/>
    <x v="1"/>
    <x v="4"/>
    <x v="233"/>
    <n v="164.73599999999999"/>
  </r>
  <r>
    <n v="1447"/>
    <s v="CA-2018-102337"/>
    <x v="487"/>
    <d v="2018-06-16T00:00:00"/>
    <s v="First Class"/>
    <s v="SD-20485"/>
    <s v="Shirley Daniels"/>
    <x v="2"/>
    <x v="0"/>
    <x v="22"/>
    <x v="10"/>
    <n v="60653"/>
    <x v="2"/>
    <s v="FUR-CH-10004289"/>
    <x v="0"/>
    <x v="1"/>
    <x v="984"/>
    <n v="470.30200000000002"/>
  </r>
  <r>
    <n v="1448"/>
    <s v="CA-2018-102337"/>
    <x v="487"/>
    <d v="2018-06-16T00:00:00"/>
    <s v="First Class"/>
    <s v="SD-20485"/>
    <s v="Shirley Daniels"/>
    <x v="2"/>
    <x v="0"/>
    <x v="22"/>
    <x v="10"/>
    <n v="60653"/>
    <x v="2"/>
    <s v="TEC-PH-10002564"/>
    <x v="2"/>
    <x v="7"/>
    <x v="985"/>
    <n v="47.984000000000002"/>
  </r>
  <r>
    <n v="1449"/>
    <s v="US-2015-112564"/>
    <x v="488"/>
    <d v="2015-04-24T00:00:00"/>
    <s v="First Class"/>
    <s v="TS-21160"/>
    <s v="Theresa Swint"/>
    <x v="1"/>
    <x v="0"/>
    <x v="10"/>
    <x v="9"/>
    <n v="19134"/>
    <x v="3"/>
    <s v="OFF-BI-10004876"/>
    <x v="1"/>
    <x v="8"/>
    <x v="986"/>
    <n v="2.5019999999999998"/>
  </r>
  <r>
    <n v="1450"/>
    <s v="CA-2016-145821"/>
    <x v="489"/>
    <d v="2016-05-07T00:00:00"/>
    <s v="Standard Class"/>
    <s v="JB-15400"/>
    <s v="Jennifer Braxton"/>
    <x v="1"/>
    <x v="0"/>
    <x v="1"/>
    <x v="1"/>
    <n v="90008"/>
    <x v="1"/>
    <s v="TEC-PH-10004348"/>
    <x v="2"/>
    <x v="7"/>
    <x v="987"/>
    <n v="88.751999999999995"/>
  </r>
  <r>
    <n v="1451"/>
    <s v="US-2016-160150"/>
    <x v="490"/>
    <d v="2016-07-20T00:00:00"/>
    <s v="First Class"/>
    <s v="TS-21085"/>
    <s v="Thais Sissman"/>
    <x v="0"/>
    <x v="0"/>
    <x v="42"/>
    <x v="16"/>
    <n v="85023"/>
    <x v="1"/>
    <s v="OFF-BI-10004352"/>
    <x v="1"/>
    <x v="8"/>
    <x v="988"/>
    <n v="2.0249999999999999"/>
  </r>
  <r>
    <n v="1452"/>
    <s v="CA-2017-133711"/>
    <x v="491"/>
    <d v="2017-11-29T00:00:00"/>
    <s v="First Class"/>
    <s v="MC-17425"/>
    <s v="Mark Cousins"/>
    <x v="1"/>
    <x v="0"/>
    <x v="216"/>
    <x v="19"/>
    <n v="36608"/>
    <x v="0"/>
    <s v="OFF-PA-10001685"/>
    <x v="1"/>
    <x v="10"/>
    <x v="33"/>
    <n v="70.98"/>
  </r>
  <r>
    <n v="1453"/>
    <s v="CA-2017-133711"/>
    <x v="491"/>
    <d v="2017-11-29T00:00:00"/>
    <s v="First Class"/>
    <s v="MC-17425"/>
    <s v="Mark Cousins"/>
    <x v="1"/>
    <x v="0"/>
    <x v="216"/>
    <x v="19"/>
    <n v="36608"/>
    <x v="0"/>
    <s v="OFF-BI-10000666"/>
    <x v="1"/>
    <x v="8"/>
    <x v="989"/>
    <n v="91.68"/>
  </r>
  <r>
    <n v="1454"/>
    <s v="CA-2017-133711"/>
    <x v="491"/>
    <d v="2017-11-29T00:00:00"/>
    <s v="First Class"/>
    <s v="MC-17425"/>
    <s v="Mark Cousins"/>
    <x v="1"/>
    <x v="0"/>
    <x v="216"/>
    <x v="19"/>
    <n v="36608"/>
    <x v="0"/>
    <s v="OFF-BI-10004352"/>
    <x v="1"/>
    <x v="8"/>
    <x v="988"/>
    <n v="33.75"/>
  </r>
  <r>
    <n v="1455"/>
    <s v="CA-2017-133711"/>
    <x v="491"/>
    <d v="2017-11-29T00:00:00"/>
    <s v="First Class"/>
    <s v="MC-17425"/>
    <s v="Mark Cousins"/>
    <x v="1"/>
    <x v="0"/>
    <x v="216"/>
    <x v="19"/>
    <n v="36608"/>
    <x v="0"/>
    <s v="TEC-MA-10000010"/>
    <x v="2"/>
    <x v="15"/>
    <x v="990"/>
    <n v="3040"/>
  </r>
  <r>
    <n v="1456"/>
    <s v="CA-2018-148474"/>
    <x v="492"/>
    <d v="2018-06-19T00:00:00"/>
    <s v="Standard Class"/>
    <s v="ME-17320"/>
    <s v="Maria Etezadi"/>
    <x v="2"/>
    <x v="0"/>
    <x v="38"/>
    <x v="32"/>
    <n v="31907"/>
    <x v="0"/>
    <s v="OFF-BI-10000977"/>
    <x v="1"/>
    <x v="8"/>
    <x v="991"/>
    <n v="91.2"/>
  </r>
  <r>
    <n v="1457"/>
    <s v="CA-2018-148474"/>
    <x v="492"/>
    <d v="2018-06-19T00:00:00"/>
    <s v="Standard Class"/>
    <s v="ME-17320"/>
    <s v="Maria Etezadi"/>
    <x v="2"/>
    <x v="0"/>
    <x v="38"/>
    <x v="32"/>
    <n v="31907"/>
    <x v="0"/>
    <s v="FUR-TA-10002530"/>
    <x v="0"/>
    <x v="3"/>
    <x v="992"/>
    <n v="452.94"/>
  </r>
  <r>
    <n v="1458"/>
    <s v="CA-2016-111297"/>
    <x v="493"/>
    <d v="2016-08-21T00:00:00"/>
    <s v="Standard Class"/>
    <s v="SC-20440"/>
    <s v="Shaun Chance"/>
    <x v="1"/>
    <x v="0"/>
    <x v="217"/>
    <x v="31"/>
    <n v="2740"/>
    <x v="3"/>
    <s v="OFF-BI-10002412"/>
    <x v="1"/>
    <x v="8"/>
    <x v="326"/>
    <n v="52.2"/>
  </r>
  <r>
    <n v="1459"/>
    <s v="CA-2017-123722"/>
    <x v="477"/>
    <d v="2017-10-01T00:00:00"/>
    <s v="Standard Class"/>
    <s v="NH-18610"/>
    <s v="Nicole Hansen"/>
    <x v="1"/>
    <x v="0"/>
    <x v="218"/>
    <x v="5"/>
    <n v="75061"/>
    <x v="2"/>
    <s v="OFF-LA-10001569"/>
    <x v="1"/>
    <x v="2"/>
    <x v="639"/>
    <n v="15.936"/>
  </r>
  <r>
    <n v="1460"/>
    <s v="CA-2015-155271"/>
    <x v="417"/>
    <d v="2015-05-04T00:00:00"/>
    <s v="Same Day"/>
    <s v="AA-10480"/>
    <s v="Andrew Allen"/>
    <x v="0"/>
    <x v="0"/>
    <x v="209"/>
    <x v="29"/>
    <n v="6457"/>
    <x v="3"/>
    <s v="FUR-FU-10001473"/>
    <x v="0"/>
    <x v="5"/>
    <x v="993"/>
    <n v="27.46"/>
  </r>
  <r>
    <n v="1461"/>
    <s v="CA-2016-119907"/>
    <x v="494"/>
    <d v="2016-12-08T00:00:00"/>
    <s v="Standard Class"/>
    <s v="LC-17140"/>
    <s v="Logan Currie"/>
    <x v="0"/>
    <x v="0"/>
    <x v="4"/>
    <x v="4"/>
    <n v="98103"/>
    <x v="1"/>
    <s v="OFF-BI-10001765"/>
    <x v="1"/>
    <x v="8"/>
    <x v="994"/>
    <n v="55.423999999999999"/>
  </r>
  <r>
    <n v="1462"/>
    <s v="US-2017-128902"/>
    <x v="21"/>
    <d v="2017-03-15T00:00:00"/>
    <s v="Standard Class"/>
    <s v="MB-18085"/>
    <s v="Mick Brown"/>
    <x v="0"/>
    <x v="0"/>
    <x v="219"/>
    <x v="30"/>
    <n v="8360"/>
    <x v="3"/>
    <s v="FUR-TA-10001095"/>
    <x v="0"/>
    <x v="3"/>
    <x v="616"/>
    <n v="244.006"/>
  </r>
  <r>
    <n v="1463"/>
    <s v="CA-2017-152289"/>
    <x v="370"/>
    <d v="2017-08-28T00:00:00"/>
    <s v="First Class"/>
    <s v="LC-16930"/>
    <s v="Linda Cazamias"/>
    <x v="1"/>
    <x v="0"/>
    <x v="45"/>
    <x v="5"/>
    <n v="77506"/>
    <x v="2"/>
    <s v="TEC-AC-10004571"/>
    <x v="2"/>
    <x v="11"/>
    <x v="409"/>
    <n v="159.98400000000001"/>
  </r>
  <r>
    <n v="1464"/>
    <s v="CA-2017-152289"/>
    <x v="370"/>
    <d v="2017-08-28T00:00:00"/>
    <s v="First Class"/>
    <s v="LC-16930"/>
    <s v="Linda Cazamias"/>
    <x v="1"/>
    <x v="0"/>
    <x v="45"/>
    <x v="5"/>
    <n v="77506"/>
    <x v="2"/>
    <s v="FUR-CH-10002126"/>
    <x v="0"/>
    <x v="1"/>
    <x v="849"/>
    <n v="1024.7159999999999"/>
  </r>
  <r>
    <n v="1465"/>
    <s v="US-2017-104794"/>
    <x v="186"/>
    <d v="2017-12-19T00:00:00"/>
    <s v="First Class"/>
    <s v="KD-16495"/>
    <s v="Keith Dawkins"/>
    <x v="1"/>
    <x v="0"/>
    <x v="20"/>
    <x v="15"/>
    <n v="10009"/>
    <x v="3"/>
    <s v="OFF-FA-10001754"/>
    <x v="1"/>
    <x v="13"/>
    <x v="799"/>
    <n v="3.68"/>
  </r>
  <r>
    <n v="1466"/>
    <s v="CA-2015-151708"/>
    <x v="233"/>
    <d v="2015-08-14T00:00:00"/>
    <s v="Standard Class"/>
    <s v="MB-17305"/>
    <s v="Maria Bertelson"/>
    <x v="0"/>
    <x v="0"/>
    <x v="220"/>
    <x v="16"/>
    <n v="85301"/>
    <x v="1"/>
    <s v="FUR-FU-10001602"/>
    <x v="0"/>
    <x v="5"/>
    <x v="766"/>
    <n v="121.376"/>
  </r>
  <r>
    <n v="1467"/>
    <s v="CA-2015-151708"/>
    <x v="233"/>
    <d v="2015-08-14T00:00:00"/>
    <s v="Standard Class"/>
    <s v="MB-17305"/>
    <s v="Maria Bertelson"/>
    <x v="0"/>
    <x v="0"/>
    <x v="220"/>
    <x v="16"/>
    <n v="85301"/>
    <x v="1"/>
    <s v="TEC-AC-10001767"/>
    <x v="2"/>
    <x v="11"/>
    <x v="97"/>
    <n v="95.975999999999999"/>
  </r>
  <r>
    <n v="1468"/>
    <s v="CA-2016-100769"/>
    <x v="495"/>
    <d v="2016-05-16T00:00:00"/>
    <s v="Same Day"/>
    <s v="TH-21550"/>
    <s v="Tracy Hopkins"/>
    <x v="2"/>
    <x v="0"/>
    <x v="108"/>
    <x v="2"/>
    <n v="32216"/>
    <x v="0"/>
    <s v="TEC-AC-10002402"/>
    <x v="2"/>
    <x v="11"/>
    <x v="657"/>
    <n v="255.96799999999999"/>
  </r>
  <r>
    <n v="1469"/>
    <s v="CA-2018-139199"/>
    <x v="34"/>
    <d v="2018-12-13T00:00:00"/>
    <s v="Standard Class"/>
    <s v="DK-12835"/>
    <s v="Damala Kotsonis"/>
    <x v="1"/>
    <x v="0"/>
    <x v="66"/>
    <x v="12"/>
    <n v="48234"/>
    <x v="2"/>
    <s v="FUR-CH-10000847"/>
    <x v="0"/>
    <x v="1"/>
    <x v="995"/>
    <n v="872.94"/>
  </r>
  <r>
    <n v="1470"/>
    <s v="CA-2018-139199"/>
    <x v="34"/>
    <d v="2018-12-13T00:00:00"/>
    <s v="Standard Class"/>
    <s v="DK-12835"/>
    <s v="Damala Kotsonis"/>
    <x v="1"/>
    <x v="0"/>
    <x v="66"/>
    <x v="12"/>
    <n v="48234"/>
    <x v="2"/>
    <s v="OFF-BI-10003982"/>
    <x v="1"/>
    <x v="8"/>
    <x v="350"/>
    <n v="41.54"/>
  </r>
  <r>
    <n v="1471"/>
    <s v="CA-2018-139199"/>
    <x v="34"/>
    <d v="2018-12-13T00:00:00"/>
    <s v="Standard Class"/>
    <s v="DK-12835"/>
    <s v="Damala Kotsonis"/>
    <x v="1"/>
    <x v="0"/>
    <x v="66"/>
    <x v="12"/>
    <n v="48234"/>
    <x v="2"/>
    <s v="OFF-PA-10001293"/>
    <x v="1"/>
    <x v="10"/>
    <x v="996"/>
    <n v="12.96"/>
  </r>
  <r>
    <n v="1472"/>
    <s v="US-2016-161466"/>
    <x v="496"/>
    <d v="2016-09-27T00:00:00"/>
    <s v="Second Class"/>
    <s v="ON-18715"/>
    <s v="Odella Nelson"/>
    <x v="1"/>
    <x v="0"/>
    <x v="10"/>
    <x v="9"/>
    <n v="19120"/>
    <x v="3"/>
    <s v="OFF-AR-10000634"/>
    <x v="1"/>
    <x v="6"/>
    <x v="997"/>
    <n v="6.8479999999999999"/>
  </r>
  <r>
    <n v="1473"/>
    <s v="CA-2018-164959"/>
    <x v="497"/>
    <d v="2018-07-15T00:00:00"/>
    <s v="Standard Class"/>
    <s v="KN-16390"/>
    <s v="Katherine Nockton"/>
    <x v="1"/>
    <x v="0"/>
    <x v="1"/>
    <x v="1"/>
    <n v="90004"/>
    <x v="1"/>
    <s v="OFF-LA-10004272"/>
    <x v="1"/>
    <x v="2"/>
    <x v="688"/>
    <n v="8.67"/>
  </r>
  <r>
    <n v="1474"/>
    <s v="US-2016-105676"/>
    <x v="494"/>
    <d v="2016-12-02T00:00:00"/>
    <s v="Same Day"/>
    <s v="NM-18520"/>
    <s v="Neoma Murray"/>
    <x v="0"/>
    <x v="0"/>
    <x v="12"/>
    <x v="5"/>
    <n v="77036"/>
    <x v="2"/>
    <s v="FUR-FU-10004270"/>
    <x v="0"/>
    <x v="5"/>
    <x v="998"/>
    <n v="6.6879999999999997"/>
  </r>
  <r>
    <n v="1475"/>
    <s v="CA-2017-113138"/>
    <x v="258"/>
    <d v="2017-11-25T00:00:00"/>
    <s v="Standard Class"/>
    <s v="NP-18685"/>
    <s v="Nora Pelletier"/>
    <x v="2"/>
    <x v="0"/>
    <x v="221"/>
    <x v="15"/>
    <n v="14304"/>
    <x v="3"/>
    <s v="OFF-AR-10003770"/>
    <x v="1"/>
    <x v="6"/>
    <x v="999"/>
    <n v="17.28"/>
  </r>
  <r>
    <n v="1476"/>
    <s v="CA-2017-113138"/>
    <x v="258"/>
    <d v="2017-11-25T00:00:00"/>
    <s v="Standard Class"/>
    <s v="NP-18685"/>
    <s v="Nora Pelletier"/>
    <x v="2"/>
    <x v="0"/>
    <x v="221"/>
    <x v="15"/>
    <n v="14304"/>
    <x v="3"/>
    <s v="OFF-BI-10000320"/>
    <x v="1"/>
    <x v="8"/>
    <x v="776"/>
    <n v="17.712"/>
  </r>
  <r>
    <n v="1477"/>
    <s v="US-2018-104955"/>
    <x v="498"/>
    <d v="2018-03-24T00:00:00"/>
    <s v="Standard Class"/>
    <s v="CG-12040"/>
    <s v="Catherine Glotzbach"/>
    <x v="2"/>
    <x v="0"/>
    <x v="20"/>
    <x v="15"/>
    <n v="10024"/>
    <x v="3"/>
    <s v="OFF-LA-10003121"/>
    <x v="1"/>
    <x v="2"/>
    <x v="1000"/>
    <n v="28.91"/>
  </r>
  <r>
    <n v="1478"/>
    <s v="CA-2017-121958"/>
    <x v="373"/>
    <d v="2017-11-17T00:00:00"/>
    <s v="Standard Class"/>
    <s v="CS-12505"/>
    <s v="Cindy Stewart"/>
    <x v="0"/>
    <x v="0"/>
    <x v="222"/>
    <x v="3"/>
    <n v="27360"/>
    <x v="0"/>
    <s v="OFF-SU-10000381"/>
    <x v="1"/>
    <x v="14"/>
    <x v="660"/>
    <n v="52.136000000000003"/>
  </r>
  <r>
    <n v="1479"/>
    <s v="CA-2018-121468"/>
    <x v="123"/>
    <d v="2018-11-20T00:00:00"/>
    <s v="First Class"/>
    <s v="KD-16345"/>
    <s v="Katherine Ducich"/>
    <x v="0"/>
    <x v="0"/>
    <x v="223"/>
    <x v="1"/>
    <n v="92683"/>
    <x v="1"/>
    <s v="TEC-PH-10000376"/>
    <x v="2"/>
    <x v="7"/>
    <x v="433"/>
    <n v="31.968"/>
  </r>
  <r>
    <n v="1480"/>
    <s v="US-2017-108455"/>
    <x v="499"/>
    <d v="2017-12-08T00:00:00"/>
    <s v="Standard Class"/>
    <s v="MK-18160"/>
    <s v="Mike Kennedy"/>
    <x v="0"/>
    <x v="0"/>
    <x v="8"/>
    <x v="1"/>
    <n v="94122"/>
    <x v="1"/>
    <s v="OFF-PA-10002262"/>
    <x v="1"/>
    <x v="10"/>
    <x v="1001"/>
    <n v="25.92"/>
  </r>
  <r>
    <n v="1481"/>
    <s v="US-2017-108455"/>
    <x v="499"/>
    <d v="2017-12-08T00:00:00"/>
    <s v="Standard Class"/>
    <s v="MK-18160"/>
    <s v="Mike Kennedy"/>
    <x v="0"/>
    <x v="0"/>
    <x v="8"/>
    <x v="1"/>
    <n v="94122"/>
    <x v="1"/>
    <s v="OFF-PA-10002464"/>
    <x v="1"/>
    <x v="10"/>
    <x v="1002"/>
    <n v="40.46"/>
  </r>
  <r>
    <n v="1482"/>
    <s v="US-2017-108455"/>
    <x v="499"/>
    <d v="2017-12-08T00:00:00"/>
    <s v="Standard Class"/>
    <s v="MK-18160"/>
    <s v="Mike Kennedy"/>
    <x v="0"/>
    <x v="0"/>
    <x v="8"/>
    <x v="1"/>
    <n v="94122"/>
    <x v="1"/>
    <s v="OFF-ST-10002214"/>
    <x v="1"/>
    <x v="4"/>
    <x v="1003"/>
    <n v="33.869999999999997"/>
  </r>
  <r>
    <n v="1483"/>
    <s v="CA-2018-101210"/>
    <x v="326"/>
    <d v="2018-08-28T00:00:00"/>
    <s v="Second Class"/>
    <s v="DW-13540"/>
    <s v="Don Weiss"/>
    <x v="0"/>
    <x v="0"/>
    <x v="25"/>
    <x v="18"/>
    <n v="38301"/>
    <x v="0"/>
    <s v="OFF-AR-10003560"/>
    <x v="1"/>
    <x v="6"/>
    <x v="487"/>
    <n v="9.7279999999999998"/>
  </r>
  <r>
    <n v="1484"/>
    <s v="CA-2018-101210"/>
    <x v="326"/>
    <d v="2018-08-28T00:00:00"/>
    <s v="Second Class"/>
    <s v="DW-13540"/>
    <s v="Don Weiss"/>
    <x v="0"/>
    <x v="0"/>
    <x v="25"/>
    <x v="18"/>
    <n v="38301"/>
    <x v="0"/>
    <s v="OFF-PA-10000130"/>
    <x v="1"/>
    <x v="10"/>
    <x v="1004"/>
    <n v="3.4239999999999999"/>
  </r>
  <r>
    <n v="1485"/>
    <s v="US-2017-108098"/>
    <x v="500"/>
    <d v="2017-10-18T00:00:00"/>
    <s v="Standard Class"/>
    <s v="CP-12340"/>
    <s v="Christine Phan"/>
    <x v="1"/>
    <x v="0"/>
    <x v="4"/>
    <x v="4"/>
    <n v="98115"/>
    <x v="1"/>
    <s v="TEC-AC-10000865"/>
    <x v="2"/>
    <x v="11"/>
    <x v="1005"/>
    <n v="177"/>
  </r>
  <r>
    <n v="1486"/>
    <s v="CA-2015-119032"/>
    <x v="501"/>
    <d v="2015-12-03T00:00:00"/>
    <s v="Standard Class"/>
    <s v="MS-17770"/>
    <s v="Maxwell Schwartz"/>
    <x v="0"/>
    <x v="0"/>
    <x v="20"/>
    <x v="15"/>
    <n v="10035"/>
    <x v="3"/>
    <s v="OFF-FA-10003021"/>
    <x v="1"/>
    <x v="13"/>
    <x v="128"/>
    <n v="3.76"/>
  </r>
  <r>
    <n v="1487"/>
    <s v="CA-2016-140410"/>
    <x v="502"/>
    <d v="2016-11-07T00:00:00"/>
    <s v="Standard Class"/>
    <s v="CM-12655"/>
    <s v="Corinna Mitchell"/>
    <x v="2"/>
    <x v="0"/>
    <x v="1"/>
    <x v="1"/>
    <n v="90008"/>
    <x v="1"/>
    <s v="TEC-PH-10003580"/>
    <x v="2"/>
    <x v="7"/>
    <x v="1006"/>
    <n v="1212.848"/>
  </r>
  <r>
    <n v="1488"/>
    <s v="CA-2016-140410"/>
    <x v="502"/>
    <d v="2016-11-07T00:00:00"/>
    <s v="Standard Class"/>
    <s v="CM-12655"/>
    <s v="Corinna Mitchell"/>
    <x v="2"/>
    <x v="0"/>
    <x v="1"/>
    <x v="1"/>
    <n v="90008"/>
    <x v="1"/>
    <s v="TEC-AC-10001109"/>
    <x v="2"/>
    <x v="11"/>
    <x v="1007"/>
    <n v="89.97"/>
  </r>
  <r>
    <n v="1489"/>
    <s v="CA-2016-140410"/>
    <x v="502"/>
    <d v="2016-11-07T00:00:00"/>
    <s v="Standard Class"/>
    <s v="CM-12655"/>
    <s v="Corinna Mitchell"/>
    <x v="2"/>
    <x v="0"/>
    <x v="1"/>
    <x v="1"/>
    <n v="90008"/>
    <x v="1"/>
    <s v="FUR-FU-10003347"/>
    <x v="0"/>
    <x v="5"/>
    <x v="379"/>
    <n v="42.6"/>
  </r>
  <r>
    <n v="1490"/>
    <s v="CA-2015-136280"/>
    <x v="503"/>
    <d v="2015-12-06T00:00:00"/>
    <s v="Standard Class"/>
    <s v="Co-12640"/>
    <s v="Corey-Lock"/>
    <x v="0"/>
    <x v="0"/>
    <x v="10"/>
    <x v="9"/>
    <n v="19143"/>
    <x v="3"/>
    <s v="OFF-LA-10000452"/>
    <x v="1"/>
    <x v="2"/>
    <x v="812"/>
    <n v="5.04"/>
  </r>
  <r>
    <n v="1491"/>
    <s v="CA-2018-151911"/>
    <x v="504"/>
    <d v="2018-05-05T00:00:00"/>
    <s v="Second Class"/>
    <s v="DL-13495"/>
    <s v="Dionis Lloyd"/>
    <x v="1"/>
    <x v="0"/>
    <x v="20"/>
    <x v="15"/>
    <n v="10024"/>
    <x v="3"/>
    <s v="OFF-EN-10002986"/>
    <x v="1"/>
    <x v="12"/>
    <x v="36"/>
    <n v="62.96"/>
  </r>
  <r>
    <n v="1492"/>
    <s v="CA-2018-166436"/>
    <x v="221"/>
    <d v="2018-11-28T00:00:00"/>
    <s v="Standard Class"/>
    <s v="TS-21370"/>
    <s v="Todd Sumrall"/>
    <x v="1"/>
    <x v="0"/>
    <x v="20"/>
    <x v="15"/>
    <n v="10035"/>
    <x v="3"/>
    <s v="OFF-PA-10001838"/>
    <x v="1"/>
    <x v="10"/>
    <x v="1008"/>
    <n v="5.88"/>
  </r>
  <r>
    <n v="1493"/>
    <s v="CA-2018-166436"/>
    <x v="221"/>
    <d v="2018-11-28T00:00:00"/>
    <s v="Standard Class"/>
    <s v="TS-21370"/>
    <s v="Todd Sumrall"/>
    <x v="1"/>
    <x v="0"/>
    <x v="20"/>
    <x v="15"/>
    <n v="10035"/>
    <x v="3"/>
    <s v="FUR-CH-10000785"/>
    <x v="0"/>
    <x v="1"/>
    <x v="323"/>
    <n v="977.29200000000003"/>
  </r>
  <r>
    <n v="1494"/>
    <s v="CA-2018-139661"/>
    <x v="505"/>
    <d v="2018-11-03T00:00:00"/>
    <s v="Standard Class"/>
    <s v="JW-15220"/>
    <s v="Jane Waco"/>
    <x v="1"/>
    <x v="0"/>
    <x v="137"/>
    <x v="4"/>
    <n v="98661"/>
    <x v="1"/>
    <s v="FUR-FU-10002885"/>
    <x v="0"/>
    <x v="5"/>
    <x v="762"/>
    <n v="9.64"/>
  </r>
  <r>
    <n v="1495"/>
    <s v="CA-2015-123925"/>
    <x v="506"/>
    <d v="2015-12-19T00:00:00"/>
    <s v="Second Class"/>
    <s v="RF-19840"/>
    <s v="Roy Französisch"/>
    <x v="0"/>
    <x v="0"/>
    <x v="38"/>
    <x v="32"/>
    <n v="31907"/>
    <x v="0"/>
    <s v="OFF-AR-10002952"/>
    <x v="1"/>
    <x v="6"/>
    <x v="814"/>
    <n v="40.049999999999997"/>
  </r>
  <r>
    <n v="1496"/>
    <s v="CA-2018-152485"/>
    <x v="507"/>
    <d v="2018-09-08T00:00:00"/>
    <s v="Standard Class"/>
    <s v="JD-15790"/>
    <s v="John Dryer"/>
    <x v="0"/>
    <x v="0"/>
    <x v="224"/>
    <x v="5"/>
    <n v="75019"/>
    <x v="2"/>
    <s v="OFF-AR-10003759"/>
    <x v="1"/>
    <x v="6"/>
    <x v="846"/>
    <n v="10.192"/>
  </r>
  <r>
    <n v="1497"/>
    <s v="CA-2018-152485"/>
    <x v="507"/>
    <d v="2018-09-08T00:00:00"/>
    <s v="Standard Class"/>
    <s v="JD-15790"/>
    <s v="John Dryer"/>
    <x v="0"/>
    <x v="0"/>
    <x v="224"/>
    <x v="5"/>
    <n v="75019"/>
    <x v="2"/>
    <s v="OFF-ST-10004950"/>
    <x v="1"/>
    <x v="4"/>
    <x v="1009"/>
    <n v="16.783999999999999"/>
  </r>
  <r>
    <n v="1498"/>
    <s v="CA-2018-152485"/>
    <x v="507"/>
    <d v="2018-09-08T00:00:00"/>
    <s v="Standard Class"/>
    <s v="JD-15790"/>
    <s v="John Dryer"/>
    <x v="0"/>
    <x v="0"/>
    <x v="224"/>
    <x v="5"/>
    <n v="75019"/>
    <x v="2"/>
    <s v="OFF-AR-10001940"/>
    <x v="1"/>
    <x v="6"/>
    <x v="170"/>
    <n v="13.12"/>
  </r>
  <r>
    <n v="1499"/>
    <s v="CA-2017-141586"/>
    <x v="508"/>
    <d v="2017-10-20T00:00:00"/>
    <s v="First Class"/>
    <s v="NK-18490"/>
    <s v="Neil Knudson"/>
    <x v="2"/>
    <x v="0"/>
    <x v="8"/>
    <x v="1"/>
    <n v="94122"/>
    <x v="1"/>
    <s v="OFF-BI-10003981"/>
    <x v="1"/>
    <x v="8"/>
    <x v="109"/>
    <n v="18.16"/>
  </r>
  <r>
    <n v="1500"/>
    <s v="CA-2018-130386"/>
    <x v="105"/>
    <d v="2018-11-18T00:00:00"/>
    <s v="Standard Class"/>
    <s v="NG-18430"/>
    <s v="Nathan Gelder"/>
    <x v="0"/>
    <x v="0"/>
    <x v="89"/>
    <x v="5"/>
    <n v="78745"/>
    <x v="2"/>
    <s v="OFF-PA-10002749"/>
    <x v="1"/>
    <x v="10"/>
    <x v="187"/>
    <n v="16.056000000000001"/>
  </r>
  <r>
    <n v="1501"/>
    <s v="CA-2018-130386"/>
    <x v="105"/>
    <d v="2018-11-18T00:00:00"/>
    <s v="Standard Class"/>
    <s v="NG-18430"/>
    <s v="Nathan Gelder"/>
    <x v="0"/>
    <x v="0"/>
    <x v="89"/>
    <x v="5"/>
    <n v="78745"/>
    <x v="2"/>
    <s v="OFF-PA-10003823"/>
    <x v="1"/>
    <x v="10"/>
    <x v="1010"/>
    <n v="223.05600000000001"/>
  </r>
  <r>
    <n v="1502"/>
    <s v="CA-2018-130386"/>
    <x v="105"/>
    <d v="2018-11-18T00:00:00"/>
    <s v="Standard Class"/>
    <s v="NG-18430"/>
    <s v="Nathan Gelder"/>
    <x v="0"/>
    <x v="0"/>
    <x v="89"/>
    <x v="5"/>
    <n v="78745"/>
    <x v="2"/>
    <s v="OFF-ST-10003716"/>
    <x v="1"/>
    <x v="4"/>
    <x v="898"/>
    <n v="540.048"/>
  </r>
  <r>
    <n v="1503"/>
    <s v="CA-2017-100468"/>
    <x v="390"/>
    <d v="2017-12-01T00:00:00"/>
    <s v="Standard Class"/>
    <s v="AT-10435"/>
    <s v="Alyssa Tate"/>
    <x v="2"/>
    <x v="0"/>
    <x v="1"/>
    <x v="1"/>
    <n v="90045"/>
    <x v="1"/>
    <s v="TEC-PH-10001300"/>
    <x v="2"/>
    <x v="7"/>
    <x v="1011"/>
    <n v="33.520000000000003"/>
  </r>
  <r>
    <n v="1504"/>
    <s v="CA-2017-100468"/>
    <x v="390"/>
    <d v="2017-12-01T00:00:00"/>
    <s v="Standard Class"/>
    <s v="AT-10435"/>
    <s v="Alyssa Tate"/>
    <x v="2"/>
    <x v="0"/>
    <x v="1"/>
    <x v="1"/>
    <n v="90045"/>
    <x v="1"/>
    <s v="FUR-FU-10000010"/>
    <x v="0"/>
    <x v="5"/>
    <x v="527"/>
    <n v="9.94"/>
  </r>
  <r>
    <n v="1505"/>
    <s v="CA-2016-153388"/>
    <x v="509"/>
    <d v="2016-08-07T00:00:00"/>
    <s v="Standard Class"/>
    <s v="PC-19000"/>
    <s v="Pauline Chand"/>
    <x v="2"/>
    <x v="0"/>
    <x v="1"/>
    <x v="1"/>
    <n v="90004"/>
    <x v="1"/>
    <s v="OFF-AR-10001868"/>
    <x v="1"/>
    <x v="6"/>
    <x v="59"/>
    <n v="6.72"/>
  </r>
  <r>
    <n v="1506"/>
    <s v="CA-2016-153388"/>
    <x v="509"/>
    <d v="2016-08-07T00:00:00"/>
    <s v="Standard Class"/>
    <s v="PC-19000"/>
    <s v="Pauline Chand"/>
    <x v="2"/>
    <x v="0"/>
    <x v="1"/>
    <x v="1"/>
    <n v="90004"/>
    <x v="1"/>
    <s v="FUR-TA-10003715"/>
    <x v="0"/>
    <x v="3"/>
    <x v="1012"/>
    <n v="1004.976"/>
  </r>
  <r>
    <n v="1507"/>
    <s v="CA-2018-154935"/>
    <x v="165"/>
    <d v="2018-12-29T00:00:00"/>
    <s v="Standard Class"/>
    <s v="AR-10540"/>
    <s v="Andy Reiter"/>
    <x v="0"/>
    <x v="0"/>
    <x v="20"/>
    <x v="15"/>
    <n v="10024"/>
    <x v="3"/>
    <s v="OFF-BI-10003708"/>
    <x v="1"/>
    <x v="8"/>
    <x v="978"/>
    <n v="17.88"/>
  </r>
  <r>
    <n v="1508"/>
    <s v="CA-2017-134208"/>
    <x v="42"/>
    <d v="2017-09-23T00:00:00"/>
    <s v="Standard Class"/>
    <s v="CS-12505"/>
    <s v="Cindy Stewart"/>
    <x v="0"/>
    <x v="0"/>
    <x v="38"/>
    <x v="32"/>
    <n v="31907"/>
    <x v="0"/>
    <s v="TEC-MA-10004458"/>
    <x v="2"/>
    <x v="15"/>
    <x v="1013"/>
    <n v="396"/>
  </r>
  <r>
    <n v="1509"/>
    <s v="CA-2018-108294"/>
    <x v="389"/>
    <d v="2018-12-10T00:00:00"/>
    <s v="Same Day"/>
    <s v="LS-16975"/>
    <s v="Lindsay Shagiari"/>
    <x v="2"/>
    <x v="0"/>
    <x v="155"/>
    <x v="8"/>
    <n v="68104"/>
    <x v="2"/>
    <s v="OFF-BI-10004965"/>
    <x v="1"/>
    <x v="8"/>
    <x v="1014"/>
    <n v="34.5"/>
  </r>
  <r>
    <n v="1510"/>
    <s v="CA-2018-103611"/>
    <x v="510"/>
    <d v="2018-09-15T00:00:00"/>
    <s v="First Class"/>
    <s v="JM-15535"/>
    <s v="Jessica Myrick"/>
    <x v="0"/>
    <x v="0"/>
    <x v="1"/>
    <x v="1"/>
    <n v="90036"/>
    <x v="1"/>
    <s v="FUR-FU-10004270"/>
    <x v="0"/>
    <x v="5"/>
    <x v="998"/>
    <n v="8.36"/>
  </r>
  <r>
    <n v="1511"/>
    <s v="CA-2018-100384"/>
    <x v="92"/>
    <d v="2018-07-01T00:00:00"/>
    <s v="Standard Class"/>
    <s v="NH-18610"/>
    <s v="Nicole Hansen"/>
    <x v="1"/>
    <x v="0"/>
    <x v="225"/>
    <x v="1"/>
    <n v="91767"/>
    <x v="1"/>
    <s v="OFF-AR-10002135"/>
    <x v="1"/>
    <x v="6"/>
    <x v="281"/>
    <n v="385.6"/>
  </r>
  <r>
    <n v="1512"/>
    <s v="CA-2018-100384"/>
    <x v="92"/>
    <d v="2018-07-01T00:00:00"/>
    <s v="Standard Class"/>
    <s v="NH-18610"/>
    <s v="Nicole Hansen"/>
    <x v="1"/>
    <x v="0"/>
    <x v="225"/>
    <x v="1"/>
    <n v="91767"/>
    <x v="1"/>
    <s v="OFF-AR-10003514"/>
    <x v="1"/>
    <x v="6"/>
    <x v="182"/>
    <n v="35.82"/>
  </r>
  <r>
    <n v="1513"/>
    <s v="CA-2018-112809"/>
    <x v="238"/>
    <d v="2018-08-22T00:00:00"/>
    <s v="Standard Class"/>
    <s v="RA-19915"/>
    <s v="Russell Applegate"/>
    <x v="0"/>
    <x v="0"/>
    <x v="61"/>
    <x v="5"/>
    <n v="75220"/>
    <x v="2"/>
    <s v="OFF-ST-10002276"/>
    <x v="1"/>
    <x v="4"/>
    <x v="226"/>
    <n v="200.06399999999999"/>
  </r>
  <r>
    <n v="1514"/>
    <s v="CA-2018-112809"/>
    <x v="238"/>
    <d v="2018-08-22T00:00:00"/>
    <s v="Standard Class"/>
    <s v="RA-19915"/>
    <s v="Russell Applegate"/>
    <x v="0"/>
    <x v="0"/>
    <x v="61"/>
    <x v="5"/>
    <n v="75220"/>
    <x v="2"/>
    <s v="OFF-BI-10001098"/>
    <x v="1"/>
    <x v="8"/>
    <x v="410"/>
    <n v="21.38"/>
  </r>
  <r>
    <n v="1515"/>
    <s v="CA-2018-112809"/>
    <x v="238"/>
    <d v="2018-08-22T00:00:00"/>
    <s v="Standard Class"/>
    <s v="RA-19915"/>
    <s v="Russell Applegate"/>
    <x v="0"/>
    <x v="0"/>
    <x v="61"/>
    <x v="5"/>
    <n v="75220"/>
    <x v="2"/>
    <s v="OFF-BI-10001636"/>
    <x v="1"/>
    <x v="8"/>
    <x v="674"/>
    <n v="6.7439999999999998"/>
  </r>
  <r>
    <n v="1516"/>
    <s v="US-2018-160759"/>
    <x v="157"/>
    <d v="2018-12-17T00:00:00"/>
    <s v="Standard Class"/>
    <s v="AI-10855"/>
    <s v="Arianne Irving"/>
    <x v="0"/>
    <x v="0"/>
    <x v="10"/>
    <x v="9"/>
    <n v="19120"/>
    <x v="3"/>
    <s v="FUR-CH-10002961"/>
    <x v="0"/>
    <x v="1"/>
    <x v="948"/>
    <n v="63.686"/>
  </r>
  <r>
    <n v="1517"/>
    <s v="CA-2018-148446"/>
    <x v="389"/>
    <d v="2018-12-14T00:00:00"/>
    <s v="Second Class"/>
    <s v="MC-17845"/>
    <s v="Michael Chen"/>
    <x v="0"/>
    <x v="0"/>
    <x v="226"/>
    <x v="33"/>
    <n v="89031"/>
    <x v="1"/>
    <s v="FUR-TA-10004256"/>
    <x v="0"/>
    <x v="3"/>
    <x v="489"/>
    <n v="1669.6"/>
  </r>
  <r>
    <n v="1518"/>
    <s v="CA-2015-111059"/>
    <x v="511"/>
    <d v="2015-02-06T00:00:00"/>
    <s v="Second Class"/>
    <s v="TB-21400"/>
    <s v="Tom Boeckenhauer"/>
    <x v="0"/>
    <x v="0"/>
    <x v="4"/>
    <x v="4"/>
    <n v="98105"/>
    <x v="1"/>
    <s v="OFF-BI-10004593"/>
    <x v="1"/>
    <x v="8"/>
    <x v="270"/>
    <n v="83.84"/>
  </r>
  <r>
    <n v="1519"/>
    <s v="CA-2015-111059"/>
    <x v="511"/>
    <d v="2015-02-06T00:00:00"/>
    <s v="Second Class"/>
    <s v="TB-21400"/>
    <s v="Tom Boeckenhauer"/>
    <x v="0"/>
    <x v="0"/>
    <x v="4"/>
    <x v="4"/>
    <n v="98105"/>
    <x v="1"/>
    <s v="OFF-BI-10002827"/>
    <x v="1"/>
    <x v="8"/>
    <x v="554"/>
    <n v="13.272"/>
  </r>
  <r>
    <n v="1520"/>
    <s v="CA-2018-116204"/>
    <x v="512"/>
    <d v="2018-02-14T00:00:00"/>
    <s v="Second Class"/>
    <s v="VW-21775"/>
    <s v="Victoria Wilson"/>
    <x v="1"/>
    <x v="0"/>
    <x v="8"/>
    <x v="1"/>
    <n v="94110"/>
    <x v="1"/>
    <s v="OFF-BI-10001759"/>
    <x v="1"/>
    <x v="8"/>
    <x v="732"/>
    <n v="21.335999999999999"/>
  </r>
  <r>
    <n v="1521"/>
    <s v="CA-2018-109946"/>
    <x v="513"/>
    <d v="2018-04-21T00:00:00"/>
    <s v="Standard Class"/>
    <s v="PL-18925"/>
    <s v="Paul Lucas"/>
    <x v="2"/>
    <x v="0"/>
    <x v="22"/>
    <x v="10"/>
    <n v="60610"/>
    <x v="2"/>
    <s v="OFF-AR-10001419"/>
    <x v="1"/>
    <x v="6"/>
    <x v="1015"/>
    <n v="16.52"/>
  </r>
  <r>
    <n v="1522"/>
    <s v="CA-2016-144806"/>
    <x v="401"/>
    <d v="2016-12-11T00:00:00"/>
    <s v="Standard Class"/>
    <s v="GH-14425"/>
    <s v="Gary Hwang"/>
    <x v="0"/>
    <x v="0"/>
    <x v="93"/>
    <x v="16"/>
    <n v="85705"/>
    <x v="1"/>
    <s v="FUR-FU-10002253"/>
    <x v="0"/>
    <x v="5"/>
    <x v="592"/>
    <n v="206.11199999999999"/>
  </r>
  <r>
    <n v="1523"/>
    <s v="CA-2016-144806"/>
    <x v="401"/>
    <d v="2016-12-11T00:00:00"/>
    <s v="Standard Class"/>
    <s v="GH-14425"/>
    <s v="Gary Hwang"/>
    <x v="0"/>
    <x v="0"/>
    <x v="93"/>
    <x v="16"/>
    <n v="85705"/>
    <x v="1"/>
    <s v="OFF-PA-10002586"/>
    <x v="1"/>
    <x v="10"/>
    <x v="1016"/>
    <n v="19.920000000000002"/>
  </r>
  <r>
    <n v="1524"/>
    <s v="CA-2016-144806"/>
    <x v="401"/>
    <d v="2016-12-11T00:00:00"/>
    <s v="Standard Class"/>
    <s v="GH-14425"/>
    <s v="Gary Hwang"/>
    <x v="0"/>
    <x v="0"/>
    <x v="93"/>
    <x v="16"/>
    <n v="85705"/>
    <x v="1"/>
    <s v="OFF-PA-10003039"/>
    <x v="1"/>
    <x v="10"/>
    <x v="334"/>
    <n v="198.27199999999999"/>
  </r>
  <r>
    <n v="1525"/>
    <s v="CA-2016-144806"/>
    <x v="401"/>
    <d v="2016-12-11T00:00:00"/>
    <s v="Standard Class"/>
    <s v="GH-14425"/>
    <s v="Gary Hwang"/>
    <x v="0"/>
    <x v="0"/>
    <x v="93"/>
    <x v="16"/>
    <n v="85705"/>
    <x v="1"/>
    <s v="OFF-ST-10004804"/>
    <x v="1"/>
    <x v="4"/>
    <x v="233"/>
    <n v="247.10400000000001"/>
  </r>
  <r>
    <n v="1526"/>
    <s v="CA-2016-144806"/>
    <x v="401"/>
    <d v="2016-12-11T00:00:00"/>
    <s v="Standard Class"/>
    <s v="GH-14425"/>
    <s v="Gary Hwang"/>
    <x v="0"/>
    <x v="0"/>
    <x v="93"/>
    <x v="16"/>
    <n v="85705"/>
    <x v="1"/>
    <s v="OFF-AR-10004042"/>
    <x v="1"/>
    <x v="6"/>
    <x v="30"/>
    <n v="86.304000000000002"/>
  </r>
  <r>
    <n v="1527"/>
    <s v="CA-2017-122392"/>
    <x v="405"/>
    <d v="2017-07-27T00:00:00"/>
    <s v="Standard Class"/>
    <s v="CJ-12010"/>
    <s v="Caroline Jumper"/>
    <x v="0"/>
    <x v="0"/>
    <x v="227"/>
    <x v="9"/>
    <n v="18103"/>
    <x v="3"/>
    <s v="OFF-AR-10002221"/>
    <x v="1"/>
    <x v="6"/>
    <x v="1017"/>
    <n v="4.16"/>
  </r>
  <r>
    <n v="1528"/>
    <s v="CA-2017-122392"/>
    <x v="405"/>
    <d v="2017-07-27T00:00:00"/>
    <s v="Standard Class"/>
    <s v="CJ-12010"/>
    <s v="Caroline Jumper"/>
    <x v="0"/>
    <x v="0"/>
    <x v="227"/>
    <x v="9"/>
    <n v="18103"/>
    <x v="3"/>
    <s v="FUR-FU-10002456"/>
    <x v="0"/>
    <x v="5"/>
    <x v="1018"/>
    <n v="11.648"/>
  </r>
  <r>
    <n v="1529"/>
    <s v="CA-2016-148432"/>
    <x v="209"/>
    <d v="2016-11-10T00:00:00"/>
    <s v="Second Class"/>
    <s v="MC-18130"/>
    <s v="Mike Caudle"/>
    <x v="1"/>
    <x v="0"/>
    <x v="46"/>
    <x v="13"/>
    <n v="19711"/>
    <x v="3"/>
    <s v="OFF-FA-10004968"/>
    <x v="1"/>
    <x v="13"/>
    <x v="1019"/>
    <n v="26.18"/>
  </r>
  <r>
    <n v="1530"/>
    <s v="CA-2016-148432"/>
    <x v="209"/>
    <d v="2016-11-10T00:00:00"/>
    <s v="Second Class"/>
    <s v="MC-18130"/>
    <s v="Mike Caudle"/>
    <x v="1"/>
    <x v="0"/>
    <x v="46"/>
    <x v="13"/>
    <n v="19711"/>
    <x v="3"/>
    <s v="OFF-PA-10001274"/>
    <x v="1"/>
    <x v="10"/>
    <x v="1020"/>
    <n v="7.3"/>
  </r>
  <r>
    <n v="1531"/>
    <s v="CA-2016-103793"/>
    <x v="514"/>
    <d v="2016-03-31T00:00:00"/>
    <s v="Standard Class"/>
    <s v="BV-11245"/>
    <s v="Benjamin Venier"/>
    <x v="1"/>
    <x v="0"/>
    <x v="100"/>
    <x v="2"/>
    <n v="33142"/>
    <x v="0"/>
    <s v="OFF-PA-10001125"/>
    <x v="1"/>
    <x v="10"/>
    <x v="1021"/>
    <n v="74.352000000000004"/>
  </r>
  <r>
    <n v="1532"/>
    <s v="CA-2018-159884"/>
    <x v="515"/>
    <d v="2018-09-05T00:00:00"/>
    <s v="Standard Class"/>
    <s v="JF-15490"/>
    <s v="Jeremy Farry"/>
    <x v="0"/>
    <x v="0"/>
    <x v="228"/>
    <x v="16"/>
    <n v="85281"/>
    <x v="1"/>
    <s v="OFF-ST-10000344"/>
    <x v="1"/>
    <x v="4"/>
    <x v="1022"/>
    <n v="10.744"/>
  </r>
  <r>
    <n v="1533"/>
    <s v="CA-2018-159884"/>
    <x v="515"/>
    <d v="2018-09-05T00:00:00"/>
    <s v="Standard Class"/>
    <s v="JF-15490"/>
    <s v="Jeremy Farry"/>
    <x v="0"/>
    <x v="0"/>
    <x v="228"/>
    <x v="16"/>
    <n v="85281"/>
    <x v="1"/>
    <s v="OFF-FA-10000585"/>
    <x v="1"/>
    <x v="13"/>
    <x v="204"/>
    <n v="8.3759999999999994"/>
  </r>
  <r>
    <n v="1534"/>
    <s v="CA-2017-139885"/>
    <x v="429"/>
    <d v="2017-12-08T00:00:00"/>
    <s v="Standard Class"/>
    <s v="EB-13840"/>
    <s v="Ellis Ballard"/>
    <x v="1"/>
    <x v="0"/>
    <x v="20"/>
    <x v="15"/>
    <n v="10035"/>
    <x v="3"/>
    <s v="OFF-ST-10003324"/>
    <x v="1"/>
    <x v="4"/>
    <x v="1023"/>
    <n v="212.88"/>
  </r>
  <r>
    <n v="1535"/>
    <s v="CA-2018-124086"/>
    <x v="516"/>
    <d v="2018-02-14T00:00:00"/>
    <s v="Standard Class"/>
    <s v="MP-18175"/>
    <s v="Mike Pelletier"/>
    <x v="2"/>
    <x v="0"/>
    <x v="229"/>
    <x v="1"/>
    <n v="92677"/>
    <x v="1"/>
    <s v="FUR-BO-10004015"/>
    <x v="0"/>
    <x v="0"/>
    <x v="574"/>
    <n v="203.983"/>
  </r>
  <r>
    <n v="1536"/>
    <s v="CA-2017-112389"/>
    <x v="517"/>
    <d v="2017-11-02T00:00:00"/>
    <s v="Standard Class"/>
    <s v="JM-15655"/>
    <s v="Jim Mitchum"/>
    <x v="1"/>
    <x v="0"/>
    <x v="230"/>
    <x v="30"/>
    <n v="8302"/>
    <x v="3"/>
    <s v="OFF-ST-10000419"/>
    <x v="1"/>
    <x v="4"/>
    <x v="1024"/>
    <n v="40.74"/>
  </r>
  <r>
    <n v="1537"/>
    <s v="CA-2017-112389"/>
    <x v="517"/>
    <d v="2017-11-02T00:00:00"/>
    <s v="Standard Class"/>
    <s v="JM-15655"/>
    <s v="Jim Mitchum"/>
    <x v="1"/>
    <x v="0"/>
    <x v="230"/>
    <x v="30"/>
    <n v="8302"/>
    <x v="3"/>
    <s v="OFF-AP-10001626"/>
    <x v="1"/>
    <x v="9"/>
    <x v="1025"/>
    <n v="11.67"/>
  </r>
  <r>
    <n v="1538"/>
    <s v="CA-2018-121888"/>
    <x v="175"/>
    <d v="2018-09-17T00:00:00"/>
    <s v="Second Class"/>
    <s v="CL-11890"/>
    <s v="Carl Ludwig"/>
    <x v="0"/>
    <x v="0"/>
    <x v="231"/>
    <x v="31"/>
    <n v="2149"/>
    <x v="3"/>
    <s v="TEC-PH-10000439"/>
    <x v="2"/>
    <x v="7"/>
    <x v="878"/>
    <n v="39.99"/>
  </r>
  <r>
    <n v="1539"/>
    <s v="CA-2018-121888"/>
    <x v="175"/>
    <d v="2018-09-17T00:00:00"/>
    <s v="Second Class"/>
    <s v="CL-11890"/>
    <s v="Carl Ludwig"/>
    <x v="0"/>
    <x v="0"/>
    <x v="231"/>
    <x v="31"/>
    <n v="2149"/>
    <x v="3"/>
    <s v="OFF-AR-10003478"/>
    <x v="1"/>
    <x v="6"/>
    <x v="359"/>
    <n v="16.28"/>
  </r>
  <r>
    <n v="1540"/>
    <s v="CA-2018-121888"/>
    <x v="175"/>
    <d v="2018-09-17T00:00:00"/>
    <s v="Second Class"/>
    <s v="CL-11890"/>
    <s v="Carl Ludwig"/>
    <x v="0"/>
    <x v="0"/>
    <x v="231"/>
    <x v="31"/>
    <n v="2149"/>
    <x v="3"/>
    <s v="FUR-BO-10002545"/>
    <x v="0"/>
    <x v="0"/>
    <x v="37"/>
    <n v="782.94"/>
  </r>
  <r>
    <n v="1541"/>
    <s v="CA-2018-121888"/>
    <x v="175"/>
    <d v="2018-09-17T00:00:00"/>
    <s v="Second Class"/>
    <s v="CL-11890"/>
    <s v="Carl Ludwig"/>
    <x v="0"/>
    <x v="0"/>
    <x v="231"/>
    <x v="31"/>
    <n v="2149"/>
    <x v="3"/>
    <s v="OFF-BI-10001765"/>
    <x v="1"/>
    <x v="8"/>
    <x v="994"/>
    <n v="242.48"/>
  </r>
  <r>
    <n v="1542"/>
    <s v="CA-2015-166884"/>
    <x v="518"/>
    <d v="2015-03-16T00:00:00"/>
    <s v="Second Class"/>
    <s v="CK-12205"/>
    <s v="Chloris Kastensmidt"/>
    <x v="0"/>
    <x v="0"/>
    <x v="38"/>
    <x v="24"/>
    <n v="43229"/>
    <x v="3"/>
    <s v="FUR-FU-10003981"/>
    <x v="0"/>
    <x v="5"/>
    <x v="325"/>
    <n v="8.32"/>
  </r>
  <r>
    <n v="1543"/>
    <s v="CA-2015-166884"/>
    <x v="518"/>
    <d v="2015-03-16T00:00:00"/>
    <s v="Second Class"/>
    <s v="CK-12205"/>
    <s v="Chloris Kastensmidt"/>
    <x v="0"/>
    <x v="0"/>
    <x v="38"/>
    <x v="24"/>
    <n v="43229"/>
    <x v="3"/>
    <s v="OFF-FA-10001561"/>
    <x v="1"/>
    <x v="13"/>
    <x v="839"/>
    <n v="10.464"/>
  </r>
  <r>
    <n v="1544"/>
    <s v="CA-2015-107181"/>
    <x v="519"/>
    <d v="2015-02-08T00:00:00"/>
    <s v="Standard Class"/>
    <s v="DB-13270"/>
    <s v="Deborah Brumfield"/>
    <x v="2"/>
    <x v="0"/>
    <x v="70"/>
    <x v="1"/>
    <n v="92024"/>
    <x v="1"/>
    <s v="OFF-BI-10004230"/>
    <x v="1"/>
    <x v="8"/>
    <x v="655"/>
    <n v="82.896000000000001"/>
  </r>
  <r>
    <n v="1545"/>
    <s v="CA-2015-107181"/>
    <x v="519"/>
    <d v="2015-02-08T00:00:00"/>
    <s v="Standard Class"/>
    <s v="DB-13270"/>
    <s v="Deborah Brumfield"/>
    <x v="2"/>
    <x v="0"/>
    <x v="70"/>
    <x v="1"/>
    <n v="92024"/>
    <x v="1"/>
    <s v="OFF-PA-10000350"/>
    <x v="1"/>
    <x v="10"/>
    <x v="731"/>
    <n v="34.24"/>
  </r>
  <r>
    <n v="1546"/>
    <s v="CA-2015-150245"/>
    <x v="520"/>
    <d v="2016-01-04T00:00:00"/>
    <s v="Second Class"/>
    <s v="PC-18745"/>
    <s v="Pamela Coakley"/>
    <x v="1"/>
    <x v="0"/>
    <x v="232"/>
    <x v="15"/>
    <n v="13601"/>
    <x v="3"/>
    <s v="FUR-BO-10002613"/>
    <x v="0"/>
    <x v="0"/>
    <x v="179"/>
    <n v="1573.4880000000001"/>
  </r>
  <r>
    <n v="1547"/>
    <s v="CA-2016-111395"/>
    <x v="521"/>
    <d v="2016-11-27T00:00:00"/>
    <s v="Standard Class"/>
    <s v="VB-21745"/>
    <s v="Victoria Brennan"/>
    <x v="1"/>
    <x v="0"/>
    <x v="52"/>
    <x v="5"/>
    <n v="78207"/>
    <x v="2"/>
    <s v="OFF-PA-10000994"/>
    <x v="1"/>
    <x v="10"/>
    <x v="913"/>
    <n v="335.52"/>
  </r>
  <r>
    <n v="1548"/>
    <s v="CA-2016-111395"/>
    <x v="521"/>
    <d v="2016-11-27T00:00:00"/>
    <s v="Standard Class"/>
    <s v="VB-21745"/>
    <s v="Victoria Brennan"/>
    <x v="1"/>
    <x v="0"/>
    <x v="52"/>
    <x v="5"/>
    <n v="78207"/>
    <x v="2"/>
    <s v="OFF-BI-10002867"/>
    <x v="1"/>
    <x v="8"/>
    <x v="972"/>
    <n v="23.911999999999999"/>
  </r>
  <r>
    <n v="1549"/>
    <s v="CA-2016-111395"/>
    <x v="521"/>
    <d v="2016-11-27T00:00:00"/>
    <s v="Standard Class"/>
    <s v="VB-21745"/>
    <s v="Victoria Brennan"/>
    <x v="1"/>
    <x v="0"/>
    <x v="52"/>
    <x v="5"/>
    <n v="78207"/>
    <x v="2"/>
    <s v="OFF-ST-10001291"/>
    <x v="1"/>
    <x v="4"/>
    <x v="1026"/>
    <n v="27.056000000000001"/>
  </r>
  <r>
    <n v="1550"/>
    <s v="CA-2015-134278"/>
    <x v="522"/>
    <d v="2015-07-08T00:00:00"/>
    <s v="First Class"/>
    <s v="EP-13915"/>
    <s v="Emily Phan"/>
    <x v="0"/>
    <x v="0"/>
    <x v="20"/>
    <x v="15"/>
    <n v="10011"/>
    <x v="3"/>
    <s v="TEC-CO-10001046"/>
    <x v="2"/>
    <x v="16"/>
    <x v="883"/>
    <n v="559.99199999999996"/>
  </r>
  <r>
    <n v="1551"/>
    <s v="US-2018-124926"/>
    <x v="38"/>
    <d v="2018-11-18T00:00:00"/>
    <s v="Second Class"/>
    <s v="ME-17320"/>
    <s v="Maria Etezadi"/>
    <x v="2"/>
    <x v="0"/>
    <x v="12"/>
    <x v="5"/>
    <n v="77095"/>
    <x v="2"/>
    <s v="OFF-AP-10004868"/>
    <x v="1"/>
    <x v="9"/>
    <x v="1027"/>
    <n v="9.3239999999999998"/>
  </r>
  <r>
    <n v="1552"/>
    <s v="CA-2017-159345"/>
    <x v="26"/>
    <d v="2017-06-22T00:00:00"/>
    <s v="Standard Class"/>
    <s v="IG-15085"/>
    <s v="Ivan Gibson"/>
    <x v="0"/>
    <x v="0"/>
    <x v="70"/>
    <x v="1"/>
    <n v="92024"/>
    <x v="1"/>
    <s v="OFF-PA-10000806"/>
    <x v="1"/>
    <x v="10"/>
    <x v="957"/>
    <n v="111.96"/>
  </r>
  <r>
    <n v="1553"/>
    <s v="CA-2015-130274"/>
    <x v="523"/>
    <d v="2015-05-05T00:00:00"/>
    <s v="First Class"/>
    <s v="JS-15940"/>
    <s v="Joni Sundaresam"/>
    <x v="2"/>
    <x v="0"/>
    <x v="233"/>
    <x v="6"/>
    <n v="54915"/>
    <x v="2"/>
    <s v="OFF-LA-10002195"/>
    <x v="1"/>
    <x v="2"/>
    <x v="1028"/>
    <n v="21.56"/>
  </r>
  <r>
    <n v="1554"/>
    <s v="CA-2018-158386"/>
    <x v="524"/>
    <d v="2018-10-21T00:00:00"/>
    <s v="Standard Class"/>
    <s v="BO-11425"/>
    <s v="Bobby Odegard"/>
    <x v="0"/>
    <x v="0"/>
    <x v="102"/>
    <x v="0"/>
    <n v="40475"/>
    <x v="0"/>
    <s v="OFF-BI-10003719"/>
    <x v="1"/>
    <x v="8"/>
    <x v="691"/>
    <n v="124.75"/>
  </r>
  <r>
    <n v="1555"/>
    <s v="CA-2016-111507"/>
    <x v="525"/>
    <d v="2016-02-13T00:00:00"/>
    <s v="Standard Class"/>
    <s v="VW-21775"/>
    <s v="Victoria Wilson"/>
    <x v="1"/>
    <x v="0"/>
    <x v="234"/>
    <x v="4"/>
    <n v="98006"/>
    <x v="1"/>
    <s v="OFF-AR-10001315"/>
    <x v="1"/>
    <x v="6"/>
    <x v="1029"/>
    <n v="5.28"/>
  </r>
  <r>
    <n v="1556"/>
    <s v="CA-2018-120761"/>
    <x v="507"/>
    <d v="2018-09-08T00:00:00"/>
    <s v="Standard Class"/>
    <s v="AB-10150"/>
    <s v="Aimee Bixby"/>
    <x v="0"/>
    <x v="0"/>
    <x v="85"/>
    <x v="15"/>
    <n v="11561"/>
    <x v="3"/>
    <s v="TEC-AC-10000171"/>
    <x v="2"/>
    <x v="11"/>
    <x v="43"/>
    <n v="91.96"/>
  </r>
  <r>
    <n v="1557"/>
    <s v="CA-2017-109176"/>
    <x v="195"/>
    <d v="2017-05-15T00:00:00"/>
    <s v="Standard Class"/>
    <s v="JW-16075"/>
    <s v="Julia West"/>
    <x v="0"/>
    <x v="0"/>
    <x v="10"/>
    <x v="9"/>
    <n v="19140"/>
    <x v="3"/>
    <s v="OFF-EN-10003134"/>
    <x v="1"/>
    <x v="12"/>
    <x v="153"/>
    <n v="9.3439999999999994"/>
  </r>
  <r>
    <n v="1558"/>
    <s v="CA-2017-109176"/>
    <x v="195"/>
    <d v="2017-05-15T00:00:00"/>
    <s v="Standard Class"/>
    <s v="JW-16075"/>
    <s v="Julia West"/>
    <x v="0"/>
    <x v="0"/>
    <x v="10"/>
    <x v="9"/>
    <n v="19140"/>
    <x v="3"/>
    <s v="OFF-AR-10001955"/>
    <x v="1"/>
    <x v="6"/>
    <x v="1030"/>
    <n v="79.36"/>
  </r>
  <r>
    <n v="1559"/>
    <s v="CA-2016-112116"/>
    <x v="199"/>
    <d v="2016-03-18T00:00:00"/>
    <s v="Second Class"/>
    <s v="JE-15475"/>
    <s v="Jeremy Ellison"/>
    <x v="0"/>
    <x v="0"/>
    <x v="4"/>
    <x v="4"/>
    <n v="98103"/>
    <x v="1"/>
    <s v="FUR-TA-10001039"/>
    <x v="0"/>
    <x v="3"/>
    <x v="832"/>
    <n v="171.96"/>
  </r>
  <r>
    <n v="1560"/>
    <s v="CA-2017-126809"/>
    <x v="526"/>
    <d v="2017-04-13T00:00:00"/>
    <s v="Standard Class"/>
    <s v="EB-13750"/>
    <s v="Edward Becker"/>
    <x v="1"/>
    <x v="0"/>
    <x v="4"/>
    <x v="4"/>
    <n v="98103"/>
    <x v="1"/>
    <s v="OFF-BI-10003712"/>
    <x v="1"/>
    <x v="8"/>
    <x v="696"/>
    <n v="35.351999999999997"/>
  </r>
  <r>
    <n v="1561"/>
    <s v="CA-2015-105172"/>
    <x v="527"/>
    <d v="2015-04-09T00:00:00"/>
    <s v="Standard Class"/>
    <s v="PK-18910"/>
    <s v="Paul Knutson"/>
    <x v="2"/>
    <x v="0"/>
    <x v="8"/>
    <x v="1"/>
    <n v="94109"/>
    <x v="1"/>
    <s v="OFF-LA-10001641"/>
    <x v="1"/>
    <x v="2"/>
    <x v="1031"/>
    <n v="18.899999999999999"/>
  </r>
  <r>
    <n v="1562"/>
    <s v="CA-2018-107293"/>
    <x v="528"/>
    <d v="2018-09-06T00:00:00"/>
    <s v="First Class"/>
    <s v="CS-12400"/>
    <s v="Christopher Schild"/>
    <x v="2"/>
    <x v="0"/>
    <x v="4"/>
    <x v="4"/>
    <n v="98115"/>
    <x v="1"/>
    <s v="OFF-AR-10003732"/>
    <x v="1"/>
    <x v="6"/>
    <x v="324"/>
    <n v="2.78"/>
  </r>
  <r>
    <n v="1563"/>
    <s v="US-2018-102890"/>
    <x v="160"/>
    <d v="2018-06-30T00:00:00"/>
    <s v="Same Day"/>
    <s v="SG-20470"/>
    <s v="Sheri Gordon"/>
    <x v="0"/>
    <x v="0"/>
    <x v="20"/>
    <x v="15"/>
    <n v="10011"/>
    <x v="3"/>
    <s v="FUR-TA-10000577"/>
    <x v="0"/>
    <x v="3"/>
    <x v="3"/>
    <n v="1044.6300000000001"/>
  </r>
  <r>
    <n v="1564"/>
    <s v="CA-2016-158554"/>
    <x v="529"/>
    <d v="2016-11-09T00:00:00"/>
    <s v="Same Day"/>
    <s v="CM-12190"/>
    <s v="Charlotte Melton"/>
    <x v="0"/>
    <x v="0"/>
    <x v="10"/>
    <x v="9"/>
    <n v="19134"/>
    <x v="3"/>
    <s v="OFF-PA-10004000"/>
    <x v="1"/>
    <x v="10"/>
    <x v="205"/>
    <n v="11.352"/>
  </r>
  <r>
    <n v="1565"/>
    <s v="CA-2015-116239"/>
    <x v="530"/>
    <d v="2015-03-04T00:00:00"/>
    <s v="Same Day"/>
    <s v="CL-12565"/>
    <s v="Clay Ludtke"/>
    <x v="0"/>
    <x v="0"/>
    <x v="29"/>
    <x v="20"/>
    <n v="29203"/>
    <x v="0"/>
    <s v="OFF-ST-10001370"/>
    <x v="1"/>
    <x v="4"/>
    <x v="1032"/>
    <n v="354.9"/>
  </r>
  <r>
    <n v="1566"/>
    <s v="CA-2016-132101"/>
    <x v="531"/>
    <d v="2016-03-25T00:00:00"/>
    <s v="Standard Class"/>
    <s v="JO-15550"/>
    <s v="Jesus Ocampo"/>
    <x v="2"/>
    <x v="0"/>
    <x v="4"/>
    <x v="4"/>
    <n v="98105"/>
    <x v="1"/>
    <s v="TEC-PH-10004539"/>
    <x v="2"/>
    <x v="7"/>
    <x v="861"/>
    <n v="453.57600000000002"/>
  </r>
  <r>
    <n v="1567"/>
    <s v="CA-2016-129112"/>
    <x v="239"/>
    <d v="2016-11-30T00:00:00"/>
    <s v="First Class"/>
    <s v="AW-10840"/>
    <s v="Anthony Witt"/>
    <x v="0"/>
    <x v="0"/>
    <x v="235"/>
    <x v="5"/>
    <n v="75002"/>
    <x v="2"/>
    <s v="TEC-AC-10003038"/>
    <x v="2"/>
    <x v="11"/>
    <x v="1033"/>
    <n v="21.48"/>
  </r>
  <r>
    <n v="1568"/>
    <s v="CA-2016-129112"/>
    <x v="239"/>
    <d v="2016-11-30T00:00:00"/>
    <s v="First Class"/>
    <s v="AW-10840"/>
    <s v="Anthony Witt"/>
    <x v="0"/>
    <x v="0"/>
    <x v="235"/>
    <x v="5"/>
    <n v="75002"/>
    <x v="2"/>
    <s v="OFF-BI-10000088"/>
    <x v="1"/>
    <x v="8"/>
    <x v="1034"/>
    <n v="8.7840000000000007"/>
  </r>
  <r>
    <n v="1569"/>
    <s v="US-2018-152002"/>
    <x v="532"/>
    <d v="2018-06-11T00:00:00"/>
    <s v="Same Day"/>
    <s v="DV-13465"/>
    <s v="Dianna Vittorini"/>
    <x v="0"/>
    <x v="0"/>
    <x v="1"/>
    <x v="1"/>
    <n v="90004"/>
    <x v="1"/>
    <s v="OFF-PA-10000357"/>
    <x v="1"/>
    <x v="10"/>
    <x v="447"/>
    <n v="122.97"/>
  </r>
  <r>
    <n v="1570"/>
    <s v="CA-2018-165029"/>
    <x v="200"/>
    <d v="2018-11-30T00:00:00"/>
    <s v="Standard Class"/>
    <s v="AH-10075"/>
    <s v="Adam Hart"/>
    <x v="1"/>
    <x v="0"/>
    <x v="118"/>
    <x v="32"/>
    <n v="30318"/>
    <x v="0"/>
    <s v="OFF-AR-10003504"/>
    <x v="1"/>
    <x v="6"/>
    <x v="1035"/>
    <n v="12.84"/>
  </r>
  <r>
    <n v="1571"/>
    <s v="US-2015-157385"/>
    <x v="533"/>
    <d v="2015-11-25T00:00:00"/>
    <s v="First Class"/>
    <s v="SC-20095"/>
    <s v="Sanjit Chand"/>
    <x v="0"/>
    <x v="0"/>
    <x v="1"/>
    <x v="1"/>
    <n v="90004"/>
    <x v="1"/>
    <s v="FUR-CH-10000863"/>
    <x v="0"/>
    <x v="1"/>
    <x v="83"/>
    <n v="603.91999999999996"/>
  </r>
  <r>
    <n v="1572"/>
    <s v="US-2015-157385"/>
    <x v="533"/>
    <d v="2015-11-25T00:00:00"/>
    <s v="First Class"/>
    <s v="SC-20095"/>
    <s v="Sanjit Chand"/>
    <x v="0"/>
    <x v="0"/>
    <x v="1"/>
    <x v="1"/>
    <n v="90004"/>
    <x v="1"/>
    <s v="OFF-EN-10003160"/>
    <x v="1"/>
    <x v="12"/>
    <x v="1036"/>
    <n v="21.84"/>
  </r>
  <r>
    <n v="1573"/>
    <s v="US-2015-157385"/>
    <x v="533"/>
    <d v="2015-11-25T00:00:00"/>
    <s v="First Class"/>
    <s v="SC-20095"/>
    <s v="Sanjit Chand"/>
    <x v="0"/>
    <x v="0"/>
    <x v="1"/>
    <x v="1"/>
    <n v="90004"/>
    <x v="1"/>
    <s v="TEC-AC-10003280"/>
    <x v="2"/>
    <x v="11"/>
    <x v="1037"/>
    <n v="29.99"/>
  </r>
  <r>
    <n v="1574"/>
    <s v="US-2015-157385"/>
    <x v="533"/>
    <d v="2015-11-25T00:00:00"/>
    <s v="First Class"/>
    <s v="SC-20095"/>
    <s v="Sanjit Chand"/>
    <x v="0"/>
    <x v="0"/>
    <x v="1"/>
    <x v="1"/>
    <n v="90004"/>
    <x v="1"/>
    <s v="FUR-CH-10000595"/>
    <x v="0"/>
    <x v="1"/>
    <x v="468"/>
    <n v="381.44"/>
  </r>
  <r>
    <n v="1575"/>
    <s v="CA-2015-101602"/>
    <x v="534"/>
    <d v="2015-12-18T00:00:00"/>
    <s v="First Class"/>
    <s v="MC-18100"/>
    <s v="Mick Crebagga"/>
    <x v="0"/>
    <x v="0"/>
    <x v="236"/>
    <x v="5"/>
    <n v="79907"/>
    <x v="2"/>
    <s v="TEC-PH-10000169"/>
    <x v="2"/>
    <x v="7"/>
    <x v="1038"/>
    <n v="40.68"/>
  </r>
  <r>
    <n v="1576"/>
    <s v="CA-2015-101602"/>
    <x v="534"/>
    <d v="2015-12-18T00:00:00"/>
    <s v="First Class"/>
    <s v="MC-18100"/>
    <s v="Mick Crebagga"/>
    <x v="0"/>
    <x v="0"/>
    <x v="236"/>
    <x v="5"/>
    <n v="79907"/>
    <x v="2"/>
    <s v="FUR-CH-10004675"/>
    <x v="0"/>
    <x v="1"/>
    <x v="635"/>
    <n v="763.28"/>
  </r>
  <r>
    <n v="1577"/>
    <s v="CA-2017-109057"/>
    <x v="183"/>
    <d v="2017-04-27T00:00:00"/>
    <s v="Standard Class"/>
    <s v="TT-21460"/>
    <s v="Tonja Turnell"/>
    <x v="2"/>
    <x v="0"/>
    <x v="34"/>
    <x v="10"/>
    <n v="60505"/>
    <x v="2"/>
    <s v="OFF-ST-10002406"/>
    <x v="1"/>
    <x v="4"/>
    <x v="328"/>
    <n v="23.952000000000002"/>
  </r>
  <r>
    <n v="1578"/>
    <s v="CA-2017-154403"/>
    <x v="454"/>
    <d v="2017-05-27T00:00:00"/>
    <s v="Standard Class"/>
    <s v="AP-10720"/>
    <s v="Anne Pryor"/>
    <x v="2"/>
    <x v="0"/>
    <x v="159"/>
    <x v="19"/>
    <n v="35630"/>
    <x v="0"/>
    <s v="OFF-PA-10001526"/>
    <x v="1"/>
    <x v="10"/>
    <x v="1039"/>
    <n v="4.9800000000000004"/>
  </r>
  <r>
    <n v="1579"/>
    <s v="CA-2017-102456"/>
    <x v="535"/>
    <d v="2017-03-01T00:00:00"/>
    <s v="First Class"/>
    <s v="DL-12865"/>
    <s v="Dan Lawera"/>
    <x v="0"/>
    <x v="0"/>
    <x v="20"/>
    <x v="15"/>
    <n v="10011"/>
    <x v="3"/>
    <s v="OFF-AP-10004336"/>
    <x v="1"/>
    <x v="9"/>
    <x v="1040"/>
    <n v="170.88"/>
  </r>
  <r>
    <n v="1580"/>
    <s v="CA-2016-131338"/>
    <x v="101"/>
    <d v="2016-08-12T00:00:00"/>
    <s v="First Class"/>
    <s v="NP-18325"/>
    <s v="Naresj Patel"/>
    <x v="0"/>
    <x v="0"/>
    <x v="20"/>
    <x v="15"/>
    <n v="10024"/>
    <x v="3"/>
    <s v="TEC-PH-10003012"/>
    <x v="2"/>
    <x v="7"/>
    <x v="348"/>
    <n v="307.98"/>
  </r>
  <r>
    <n v="1581"/>
    <s v="CA-2016-131338"/>
    <x v="101"/>
    <d v="2016-08-12T00:00:00"/>
    <s v="First Class"/>
    <s v="NP-18325"/>
    <s v="Naresj Patel"/>
    <x v="0"/>
    <x v="0"/>
    <x v="20"/>
    <x v="15"/>
    <n v="10024"/>
    <x v="3"/>
    <s v="FUR-TA-10002607"/>
    <x v="0"/>
    <x v="3"/>
    <x v="224"/>
    <n v="382.80599999999998"/>
  </r>
  <r>
    <n v="1582"/>
    <s v="CA-2016-131338"/>
    <x v="101"/>
    <d v="2016-08-12T00:00:00"/>
    <s v="First Class"/>
    <s v="NP-18325"/>
    <s v="Naresj Patel"/>
    <x v="0"/>
    <x v="0"/>
    <x v="20"/>
    <x v="15"/>
    <n v="10024"/>
    <x v="3"/>
    <s v="OFF-ST-10000642"/>
    <x v="1"/>
    <x v="4"/>
    <x v="194"/>
    <n v="41.96"/>
  </r>
  <r>
    <n v="1583"/>
    <s v="CA-2016-131338"/>
    <x v="101"/>
    <d v="2016-08-12T00:00:00"/>
    <s v="First Class"/>
    <s v="NP-18325"/>
    <s v="Naresj Patel"/>
    <x v="0"/>
    <x v="0"/>
    <x v="20"/>
    <x v="15"/>
    <n v="10024"/>
    <x v="3"/>
    <s v="OFF-BI-10000545"/>
    <x v="1"/>
    <x v="8"/>
    <x v="692"/>
    <n v="1217.568"/>
  </r>
  <r>
    <n v="1584"/>
    <s v="CA-2016-131338"/>
    <x v="101"/>
    <d v="2016-08-12T00:00:00"/>
    <s v="First Class"/>
    <s v="NP-18325"/>
    <s v="Naresj Patel"/>
    <x v="0"/>
    <x v="0"/>
    <x v="20"/>
    <x v="15"/>
    <n v="10024"/>
    <x v="3"/>
    <s v="FUR-FU-10002157"/>
    <x v="0"/>
    <x v="5"/>
    <x v="116"/>
    <n v="47.04"/>
  </r>
  <r>
    <n v="1585"/>
    <s v="CA-2016-131338"/>
    <x v="101"/>
    <d v="2016-08-12T00:00:00"/>
    <s v="First Class"/>
    <s v="NP-18325"/>
    <s v="Naresj Patel"/>
    <x v="0"/>
    <x v="0"/>
    <x v="20"/>
    <x v="15"/>
    <n v="10024"/>
    <x v="3"/>
    <s v="FUR-FU-10001706"/>
    <x v="0"/>
    <x v="5"/>
    <x v="50"/>
    <n v="6.16"/>
  </r>
  <r>
    <n v="1586"/>
    <s v="CA-2016-131338"/>
    <x v="101"/>
    <d v="2016-08-12T00:00:00"/>
    <s v="First Class"/>
    <s v="NP-18325"/>
    <s v="Naresj Patel"/>
    <x v="0"/>
    <x v="0"/>
    <x v="20"/>
    <x v="15"/>
    <n v="10024"/>
    <x v="3"/>
    <s v="TEC-PH-10000984"/>
    <x v="2"/>
    <x v="7"/>
    <x v="470"/>
    <n v="979.95"/>
  </r>
  <r>
    <n v="1587"/>
    <s v="CA-2016-131338"/>
    <x v="101"/>
    <d v="2016-08-12T00:00:00"/>
    <s v="First Class"/>
    <s v="NP-18325"/>
    <s v="Naresj Patel"/>
    <x v="0"/>
    <x v="0"/>
    <x v="20"/>
    <x v="15"/>
    <n v="10024"/>
    <x v="3"/>
    <s v="OFF-PA-10001357"/>
    <x v="1"/>
    <x v="10"/>
    <x v="1041"/>
    <n v="143.69999999999999"/>
  </r>
  <r>
    <n v="1588"/>
    <s v="CA-2016-131338"/>
    <x v="101"/>
    <d v="2016-08-12T00:00:00"/>
    <s v="First Class"/>
    <s v="NP-18325"/>
    <s v="Naresj Patel"/>
    <x v="0"/>
    <x v="0"/>
    <x v="20"/>
    <x v="15"/>
    <n v="10024"/>
    <x v="3"/>
    <s v="OFF-FA-10000992"/>
    <x v="1"/>
    <x v="13"/>
    <x v="1042"/>
    <n v="10.65"/>
  </r>
  <r>
    <n v="1589"/>
    <s v="CA-2016-131338"/>
    <x v="101"/>
    <d v="2016-08-12T00:00:00"/>
    <s v="First Class"/>
    <s v="NP-18325"/>
    <s v="Naresj Patel"/>
    <x v="0"/>
    <x v="0"/>
    <x v="20"/>
    <x v="15"/>
    <n v="10024"/>
    <x v="3"/>
    <s v="TEC-AC-10002600"/>
    <x v="2"/>
    <x v="11"/>
    <x v="387"/>
    <n v="247.8"/>
  </r>
  <r>
    <n v="1590"/>
    <s v="CA-2017-109911"/>
    <x v="536"/>
    <d v="2017-05-16T00:00:00"/>
    <s v="Standard Class"/>
    <s v="VG-21805"/>
    <s v="Vivek Grady"/>
    <x v="1"/>
    <x v="0"/>
    <x v="173"/>
    <x v="17"/>
    <n v="23464"/>
    <x v="0"/>
    <s v="OFF-AR-10001662"/>
    <x v="1"/>
    <x v="6"/>
    <x v="448"/>
    <n v="10.96"/>
  </r>
  <r>
    <n v="1591"/>
    <s v="US-2017-132423"/>
    <x v="173"/>
    <d v="2017-04-19T00:00:00"/>
    <s v="Standard Class"/>
    <s v="MY-18295"/>
    <s v="Muhammed Yedwab"/>
    <x v="1"/>
    <x v="0"/>
    <x v="237"/>
    <x v="5"/>
    <n v="76051"/>
    <x v="2"/>
    <s v="OFF-AR-10001221"/>
    <x v="1"/>
    <x v="6"/>
    <x v="1043"/>
    <n v="33.488"/>
  </r>
  <r>
    <n v="1592"/>
    <s v="US-2017-132423"/>
    <x v="173"/>
    <d v="2017-04-19T00:00:00"/>
    <s v="Standard Class"/>
    <s v="MY-18295"/>
    <s v="Muhammed Yedwab"/>
    <x v="1"/>
    <x v="0"/>
    <x v="237"/>
    <x v="5"/>
    <n v="76051"/>
    <x v="2"/>
    <s v="OFF-FA-10002988"/>
    <x v="1"/>
    <x v="13"/>
    <x v="132"/>
    <n v="8.0399999999999991"/>
  </r>
  <r>
    <n v="1593"/>
    <s v="CA-2016-122826"/>
    <x v="537"/>
    <d v="2016-06-25T00:00:00"/>
    <s v="Second Class"/>
    <s v="RD-19480"/>
    <s v="Rick Duston"/>
    <x v="0"/>
    <x v="0"/>
    <x v="175"/>
    <x v="4"/>
    <n v="98502"/>
    <x v="1"/>
    <s v="TEC-PH-10004830"/>
    <x v="2"/>
    <x v="7"/>
    <x v="1044"/>
    <n v="201.56800000000001"/>
  </r>
  <r>
    <n v="1594"/>
    <s v="CA-2015-117317"/>
    <x v="538"/>
    <d v="2015-10-19T00:00:00"/>
    <s v="Same Day"/>
    <s v="JF-15490"/>
    <s v="Jeremy Farry"/>
    <x v="0"/>
    <x v="0"/>
    <x v="1"/>
    <x v="1"/>
    <n v="90032"/>
    <x v="1"/>
    <s v="OFF-PA-10004519"/>
    <x v="1"/>
    <x v="10"/>
    <x v="1045"/>
    <n v="13.44"/>
  </r>
  <r>
    <n v="1595"/>
    <s v="CA-2016-118423"/>
    <x v="539"/>
    <d v="2016-03-27T00:00:00"/>
    <s v="First Class"/>
    <s v="DP-13390"/>
    <s v="Dennis Pardue"/>
    <x v="2"/>
    <x v="0"/>
    <x v="97"/>
    <x v="10"/>
    <n v="61604"/>
    <x v="2"/>
    <s v="FUR-BO-10000362"/>
    <x v="0"/>
    <x v="0"/>
    <x v="1046"/>
    <n v="359.05799999999999"/>
  </r>
  <r>
    <n v="1596"/>
    <s v="CA-2018-149181"/>
    <x v="540"/>
    <d v="2018-05-12T00:00:00"/>
    <s v="Standard Class"/>
    <s v="MD-17350"/>
    <s v="Maribeth Dona"/>
    <x v="0"/>
    <x v="0"/>
    <x v="38"/>
    <x v="24"/>
    <n v="43229"/>
    <x v="3"/>
    <s v="FUR-CH-10004540"/>
    <x v="0"/>
    <x v="1"/>
    <x v="871"/>
    <n v="47.991999999999997"/>
  </r>
  <r>
    <n v="1597"/>
    <s v="CA-2018-132234"/>
    <x v="524"/>
    <d v="2018-10-18T00:00:00"/>
    <s v="First Class"/>
    <s v="MY-17380"/>
    <s v="Maribeth Yedwab"/>
    <x v="1"/>
    <x v="0"/>
    <x v="20"/>
    <x v="15"/>
    <n v="10011"/>
    <x v="3"/>
    <s v="FUR-FU-10001290"/>
    <x v="0"/>
    <x v="5"/>
    <x v="452"/>
    <n v="547.29999999999995"/>
  </r>
  <r>
    <n v="1598"/>
    <s v="CA-2018-158876"/>
    <x v="123"/>
    <d v="2018-11-21T00:00:00"/>
    <s v="Second Class"/>
    <s v="AB-10150"/>
    <s v="Aimee Bixby"/>
    <x v="0"/>
    <x v="0"/>
    <x v="238"/>
    <x v="5"/>
    <n v="75007"/>
    <x v="2"/>
    <s v="OFF-PA-10000308"/>
    <x v="1"/>
    <x v="10"/>
    <x v="1047"/>
    <n v="16.896000000000001"/>
  </r>
  <r>
    <n v="1599"/>
    <s v="CA-2018-158876"/>
    <x v="123"/>
    <d v="2018-11-21T00:00:00"/>
    <s v="Second Class"/>
    <s v="AB-10150"/>
    <s v="Aimee Bixby"/>
    <x v="0"/>
    <x v="0"/>
    <x v="238"/>
    <x v="5"/>
    <n v="75007"/>
    <x v="2"/>
    <s v="OFF-SU-10001165"/>
    <x v="1"/>
    <x v="14"/>
    <x v="1048"/>
    <n v="6.6719999999999997"/>
  </r>
  <r>
    <n v="1600"/>
    <s v="CA-2018-158876"/>
    <x v="123"/>
    <d v="2018-11-21T00:00:00"/>
    <s v="Second Class"/>
    <s v="AB-10150"/>
    <s v="Aimee Bixby"/>
    <x v="0"/>
    <x v="0"/>
    <x v="238"/>
    <x v="5"/>
    <n v="75007"/>
    <x v="2"/>
    <s v="OFF-AR-10003373"/>
    <x v="1"/>
    <x v="6"/>
    <x v="290"/>
    <n v="99.135999999999996"/>
  </r>
  <r>
    <n v="1601"/>
    <s v="CA-2018-158876"/>
    <x v="123"/>
    <d v="2018-11-21T00:00:00"/>
    <s v="Second Class"/>
    <s v="AB-10150"/>
    <s v="Aimee Bixby"/>
    <x v="0"/>
    <x v="0"/>
    <x v="238"/>
    <x v="5"/>
    <n v="75007"/>
    <x v="2"/>
    <s v="FUR-FU-10001967"/>
    <x v="0"/>
    <x v="5"/>
    <x v="296"/>
    <n v="15.992000000000001"/>
  </r>
  <r>
    <n v="1602"/>
    <s v="CA-2017-164672"/>
    <x v="541"/>
    <d v="2017-05-13T00:00:00"/>
    <s v="Second Class"/>
    <s v="GB-14530"/>
    <s v="George Bell"/>
    <x v="1"/>
    <x v="0"/>
    <x v="18"/>
    <x v="13"/>
    <n v="19901"/>
    <x v="3"/>
    <s v="FUR-FU-10001488"/>
    <x v="0"/>
    <x v="5"/>
    <x v="1049"/>
    <n v="211.96"/>
  </r>
  <r>
    <n v="1603"/>
    <s v="US-2017-132857"/>
    <x v="25"/>
    <d v="2017-12-17T00:00:00"/>
    <s v="Standard Class"/>
    <s v="CA-12775"/>
    <s v="Cynthia Arntzen"/>
    <x v="0"/>
    <x v="0"/>
    <x v="214"/>
    <x v="18"/>
    <n v="37167"/>
    <x v="0"/>
    <s v="OFF-AR-10003251"/>
    <x v="1"/>
    <x v="6"/>
    <x v="1050"/>
    <n v="6.6719999999999997"/>
  </r>
  <r>
    <n v="1604"/>
    <s v="CA-2018-116645"/>
    <x v="329"/>
    <d v="2018-12-04T00:00:00"/>
    <s v="Standard Class"/>
    <s v="ME-17725"/>
    <s v="Max Engle"/>
    <x v="0"/>
    <x v="0"/>
    <x v="46"/>
    <x v="13"/>
    <n v="19711"/>
    <x v="3"/>
    <s v="OFF-AR-10001044"/>
    <x v="1"/>
    <x v="6"/>
    <x v="1051"/>
    <n v="155.94"/>
  </r>
  <r>
    <n v="1605"/>
    <s v="US-2017-115819"/>
    <x v="475"/>
    <d v="2017-04-24T00:00:00"/>
    <s v="Second Class"/>
    <s v="JO-15280"/>
    <s v="Jas O'Carroll"/>
    <x v="0"/>
    <x v="0"/>
    <x v="1"/>
    <x v="1"/>
    <n v="90049"/>
    <x v="1"/>
    <s v="TEC-PH-10004700"/>
    <x v="2"/>
    <x v="7"/>
    <x v="851"/>
    <n v="39.96"/>
  </r>
  <r>
    <n v="1606"/>
    <s v="US-2017-115819"/>
    <x v="475"/>
    <d v="2017-04-24T00:00:00"/>
    <s v="Second Class"/>
    <s v="JO-15280"/>
    <s v="Jas O'Carroll"/>
    <x v="0"/>
    <x v="0"/>
    <x v="1"/>
    <x v="1"/>
    <n v="90049"/>
    <x v="1"/>
    <s v="OFF-AR-10000823"/>
    <x v="1"/>
    <x v="6"/>
    <x v="1052"/>
    <n v="5.46"/>
  </r>
  <r>
    <n v="1607"/>
    <s v="US-2017-115819"/>
    <x v="475"/>
    <d v="2017-04-24T00:00:00"/>
    <s v="Second Class"/>
    <s v="JO-15280"/>
    <s v="Jas O'Carroll"/>
    <x v="0"/>
    <x v="0"/>
    <x v="1"/>
    <x v="1"/>
    <n v="90049"/>
    <x v="1"/>
    <s v="OFF-AR-10004456"/>
    <x v="1"/>
    <x v="6"/>
    <x v="1053"/>
    <n v="73.2"/>
  </r>
  <r>
    <n v="1608"/>
    <s v="US-2017-115819"/>
    <x v="475"/>
    <d v="2017-04-24T00:00:00"/>
    <s v="Second Class"/>
    <s v="JO-15280"/>
    <s v="Jas O'Carroll"/>
    <x v="0"/>
    <x v="0"/>
    <x v="1"/>
    <x v="1"/>
    <n v="90049"/>
    <x v="1"/>
    <s v="OFF-BI-10000050"/>
    <x v="1"/>
    <x v="8"/>
    <x v="347"/>
    <n v="5.84"/>
  </r>
  <r>
    <n v="1609"/>
    <s v="US-2017-115819"/>
    <x v="475"/>
    <d v="2017-04-24T00:00:00"/>
    <s v="Second Class"/>
    <s v="JO-15280"/>
    <s v="Jas O'Carroll"/>
    <x v="0"/>
    <x v="0"/>
    <x v="1"/>
    <x v="1"/>
    <n v="90049"/>
    <x v="1"/>
    <s v="OFF-PA-10002377"/>
    <x v="1"/>
    <x v="10"/>
    <x v="562"/>
    <n v="22.72"/>
  </r>
  <r>
    <n v="1610"/>
    <s v="US-2017-115819"/>
    <x v="475"/>
    <d v="2017-04-24T00:00:00"/>
    <s v="Second Class"/>
    <s v="JO-15280"/>
    <s v="Jas O'Carroll"/>
    <x v="0"/>
    <x v="0"/>
    <x v="1"/>
    <x v="1"/>
    <n v="90049"/>
    <x v="1"/>
    <s v="OFF-BI-10000591"/>
    <x v="1"/>
    <x v="8"/>
    <x v="1054"/>
    <n v="9.3360000000000003"/>
  </r>
  <r>
    <n v="1611"/>
    <s v="CA-2015-156349"/>
    <x v="542"/>
    <d v="2015-05-30T00:00:00"/>
    <s v="Standard Class"/>
    <s v="ML-17395"/>
    <s v="Marina Lichtenstein"/>
    <x v="1"/>
    <x v="0"/>
    <x v="1"/>
    <x v="1"/>
    <n v="90008"/>
    <x v="1"/>
    <s v="FUR-BO-10000362"/>
    <x v="0"/>
    <x v="0"/>
    <x v="1046"/>
    <n v="290.666"/>
  </r>
  <r>
    <n v="1612"/>
    <s v="CA-2015-156349"/>
    <x v="542"/>
    <d v="2015-05-30T00:00:00"/>
    <s v="Standard Class"/>
    <s v="ML-17395"/>
    <s v="Marina Lichtenstein"/>
    <x v="1"/>
    <x v="0"/>
    <x v="1"/>
    <x v="1"/>
    <n v="90008"/>
    <x v="1"/>
    <s v="TEC-PH-10000441"/>
    <x v="2"/>
    <x v="7"/>
    <x v="1055"/>
    <n v="201.584"/>
  </r>
  <r>
    <n v="1613"/>
    <s v="CA-2015-156349"/>
    <x v="542"/>
    <d v="2015-05-30T00:00:00"/>
    <s v="Standard Class"/>
    <s v="ML-17395"/>
    <s v="Marina Lichtenstein"/>
    <x v="1"/>
    <x v="0"/>
    <x v="1"/>
    <x v="1"/>
    <n v="90008"/>
    <x v="1"/>
    <s v="TEC-PH-10002726"/>
    <x v="2"/>
    <x v="7"/>
    <x v="66"/>
    <n v="83.983999999999995"/>
  </r>
  <r>
    <n v="1614"/>
    <s v="CA-2018-138380"/>
    <x v="202"/>
    <d v="2018-12-25T00:00:00"/>
    <s v="Standard Class"/>
    <s v="YS-21880"/>
    <s v="Yana Sorensen"/>
    <x v="1"/>
    <x v="0"/>
    <x v="182"/>
    <x v="1"/>
    <n v="94601"/>
    <x v="1"/>
    <s v="OFF-ST-10003306"/>
    <x v="1"/>
    <x v="4"/>
    <x v="385"/>
    <n v="1000.02"/>
  </r>
  <r>
    <n v="1615"/>
    <s v="US-2017-113509"/>
    <x v="543"/>
    <d v="2017-03-19T00:00:00"/>
    <s v="Standard Class"/>
    <s v="PL-18925"/>
    <s v="Paul Lucas"/>
    <x v="2"/>
    <x v="0"/>
    <x v="10"/>
    <x v="9"/>
    <n v="19143"/>
    <x v="3"/>
    <s v="TEC-AC-10004855"/>
    <x v="2"/>
    <x v="11"/>
    <x v="1056"/>
    <n v="83.975999999999999"/>
  </r>
  <r>
    <n v="1616"/>
    <s v="CA-2016-130022"/>
    <x v="544"/>
    <d v="2016-08-16T00:00:00"/>
    <s v="Standard Class"/>
    <s v="JK-16120"/>
    <s v="Julie Kriz"/>
    <x v="2"/>
    <x v="0"/>
    <x v="16"/>
    <x v="11"/>
    <n v="55122"/>
    <x v="2"/>
    <s v="OFF-LA-10002787"/>
    <x v="1"/>
    <x v="2"/>
    <x v="547"/>
    <n v="3.75"/>
  </r>
  <r>
    <n v="1617"/>
    <s v="CA-2016-130022"/>
    <x v="544"/>
    <d v="2016-08-16T00:00:00"/>
    <s v="Standard Class"/>
    <s v="JK-16120"/>
    <s v="Julie Kriz"/>
    <x v="2"/>
    <x v="0"/>
    <x v="16"/>
    <x v="11"/>
    <n v="55122"/>
    <x v="2"/>
    <s v="OFF-LA-10002043"/>
    <x v="1"/>
    <x v="2"/>
    <x v="255"/>
    <n v="41.4"/>
  </r>
  <r>
    <n v="1618"/>
    <s v="CA-2016-130022"/>
    <x v="544"/>
    <d v="2016-08-16T00:00:00"/>
    <s v="Standard Class"/>
    <s v="JK-16120"/>
    <s v="Julie Kriz"/>
    <x v="2"/>
    <x v="0"/>
    <x v="16"/>
    <x v="11"/>
    <n v="55122"/>
    <x v="2"/>
    <s v="OFF-AR-10001915"/>
    <x v="1"/>
    <x v="6"/>
    <x v="1057"/>
    <n v="29.79"/>
  </r>
  <r>
    <n v="1619"/>
    <s v="US-2017-118780"/>
    <x v="545"/>
    <d v="2017-09-14T00:00:00"/>
    <s v="Second Class"/>
    <s v="PN-18775"/>
    <s v="Parhena Norris"/>
    <x v="2"/>
    <x v="0"/>
    <x v="20"/>
    <x v="15"/>
    <n v="10011"/>
    <x v="3"/>
    <s v="OFF-ST-10000352"/>
    <x v="1"/>
    <x v="4"/>
    <x v="1058"/>
    <n v="59.48"/>
  </r>
  <r>
    <n v="1620"/>
    <s v="US-2017-118780"/>
    <x v="545"/>
    <d v="2017-09-14T00:00:00"/>
    <s v="Second Class"/>
    <s v="PN-18775"/>
    <s v="Parhena Norris"/>
    <x v="2"/>
    <x v="0"/>
    <x v="20"/>
    <x v="15"/>
    <n v="10011"/>
    <x v="3"/>
    <s v="OFF-PA-10000575"/>
    <x v="1"/>
    <x v="10"/>
    <x v="1059"/>
    <n v="6.69"/>
  </r>
  <r>
    <n v="1621"/>
    <s v="CA-2018-108560"/>
    <x v="141"/>
    <d v="2018-07-15T00:00:00"/>
    <s v="Standard Class"/>
    <s v="JC-15385"/>
    <s v="Jenna Caffey"/>
    <x v="0"/>
    <x v="0"/>
    <x v="239"/>
    <x v="4"/>
    <n v="98031"/>
    <x v="1"/>
    <s v="FUR-FU-10002937"/>
    <x v="0"/>
    <x v="5"/>
    <x v="1060"/>
    <n v="198.46"/>
  </r>
  <r>
    <n v="1622"/>
    <s v="CA-2018-108560"/>
    <x v="141"/>
    <d v="2018-07-15T00:00:00"/>
    <s v="Standard Class"/>
    <s v="JC-15385"/>
    <s v="Jenna Caffey"/>
    <x v="0"/>
    <x v="0"/>
    <x v="239"/>
    <x v="4"/>
    <n v="98031"/>
    <x v="1"/>
    <s v="OFF-LA-10003930"/>
    <x v="1"/>
    <x v="2"/>
    <x v="508"/>
    <n v="786.48"/>
  </r>
  <r>
    <n v="1623"/>
    <s v="CA-2018-108560"/>
    <x v="141"/>
    <d v="2018-07-15T00:00:00"/>
    <s v="Standard Class"/>
    <s v="JC-15385"/>
    <s v="Jenna Caffey"/>
    <x v="0"/>
    <x v="0"/>
    <x v="239"/>
    <x v="4"/>
    <n v="98031"/>
    <x v="1"/>
    <s v="OFF-BI-10001107"/>
    <x v="1"/>
    <x v="8"/>
    <x v="497"/>
    <n v="23.167999999999999"/>
  </r>
  <r>
    <n v="1624"/>
    <s v="CA-2018-108560"/>
    <x v="141"/>
    <d v="2018-07-15T00:00:00"/>
    <s v="Standard Class"/>
    <s v="JC-15385"/>
    <s v="Jenna Caffey"/>
    <x v="0"/>
    <x v="0"/>
    <x v="239"/>
    <x v="4"/>
    <n v="98031"/>
    <x v="1"/>
    <s v="TEC-AC-10003063"/>
    <x v="2"/>
    <x v="11"/>
    <x v="1061"/>
    <n v="50"/>
  </r>
  <r>
    <n v="1625"/>
    <s v="CA-2016-157084"/>
    <x v="546"/>
    <d v="2016-12-24T00:00:00"/>
    <s v="Standard Class"/>
    <s v="JG-15160"/>
    <s v="James Galang"/>
    <x v="0"/>
    <x v="0"/>
    <x v="1"/>
    <x v="1"/>
    <n v="90049"/>
    <x v="1"/>
    <s v="TEC-PH-10002922"/>
    <x v="2"/>
    <x v="7"/>
    <x v="974"/>
    <n v="675.96"/>
  </r>
  <r>
    <n v="1626"/>
    <s v="CA-2016-157084"/>
    <x v="546"/>
    <d v="2016-12-24T00:00:00"/>
    <s v="Standard Class"/>
    <s v="JG-15160"/>
    <s v="James Galang"/>
    <x v="0"/>
    <x v="0"/>
    <x v="1"/>
    <x v="1"/>
    <n v="90049"/>
    <x v="1"/>
    <s v="TEC-AC-10002049"/>
    <x v="2"/>
    <x v="11"/>
    <x v="1062"/>
    <n v="1265.8499999999999"/>
  </r>
  <r>
    <n v="1627"/>
    <s v="CA-2016-164539"/>
    <x v="547"/>
    <d v="2016-11-22T00:00:00"/>
    <s v="Standard Class"/>
    <s v="PO-19180"/>
    <s v="Philisse Overcash"/>
    <x v="2"/>
    <x v="0"/>
    <x v="20"/>
    <x v="15"/>
    <n v="10011"/>
    <x v="3"/>
    <s v="OFF-AP-10002457"/>
    <x v="1"/>
    <x v="9"/>
    <x v="549"/>
    <n v="523.25"/>
  </r>
  <r>
    <n v="1628"/>
    <s v="CA-2016-143119"/>
    <x v="496"/>
    <d v="2016-09-30T00:00:00"/>
    <s v="Standard Class"/>
    <s v="MC-17275"/>
    <s v="Marc Crier"/>
    <x v="0"/>
    <x v="0"/>
    <x v="240"/>
    <x v="28"/>
    <n v="70506"/>
    <x v="0"/>
    <s v="FUR-CH-10001270"/>
    <x v="0"/>
    <x v="1"/>
    <x v="860"/>
    <n v="517.5"/>
  </r>
  <r>
    <n v="1629"/>
    <s v="CA-2018-101049"/>
    <x v="548"/>
    <d v="2018-06-25T00:00:00"/>
    <s v="Second Class"/>
    <s v="AS-10240"/>
    <s v="Alan Shonely"/>
    <x v="0"/>
    <x v="0"/>
    <x v="138"/>
    <x v="24"/>
    <n v="44105"/>
    <x v="3"/>
    <s v="FUR-FU-10004415"/>
    <x v="0"/>
    <x v="5"/>
    <x v="1063"/>
    <n v="17.920000000000002"/>
  </r>
  <r>
    <n v="1630"/>
    <s v="CA-2018-101049"/>
    <x v="548"/>
    <d v="2018-06-25T00:00:00"/>
    <s v="Second Class"/>
    <s v="AS-10240"/>
    <s v="Alan Shonely"/>
    <x v="0"/>
    <x v="0"/>
    <x v="138"/>
    <x v="24"/>
    <n v="44105"/>
    <x v="3"/>
    <s v="OFF-BI-10001510"/>
    <x v="1"/>
    <x v="8"/>
    <x v="709"/>
    <n v="41.256"/>
  </r>
  <r>
    <n v="1631"/>
    <s v="CA-2017-106530"/>
    <x v="541"/>
    <d v="2017-05-08T00:00:00"/>
    <s v="Same Day"/>
    <s v="CL-12565"/>
    <s v="Clay Ludtke"/>
    <x v="0"/>
    <x v="0"/>
    <x v="138"/>
    <x v="24"/>
    <n v="44105"/>
    <x v="3"/>
    <s v="OFF-ST-10002011"/>
    <x v="1"/>
    <x v="4"/>
    <x v="1064"/>
    <n v="1006.056"/>
  </r>
  <r>
    <n v="1632"/>
    <s v="CA-2017-106530"/>
    <x v="541"/>
    <d v="2017-05-08T00:00:00"/>
    <s v="Same Day"/>
    <s v="CL-12565"/>
    <s v="Clay Ludtke"/>
    <x v="0"/>
    <x v="0"/>
    <x v="138"/>
    <x v="24"/>
    <n v="44105"/>
    <x v="3"/>
    <s v="OFF-PA-10002986"/>
    <x v="1"/>
    <x v="10"/>
    <x v="482"/>
    <n v="10.688000000000001"/>
  </r>
  <r>
    <n v="1633"/>
    <s v="CA-2017-106530"/>
    <x v="541"/>
    <d v="2017-05-08T00:00:00"/>
    <s v="Same Day"/>
    <s v="CL-12565"/>
    <s v="Clay Ludtke"/>
    <x v="0"/>
    <x v="0"/>
    <x v="138"/>
    <x v="24"/>
    <n v="44105"/>
    <x v="3"/>
    <s v="OFF-PA-10004451"/>
    <x v="1"/>
    <x v="10"/>
    <x v="498"/>
    <n v="10.368"/>
  </r>
  <r>
    <n v="1634"/>
    <s v="CA-2017-106530"/>
    <x v="541"/>
    <d v="2017-05-08T00:00:00"/>
    <s v="Same Day"/>
    <s v="CL-12565"/>
    <s v="Clay Ludtke"/>
    <x v="0"/>
    <x v="0"/>
    <x v="138"/>
    <x v="24"/>
    <n v="44105"/>
    <x v="3"/>
    <s v="OFF-ST-10000649"/>
    <x v="1"/>
    <x v="4"/>
    <x v="946"/>
    <n v="25.12"/>
  </r>
  <r>
    <n v="1635"/>
    <s v="CA-2017-106530"/>
    <x v="541"/>
    <d v="2017-05-08T00:00:00"/>
    <s v="Same Day"/>
    <s v="CL-12565"/>
    <s v="Clay Ludtke"/>
    <x v="0"/>
    <x v="0"/>
    <x v="138"/>
    <x v="24"/>
    <n v="44105"/>
    <x v="3"/>
    <s v="TEC-AC-10001465"/>
    <x v="2"/>
    <x v="11"/>
    <x v="478"/>
    <n v="58.112000000000002"/>
  </r>
  <r>
    <n v="1636"/>
    <s v="CA-2015-168984"/>
    <x v="35"/>
    <d v="2015-12-02T00:00:00"/>
    <s v="Standard Class"/>
    <s v="NW-18400"/>
    <s v="Natalie Webber"/>
    <x v="0"/>
    <x v="0"/>
    <x v="241"/>
    <x v="21"/>
    <n v="97224"/>
    <x v="1"/>
    <s v="OFF-PA-10001166"/>
    <x v="1"/>
    <x v="10"/>
    <x v="777"/>
    <n v="15.552"/>
  </r>
  <r>
    <n v="1637"/>
    <s v="CA-2015-168984"/>
    <x v="35"/>
    <d v="2015-12-02T00:00:00"/>
    <s v="Standard Class"/>
    <s v="NW-18400"/>
    <s v="Natalie Webber"/>
    <x v="0"/>
    <x v="0"/>
    <x v="241"/>
    <x v="21"/>
    <n v="97224"/>
    <x v="1"/>
    <s v="OFF-ST-10001097"/>
    <x v="1"/>
    <x v="4"/>
    <x v="747"/>
    <n v="669.08"/>
  </r>
  <r>
    <n v="1638"/>
    <s v="CA-2015-168984"/>
    <x v="35"/>
    <d v="2015-12-02T00:00:00"/>
    <s v="Standard Class"/>
    <s v="NW-18400"/>
    <s v="Natalie Webber"/>
    <x v="0"/>
    <x v="0"/>
    <x v="241"/>
    <x v="21"/>
    <n v="97224"/>
    <x v="1"/>
    <s v="TEC-PH-10000038"/>
    <x v="2"/>
    <x v="7"/>
    <x v="1065"/>
    <n v="438.33600000000001"/>
  </r>
  <r>
    <n v="1639"/>
    <s v="CA-2017-157266"/>
    <x v="439"/>
    <d v="2017-06-01T00:00:00"/>
    <s v="Standard Class"/>
    <s v="TB-21280"/>
    <s v="Toby Braunhardt"/>
    <x v="0"/>
    <x v="0"/>
    <x v="176"/>
    <x v="40"/>
    <n v="20016"/>
    <x v="3"/>
    <s v="OFF-PA-10002689"/>
    <x v="1"/>
    <x v="10"/>
    <x v="1066"/>
    <n v="19.440000000000001"/>
  </r>
  <r>
    <n v="1640"/>
    <s v="CA-2017-157266"/>
    <x v="439"/>
    <d v="2017-06-01T00:00:00"/>
    <s v="Standard Class"/>
    <s v="TB-21280"/>
    <s v="Toby Braunhardt"/>
    <x v="0"/>
    <x v="0"/>
    <x v="176"/>
    <x v="40"/>
    <n v="20016"/>
    <x v="3"/>
    <s v="OFF-BI-10004728"/>
    <x v="1"/>
    <x v="8"/>
    <x v="544"/>
    <n v="9.64"/>
  </r>
  <r>
    <n v="1641"/>
    <s v="CA-2017-157266"/>
    <x v="439"/>
    <d v="2017-06-01T00:00:00"/>
    <s v="Standard Class"/>
    <s v="TB-21280"/>
    <s v="Toby Braunhardt"/>
    <x v="0"/>
    <x v="0"/>
    <x v="176"/>
    <x v="40"/>
    <n v="20016"/>
    <x v="3"/>
    <s v="OFF-PA-10004675"/>
    <x v="1"/>
    <x v="10"/>
    <x v="69"/>
    <n v="12.7"/>
  </r>
  <r>
    <n v="1642"/>
    <s v="CA-2017-157266"/>
    <x v="439"/>
    <d v="2017-06-01T00:00:00"/>
    <s v="Standard Class"/>
    <s v="TB-21280"/>
    <s v="Toby Braunhardt"/>
    <x v="0"/>
    <x v="0"/>
    <x v="176"/>
    <x v="40"/>
    <n v="20016"/>
    <x v="3"/>
    <s v="FUR-FU-10000629"/>
    <x v="0"/>
    <x v="5"/>
    <x v="93"/>
    <n v="41.37"/>
  </r>
  <r>
    <n v="1643"/>
    <s v="US-2015-134712"/>
    <x v="503"/>
    <d v="2015-12-04T00:00:00"/>
    <s v="Standard Class"/>
    <s v="BS-11380"/>
    <s v="Bill Stewart"/>
    <x v="1"/>
    <x v="0"/>
    <x v="242"/>
    <x v="10"/>
    <n v="60076"/>
    <x v="2"/>
    <s v="OFF-FA-10003112"/>
    <x v="1"/>
    <x v="13"/>
    <x v="128"/>
    <n v="12.624000000000001"/>
  </r>
  <r>
    <n v="1644"/>
    <s v="CA-2016-111829"/>
    <x v="531"/>
    <d v="2016-03-20T00:00:00"/>
    <s v="First Class"/>
    <s v="FH-14365"/>
    <s v="Fred Hopkins"/>
    <x v="1"/>
    <x v="0"/>
    <x v="4"/>
    <x v="4"/>
    <n v="98115"/>
    <x v="1"/>
    <s v="OFF-ST-10000142"/>
    <x v="1"/>
    <x v="4"/>
    <x v="404"/>
    <n v="1247.6400000000001"/>
  </r>
  <r>
    <n v="1645"/>
    <s v="CA-2016-111829"/>
    <x v="531"/>
    <d v="2016-03-20T00:00:00"/>
    <s v="First Class"/>
    <s v="FH-14365"/>
    <s v="Fred Hopkins"/>
    <x v="1"/>
    <x v="0"/>
    <x v="4"/>
    <x v="4"/>
    <n v="98115"/>
    <x v="1"/>
    <s v="TEC-CO-10001766"/>
    <x v="2"/>
    <x v="16"/>
    <x v="1067"/>
    <n v="3149.93"/>
  </r>
  <r>
    <n v="1646"/>
    <s v="CA-2016-111829"/>
    <x v="531"/>
    <d v="2016-03-20T00:00:00"/>
    <s v="First Class"/>
    <s v="FH-14365"/>
    <s v="Fred Hopkins"/>
    <x v="1"/>
    <x v="0"/>
    <x v="4"/>
    <x v="4"/>
    <n v="98115"/>
    <x v="1"/>
    <s v="OFF-PA-10004359"/>
    <x v="1"/>
    <x v="10"/>
    <x v="1068"/>
    <n v="209.7"/>
  </r>
  <r>
    <n v="1647"/>
    <s v="CA-2016-105221"/>
    <x v="549"/>
    <d v="2016-11-03T00:00:00"/>
    <s v="First Class"/>
    <s v="VM-21685"/>
    <s v="Valerie Mitchum"/>
    <x v="2"/>
    <x v="0"/>
    <x v="10"/>
    <x v="9"/>
    <n v="19140"/>
    <x v="3"/>
    <s v="TEC-AC-10002323"/>
    <x v="2"/>
    <x v="11"/>
    <x v="177"/>
    <n v="35.36"/>
  </r>
  <r>
    <n v="1648"/>
    <s v="CA-2016-105221"/>
    <x v="549"/>
    <d v="2016-11-03T00:00:00"/>
    <s v="First Class"/>
    <s v="VM-21685"/>
    <s v="Valerie Mitchum"/>
    <x v="2"/>
    <x v="0"/>
    <x v="10"/>
    <x v="9"/>
    <n v="19140"/>
    <x v="3"/>
    <s v="OFF-FA-10001135"/>
    <x v="1"/>
    <x v="13"/>
    <x v="1069"/>
    <n v="3.1680000000000001"/>
  </r>
  <r>
    <n v="1649"/>
    <s v="CA-2016-120341"/>
    <x v="120"/>
    <d v="2016-09-29T00:00:00"/>
    <s v="Second Class"/>
    <s v="SF-20200"/>
    <s v="Sarah Foster"/>
    <x v="0"/>
    <x v="0"/>
    <x v="10"/>
    <x v="9"/>
    <n v="19143"/>
    <x v="3"/>
    <s v="OFF-BI-10004224"/>
    <x v="1"/>
    <x v="8"/>
    <x v="1070"/>
    <n v="121.104"/>
  </r>
  <r>
    <n v="1650"/>
    <s v="CA-2016-120341"/>
    <x v="120"/>
    <d v="2016-09-29T00:00:00"/>
    <s v="Second Class"/>
    <s v="SF-20200"/>
    <s v="Sarah Foster"/>
    <x v="0"/>
    <x v="0"/>
    <x v="10"/>
    <x v="9"/>
    <n v="19143"/>
    <x v="3"/>
    <s v="TEC-PH-10003357"/>
    <x v="2"/>
    <x v="7"/>
    <x v="1071"/>
    <n v="45.893999999999998"/>
  </r>
  <r>
    <n v="1651"/>
    <s v="CA-2015-135699"/>
    <x v="550"/>
    <d v="2015-08-29T00:00:00"/>
    <s v="Same Day"/>
    <s v="HH-15010"/>
    <s v="Hilary Holden"/>
    <x v="1"/>
    <x v="0"/>
    <x v="8"/>
    <x v="1"/>
    <n v="94110"/>
    <x v="1"/>
    <s v="OFF-PA-10004475"/>
    <x v="1"/>
    <x v="10"/>
    <x v="1072"/>
    <n v="109.92"/>
  </r>
  <r>
    <n v="1652"/>
    <s v="CA-2015-135699"/>
    <x v="550"/>
    <d v="2015-08-29T00:00:00"/>
    <s v="Same Day"/>
    <s v="HH-15010"/>
    <s v="Hilary Holden"/>
    <x v="1"/>
    <x v="0"/>
    <x v="8"/>
    <x v="1"/>
    <n v="94110"/>
    <x v="1"/>
    <s v="OFF-PA-10003001"/>
    <x v="1"/>
    <x v="10"/>
    <x v="1073"/>
    <n v="13.36"/>
  </r>
  <r>
    <n v="1653"/>
    <s v="US-2018-132444"/>
    <x v="551"/>
    <d v="2018-11-21T00:00:00"/>
    <s v="First Class"/>
    <s v="CD-12280"/>
    <s v="Christina DeMoss"/>
    <x v="0"/>
    <x v="0"/>
    <x v="4"/>
    <x v="4"/>
    <n v="98105"/>
    <x v="1"/>
    <s v="OFF-ST-10003442"/>
    <x v="1"/>
    <x v="4"/>
    <x v="86"/>
    <n v="169.68"/>
  </r>
  <r>
    <n v="1654"/>
    <s v="US-2018-132444"/>
    <x v="551"/>
    <d v="2018-11-21T00:00:00"/>
    <s v="First Class"/>
    <s v="CD-12280"/>
    <s v="Christina DeMoss"/>
    <x v="0"/>
    <x v="0"/>
    <x v="4"/>
    <x v="4"/>
    <n v="98105"/>
    <x v="1"/>
    <s v="TEC-AC-10003832"/>
    <x v="2"/>
    <x v="11"/>
    <x v="463"/>
    <n v="132.52000000000001"/>
  </r>
  <r>
    <n v="1655"/>
    <s v="US-2018-132444"/>
    <x v="551"/>
    <d v="2018-11-21T00:00:00"/>
    <s v="First Class"/>
    <s v="CD-12280"/>
    <s v="Christina DeMoss"/>
    <x v="0"/>
    <x v="0"/>
    <x v="4"/>
    <x v="4"/>
    <n v="98105"/>
    <x v="1"/>
    <s v="OFF-FA-10000611"/>
    <x v="1"/>
    <x v="13"/>
    <x v="1074"/>
    <n v="2.96"/>
  </r>
  <r>
    <n v="1656"/>
    <s v="US-2018-132444"/>
    <x v="551"/>
    <d v="2018-11-21T00:00:00"/>
    <s v="First Class"/>
    <s v="CD-12280"/>
    <s v="Christina DeMoss"/>
    <x v="0"/>
    <x v="0"/>
    <x v="4"/>
    <x v="4"/>
    <n v="98105"/>
    <x v="1"/>
    <s v="OFF-BI-10001116"/>
    <x v="1"/>
    <x v="8"/>
    <x v="1075"/>
    <n v="8.4480000000000004"/>
  </r>
  <r>
    <n v="1657"/>
    <s v="US-2018-132444"/>
    <x v="551"/>
    <d v="2018-11-21T00:00:00"/>
    <s v="First Class"/>
    <s v="CD-12280"/>
    <s v="Christina DeMoss"/>
    <x v="0"/>
    <x v="0"/>
    <x v="4"/>
    <x v="4"/>
    <n v="98105"/>
    <x v="1"/>
    <s v="OFF-ST-10000563"/>
    <x v="1"/>
    <x v="4"/>
    <x v="903"/>
    <n v="95.94"/>
  </r>
  <r>
    <n v="1658"/>
    <s v="CA-2015-127159"/>
    <x v="552"/>
    <d v="2015-05-15T00:00:00"/>
    <s v="First Class"/>
    <s v="HL-15040"/>
    <s v="Hunter Lopez"/>
    <x v="0"/>
    <x v="0"/>
    <x v="158"/>
    <x v="6"/>
    <n v="53209"/>
    <x v="2"/>
    <s v="FUR-FU-10000010"/>
    <x v="0"/>
    <x v="5"/>
    <x v="527"/>
    <n v="34.79"/>
  </r>
  <r>
    <n v="1659"/>
    <s v="CA-2018-161809"/>
    <x v="176"/>
    <d v="2018-01-26T00:00:00"/>
    <s v="Standard Class"/>
    <s v="TH-21100"/>
    <s v="Thea Hendricks"/>
    <x v="0"/>
    <x v="0"/>
    <x v="1"/>
    <x v="1"/>
    <n v="90045"/>
    <x v="1"/>
    <s v="TEC-PH-10004922"/>
    <x v="2"/>
    <x v="7"/>
    <x v="1076"/>
    <n v="160.77600000000001"/>
  </r>
  <r>
    <n v="1660"/>
    <s v="CA-2018-127285"/>
    <x v="505"/>
    <d v="2018-11-06T00:00:00"/>
    <s v="Standard Class"/>
    <s v="MM-18055"/>
    <s v="Michelle Moray"/>
    <x v="0"/>
    <x v="0"/>
    <x v="4"/>
    <x v="4"/>
    <n v="98115"/>
    <x v="1"/>
    <s v="OFF-BI-10004330"/>
    <x v="1"/>
    <x v="8"/>
    <x v="803"/>
    <n v="88.751999999999995"/>
  </r>
  <r>
    <n v="1661"/>
    <s v="CA-2018-127285"/>
    <x v="505"/>
    <d v="2018-11-06T00:00:00"/>
    <s v="Standard Class"/>
    <s v="MM-18055"/>
    <s v="Michelle Moray"/>
    <x v="0"/>
    <x v="0"/>
    <x v="4"/>
    <x v="4"/>
    <n v="98115"/>
    <x v="1"/>
    <s v="OFF-BI-10002072"/>
    <x v="1"/>
    <x v="8"/>
    <x v="838"/>
    <n v="13.904"/>
  </r>
  <r>
    <n v="1662"/>
    <s v="CA-2018-144526"/>
    <x v="504"/>
    <d v="2018-05-06T00:00:00"/>
    <s v="Standard Class"/>
    <s v="QJ-19255"/>
    <s v="Quincy Jones"/>
    <x v="1"/>
    <x v="0"/>
    <x v="10"/>
    <x v="9"/>
    <n v="19143"/>
    <x v="3"/>
    <s v="TEC-PH-10002549"/>
    <x v="2"/>
    <x v="7"/>
    <x v="937"/>
    <n v="677.58"/>
  </r>
  <r>
    <n v="1663"/>
    <s v="CA-2018-144526"/>
    <x v="504"/>
    <d v="2018-05-06T00:00:00"/>
    <s v="Standard Class"/>
    <s v="QJ-19255"/>
    <s v="Quincy Jones"/>
    <x v="1"/>
    <x v="0"/>
    <x v="10"/>
    <x v="9"/>
    <n v="19143"/>
    <x v="3"/>
    <s v="OFF-BI-10002353"/>
    <x v="1"/>
    <x v="8"/>
    <x v="1077"/>
    <n v="13.896000000000001"/>
  </r>
  <r>
    <n v="1664"/>
    <s v="CA-2017-128531"/>
    <x v="390"/>
    <d v="2017-11-26T00:00:00"/>
    <s v="Second Class"/>
    <s v="NS-18505"/>
    <s v="Neola Schneider"/>
    <x v="0"/>
    <x v="0"/>
    <x v="61"/>
    <x v="5"/>
    <n v="75217"/>
    <x v="2"/>
    <s v="OFF-ST-10001325"/>
    <x v="1"/>
    <x v="4"/>
    <x v="471"/>
    <n v="41.92"/>
  </r>
  <r>
    <n v="1665"/>
    <s v="CA-2017-128531"/>
    <x v="390"/>
    <d v="2017-11-26T00:00:00"/>
    <s v="Second Class"/>
    <s v="NS-18505"/>
    <s v="Neola Schneider"/>
    <x v="0"/>
    <x v="0"/>
    <x v="61"/>
    <x v="5"/>
    <n v="75217"/>
    <x v="2"/>
    <s v="TEC-AC-10002049"/>
    <x v="2"/>
    <x v="11"/>
    <x v="695"/>
    <n v="297.57600000000002"/>
  </r>
  <r>
    <n v="1666"/>
    <s v="CA-2017-128531"/>
    <x v="390"/>
    <d v="2017-11-26T00:00:00"/>
    <s v="Second Class"/>
    <s v="NS-18505"/>
    <s v="Neola Schneider"/>
    <x v="0"/>
    <x v="0"/>
    <x v="61"/>
    <x v="5"/>
    <n v="75217"/>
    <x v="2"/>
    <s v="OFF-FA-10002676"/>
    <x v="1"/>
    <x v="13"/>
    <x v="1078"/>
    <n v="4.3440000000000003"/>
  </r>
  <r>
    <n v="1667"/>
    <s v="CA-2017-128531"/>
    <x v="390"/>
    <d v="2017-11-26T00:00:00"/>
    <s v="Second Class"/>
    <s v="NS-18505"/>
    <s v="Neola Schneider"/>
    <x v="0"/>
    <x v="0"/>
    <x v="61"/>
    <x v="5"/>
    <n v="75217"/>
    <x v="2"/>
    <s v="TEC-AC-10003023"/>
    <x v="2"/>
    <x v="11"/>
    <x v="1079"/>
    <n v="94.992000000000004"/>
  </r>
  <r>
    <n v="1668"/>
    <s v="CA-2017-128531"/>
    <x v="390"/>
    <d v="2017-11-26T00:00:00"/>
    <s v="Second Class"/>
    <s v="NS-18505"/>
    <s v="Neola Schneider"/>
    <x v="0"/>
    <x v="0"/>
    <x v="61"/>
    <x v="5"/>
    <n v="75217"/>
    <x v="2"/>
    <s v="OFF-PA-10000167"/>
    <x v="1"/>
    <x v="10"/>
    <x v="1080"/>
    <n v="74.352000000000004"/>
  </r>
  <r>
    <n v="1669"/>
    <s v="CA-2017-128531"/>
    <x v="390"/>
    <d v="2017-11-26T00:00:00"/>
    <s v="Second Class"/>
    <s v="NS-18505"/>
    <s v="Neola Schneider"/>
    <x v="0"/>
    <x v="0"/>
    <x v="61"/>
    <x v="5"/>
    <n v="75217"/>
    <x v="2"/>
    <s v="OFF-AR-10003405"/>
    <x v="1"/>
    <x v="6"/>
    <x v="628"/>
    <n v="14.04"/>
  </r>
  <r>
    <n v="1670"/>
    <s v="US-2016-157154"/>
    <x v="553"/>
    <d v="2016-01-15T00:00:00"/>
    <s v="Standard Class"/>
    <s v="MM-17920"/>
    <s v="Michael Moore"/>
    <x v="0"/>
    <x v="0"/>
    <x v="20"/>
    <x v="15"/>
    <n v="10011"/>
    <x v="3"/>
    <s v="FUR-TA-10001889"/>
    <x v="0"/>
    <x v="3"/>
    <x v="411"/>
    <n v="1018.104"/>
  </r>
  <r>
    <n v="1671"/>
    <s v="CA-2018-159457"/>
    <x v="15"/>
    <d v="2018-10-26T00:00:00"/>
    <s v="Standard Class"/>
    <s v="RD-19480"/>
    <s v="Rick Duston"/>
    <x v="0"/>
    <x v="0"/>
    <x v="12"/>
    <x v="5"/>
    <n v="77095"/>
    <x v="2"/>
    <s v="TEC-PH-10002185"/>
    <x v="2"/>
    <x v="7"/>
    <x v="1081"/>
    <n v="16.68"/>
  </r>
  <r>
    <n v="1672"/>
    <s v="CA-2017-107615"/>
    <x v="554"/>
    <d v="2017-03-25T00:00:00"/>
    <s v="First Class"/>
    <s v="RB-19645"/>
    <s v="Robert Barroso"/>
    <x v="1"/>
    <x v="0"/>
    <x v="226"/>
    <x v="33"/>
    <n v="89031"/>
    <x v="1"/>
    <s v="TEC-AC-10001013"/>
    <x v="2"/>
    <x v="11"/>
    <x v="821"/>
    <n v="58.58"/>
  </r>
  <r>
    <n v="1673"/>
    <s v="CA-2018-111647"/>
    <x v="445"/>
    <d v="2018-07-07T00:00:00"/>
    <s v="Standard Class"/>
    <s v="RD-19585"/>
    <s v="Rob Dowd"/>
    <x v="0"/>
    <x v="0"/>
    <x v="243"/>
    <x v="5"/>
    <n v="75023"/>
    <x v="2"/>
    <s v="TEC-PH-10002726"/>
    <x v="2"/>
    <x v="7"/>
    <x v="66"/>
    <n v="167.96799999999999"/>
  </r>
  <r>
    <n v="1674"/>
    <s v="CA-2016-150560"/>
    <x v="555"/>
    <d v="2016-12-12T00:00:00"/>
    <s v="First Class"/>
    <s v="SW-20455"/>
    <s v="Shaun Weien"/>
    <x v="0"/>
    <x v="0"/>
    <x v="244"/>
    <x v="17"/>
    <n v="23434"/>
    <x v="0"/>
    <s v="OFF-LA-10003930"/>
    <x v="1"/>
    <x v="2"/>
    <x v="508"/>
    <n v="196.62"/>
  </r>
  <r>
    <n v="1675"/>
    <s v="CA-2016-143077"/>
    <x v="14"/>
    <d v="2016-09-21T00:00:00"/>
    <s v="Standard Class"/>
    <s v="SF-20965"/>
    <s v="Sylvia Foulston"/>
    <x v="1"/>
    <x v="0"/>
    <x v="12"/>
    <x v="5"/>
    <n v="77041"/>
    <x v="2"/>
    <s v="FUR-FU-10003535"/>
    <x v="0"/>
    <x v="5"/>
    <x v="897"/>
    <n v="21.936"/>
  </r>
  <r>
    <n v="1676"/>
    <s v="CA-2016-143077"/>
    <x v="14"/>
    <d v="2016-09-21T00:00:00"/>
    <s v="Standard Class"/>
    <s v="SF-20965"/>
    <s v="Sylvia Foulston"/>
    <x v="1"/>
    <x v="0"/>
    <x v="12"/>
    <x v="5"/>
    <n v="77041"/>
    <x v="2"/>
    <s v="OFF-BI-10000088"/>
    <x v="1"/>
    <x v="8"/>
    <x v="1034"/>
    <n v="6.5880000000000001"/>
  </r>
  <r>
    <n v="1677"/>
    <s v="CA-2017-122728"/>
    <x v="556"/>
    <d v="2017-05-24T00:00:00"/>
    <s v="Standard Class"/>
    <s v="EB-13930"/>
    <s v="Eric Barreto"/>
    <x v="0"/>
    <x v="0"/>
    <x v="8"/>
    <x v="1"/>
    <n v="94110"/>
    <x v="1"/>
    <s v="OFF-ST-10000604"/>
    <x v="1"/>
    <x v="4"/>
    <x v="54"/>
    <n v="104.28"/>
  </r>
  <r>
    <n v="1678"/>
    <s v="CA-2017-122728"/>
    <x v="556"/>
    <d v="2017-05-24T00:00:00"/>
    <s v="Standard Class"/>
    <s v="EB-13930"/>
    <s v="Eric Barreto"/>
    <x v="0"/>
    <x v="0"/>
    <x v="8"/>
    <x v="1"/>
    <n v="94110"/>
    <x v="1"/>
    <s v="OFF-PA-10004040"/>
    <x v="1"/>
    <x v="10"/>
    <x v="99"/>
    <n v="17.940000000000001"/>
  </r>
  <r>
    <n v="1679"/>
    <s v="CA-2015-122882"/>
    <x v="557"/>
    <d v="2015-09-13T00:00:00"/>
    <s v="Standard Class"/>
    <s v="SB-20290"/>
    <s v="Sean Braxton"/>
    <x v="1"/>
    <x v="0"/>
    <x v="10"/>
    <x v="9"/>
    <n v="19134"/>
    <x v="3"/>
    <s v="OFF-ST-10002344"/>
    <x v="1"/>
    <x v="4"/>
    <x v="865"/>
    <n v="64.784000000000006"/>
  </r>
  <r>
    <n v="1680"/>
    <s v="CA-2015-122882"/>
    <x v="557"/>
    <d v="2015-09-13T00:00:00"/>
    <s v="Standard Class"/>
    <s v="SB-20290"/>
    <s v="Sean Braxton"/>
    <x v="1"/>
    <x v="0"/>
    <x v="10"/>
    <x v="9"/>
    <n v="19134"/>
    <x v="3"/>
    <s v="TEC-PH-10003589"/>
    <x v="2"/>
    <x v="7"/>
    <x v="826"/>
    <n v="32.381999999999998"/>
  </r>
  <r>
    <n v="1681"/>
    <s v="CA-2015-122882"/>
    <x v="557"/>
    <d v="2015-09-13T00:00:00"/>
    <s v="Standard Class"/>
    <s v="SB-20290"/>
    <s v="Sean Braxton"/>
    <x v="1"/>
    <x v="0"/>
    <x v="10"/>
    <x v="9"/>
    <n v="19134"/>
    <x v="3"/>
    <s v="FUR-FU-10000758"/>
    <x v="0"/>
    <x v="5"/>
    <x v="1082"/>
    <n v="42.368000000000002"/>
  </r>
  <r>
    <n v="1682"/>
    <s v="CA-2015-122882"/>
    <x v="557"/>
    <d v="2015-09-13T00:00:00"/>
    <s v="Standard Class"/>
    <s v="SB-20290"/>
    <s v="Sean Braxton"/>
    <x v="1"/>
    <x v="0"/>
    <x v="10"/>
    <x v="9"/>
    <n v="19134"/>
    <x v="3"/>
    <s v="TEC-MA-10004679"/>
    <x v="2"/>
    <x v="15"/>
    <x v="1083"/>
    <n v="399.54"/>
  </r>
  <r>
    <n v="1683"/>
    <s v="US-2017-101497"/>
    <x v="321"/>
    <d v="2017-10-01T00:00:00"/>
    <s v="Second Class"/>
    <s v="PS-18760"/>
    <s v="Pamela Stobb"/>
    <x v="0"/>
    <x v="0"/>
    <x v="1"/>
    <x v="1"/>
    <n v="90008"/>
    <x v="1"/>
    <s v="OFF-PA-10000176"/>
    <x v="1"/>
    <x v="10"/>
    <x v="640"/>
    <n v="18.97"/>
  </r>
  <r>
    <n v="1684"/>
    <s v="CA-2017-147585"/>
    <x v="77"/>
    <d v="2017-11-12T00:00:00"/>
    <s v="Standard Class"/>
    <s v="CB-12535"/>
    <s v="Claudia Bergmann"/>
    <x v="1"/>
    <x v="0"/>
    <x v="8"/>
    <x v="1"/>
    <n v="94110"/>
    <x v="1"/>
    <s v="FUR-FU-10002597"/>
    <x v="0"/>
    <x v="5"/>
    <x v="627"/>
    <n v="14.82"/>
  </r>
  <r>
    <n v="1685"/>
    <s v="CA-2018-149489"/>
    <x v="558"/>
    <d v="2018-04-27T00:00:00"/>
    <s v="First Class"/>
    <s v="DK-12835"/>
    <s v="Damala Kotsonis"/>
    <x v="1"/>
    <x v="0"/>
    <x v="10"/>
    <x v="9"/>
    <n v="19143"/>
    <x v="3"/>
    <s v="OFF-AP-10002495"/>
    <x v="1"/>
    <x v="9"/>
    <x v="1084"/>
    <n v="99.28"/>
  </r>
  <r>
    <n v="1686"/>
    <s v="CA-2018-149489"/>
    <x v="558"/>
    <d v="2018-04-27T00:00:00"/>
    <s v="First Class"/>
    <s v="DK-12835"/>
    <s v="Damala Kotsonis"/>
    <x v="1"/>
    <x v="0"/>
    <x v="10"/>
    <x v="9"/>
    <n v="19143"/>
    <x v="3"/>
    <s v="OFF-BI-10002813"/>
    <x v="1"/>
    <x v="8"/>
    <x v="914"/>
    <n v="1.1879999999999999"/>
  </r>
  <r>
    <n v="1687"/>
    <s v="CA-2018-149489"/>
    <x v="558"/>
    <d v="2018-04-27T00:00:00"/>
    <s v="First Class"/>
    <s v="DK-12835"/>
    <s v="Damala Kotsonis"/>
    <x v="1"/>
    <x v="0"/>
    <x v="10"/>
    <x v="9"/>
    <n v="19143"/>
    <x v="3"/>
    <s v="OFF-BI-10002414"/>
    <x v="1"/>
    <x v="8"/>
    <x v="1085"/>
    <n v="7.5179999999999998"/>
  </r>
  <r>
    <n v="1688"/>
    <s v="CA-2018-143798"/>
    <x v="389"/>
    <d v="2018-12-12T00:00:00"/>
    <s v="First Class"/>
    <s v="AW-10840"/>
    <s v="Anthony Witt"/>
    <x v="0"/>
    <x v="0"/>
    <x v="10"/>
    <x v="9"/>
    <n v="19140"/>
    <x v="3"/>
    <s v="OFF-PA-10000788"/>
    <x v="1"/>
    <x v="10"/>
    <x v="738"/>
    <n v="10.368"/>
  </r>
  <r>
    <n v="1689"/>
    <s v="CA-2018-143798"/>
    <x v="389"/>
    <d v="2018-12-12T00:00:00"/>
    <s v="First Class"/>
    <s v="AW-10840"/>
    <s v="Anthony Witt"/>
    <x v="0"/>
    <x v="0"/>
    <x v="10"/>
    <x v="9"/>
    <n v="19140"/>
    <x v="3"/>
    <s v="FUR-FU-10004306"/>
    <x v="0"/>
    <x v="5"/>
    <x v="622"/>
    <n v="310.88"/>
  </r>
  <r>
    <n v="1690"/>
    <s v="CA-2015-142839"/>
    <x v="559"/>
    <d v="2015-08-20T00:00:00"/>
    <s v="Standard Class"/>
    <s v="TS-21610"/>
    <s v="Troy Staebel"/>
    <x v="0"/>
    <x v="0"/>
    <x v="10"/>
    <x v="9"/>
    <n v="19143"/>
    <x v="3"/>
    <s v="FUR-TA-10001539"/>
    <x v="0"/>
    <x v="3"/>
    <x v="10"/>
    <n v="853.09199999999998"/>
  </r>
  <r>
    <n v="1691"/>
    <s v="CA-2018-129833"/>
    <x v="34"/>
    <d v="2018-12-15T00:00:00"/>
    <s v="Standard Class"/>
    <s v="HF-14995"/>
    <s v="Herbert Flentye"/>
    <x v="0"/>
    <x v="0"/>
    <x v="245"/>
    <x v="14"/>
    <n v="46203"/>
    <x v="2"/>
    <s v="OFF-PA-10000575"/>
    <x v="1"/>
    <x v="10"/>
    <x v="1059"/>
    <n v="33.450000000000003"/>
  </r>
  <r>
    <n v="1692"/>
    <s v="CA-2018-129833"/>
    <x v="34"/>
    <d v="2018-12-15T00:00:00"/>
    <s v="Standard Class"/>
    <s v="HF-14995"/>
    <s v="Herbert Flentye"/>
    <x v="0"/>
    <x v="0"/>
    <x v="245"/>
    <x v="14"/>
    <n v="46203"/>
    <x v="2"/>
    <s v="OFF-BI-10004182"/>
    <x v="1"/>
    <x v="8"/>
    <x v="73"/>
    <n v="10.4"/>
  </r>
  <r>
    <n v="1693"/>
    <s v="US-2017-154361"/>
    <x v="560"/>
    <d v="2017-03-19T00:00:00"/>
    <s v="Standard Class"/>
    <s v="HZ-14950"/>
    <s v="Henia Zydlo"/>
    <x v="0"/>
    <x v="0"/>
    <x v="38"/>
    <x v="24"/>
    <n v="43229"/>
    <x v="3"/>
    <s v="FUR-FU-10004020"/>
    <x v="0"/>
    <x v="5"/>
    <x v="493"/>
    <n v="21.88"/>
  </r>
  <r>
    <n v="1694"/>
    <s v="US-2017-158708"/>
    <x v="190"/>
    <d v="2017-06-29T00:00:00"/>
    <s v="Second Class"/>
    <s v="AB-10255"/>
    <s v="Alejandro Ballentine"/>
    <x v="2"/>
    <x v="0"/>
    <x v="243"/>
    <x v="5"/>
    <n v="75023"/>
    <x v="2"/>
    <s v="TEC-AC-10003133"/>
    <x v="2"/>
    <x v="11"/>
    <x v="1086"/>
    <n v="13.616"/>
  </r>
  <r>
    <n v="1695"/>
    <s v="CA-2016-156335"/>
    <x v="12"/>
    <d v="2016-09-28T00:00:00"/>
    <s v="Second Class"/>
    <s v="PO-19195"/>
    <s v="Phillina Ober"/>
    <x v="2"/>
    <x v="0"/>
    <x v="246"/>
    <x v="30"/>
    <n v="7002"/>
    <x v="3"/>
    <s v="TEC-AC-10002006"/>
    <x v="2"/>
    <x v="11"/>
    <x v="1087"/>
    <n v="63.96"/>
  </r>
  <r>
    <n v="1696"/>
    <s v="CA-2016-156335"/>
    <x v="12"/>
    <d v="2016-09-28T00:00:00"/>
    <s v="Second Class"/>
    <s v="PO-19195"/>
    <s v="Phillina Ober"/>
    <x v="2"/>
    <x v="0"/>
    <x v="246"/>
    <x v="30"/>
    <n v="7002"/>
    <x v="3"/>
    <s v="OFF-BI-10003314"/>
    <x v="1"/>
    <x v="8"/>
    <x v="308"/>
    <n v="14.46"/>
  </r>
  <r>
    <n v="1697"/>
    <s v="CA-2016-156335"/>
    <x v="12"/>
    <d v="2016-09-28T00:00:00"/>
    <s v="Second Class"/>
    <s v="PO-19195"/>
    <s v="Phillina Ober"/>
    <x v="2"/>
    <x v="0"/>
    <x v="246"/>
    <x v="30"/>
    <n v="7002"/>
    <x v="3"/>
    <s v="TEC-PH-10002726"/>
    <x v="2"/>
    <x v="7"/>
    <x v="66"/>
    <n v="104.98"/>
  </r>
  <r>
    <n v="1698"/>
    <s v="CA-2016-148376"/>
    <x v="17"/>
    <d v="2016-12-31T00:00:00"/>
    <s v="Standard Class"/>
    <s v="AG-10900"/>
    <s v="Arthur Gainer"/>
    <x v="0"/>
    <x v="0"/>
    <x v="1"/>
    <x v="1"/>
    <n v="90008"/>
    <x v="1"/>
    <s v="OFF-AP-10000240"/>
    <x v="1"/>
    <x v="9"/>
    <x v="650"/>
    <n v="106.96"/>
  </r>
  <r>
    <n v="1699"/>
    <s v="CA-2016-148376"/>
    <x v="17"/>
    <d v="2016-12-31T00:00:00"/>
    <s v="Standard Class"/>
    <s v="AG-10900"/>
    <s v="Arthur Gainer"/>
    <x v="0"/>
    <x v="0"/>
    <x v="1"/>
    <x v="1"/>
    <n v="90008"/>
    <x v="1"/>
    <s v="OFF-LA-10002381"/>
    <x v="1"/>
    <x v="2"/>
    <x v="1088"/>
    <n v="21.56"/>
  </r>
  <r>
    <n v="1700"/>
    <s v="CA-2015-135657"/>
    <x v="561"/>
    <d v="2015-06-07T00:00:00"/>
    <s v="Second Class"/>
    <s v="SC-20725"/>
    <s v="Steven Cartwright"/>
    <x v="0"/>
    <x v="0"/>
    <x v="4"/>
    <x v="4"/>
    <n v="98115"/>
    <x v="1"/>
    <s v="FUR-TA-10004086"/>
    <x v="0"/>
    <x v="3"/>
    <x v="832"/>
    <n v="515.88"/>
  </r>
  <r>
    <n v="1701"/>
    <s v="CA-2016-114069"/>
    <x v="562"/>
    <d v="2016-07-15T00:00:00"/>
    <s v="Second Class"/>
    <s v="ND-18370"/>
    <s v="Natalie DeCherney"/>
    <x v="0"/>
    <x v="0"/>
    <x v="20"/>
    <x v="15"/>
    <n v="10035"/>
    <x v="3"/>
    <s v="OFF-BI-10000320"/>
    <x v="1"/>
    <x v="8"/>
    <x v="776"/>
    <n v="11.808"/>
  </r>
  <r>
    <n v="1702"/>
    <s v="CA-2016-114069"/>
    <x v="562"/>
    <d v="2016-07-15T00:00:00"/>
    <s v="Second Class"/>
    <s v="ND-18370"/>
    <s v="Natalie DeCherney"/>
    <x v="0"/>
    <x v="0"/>
    <x v="20"/>
    <x v="15"/>
    <n v="10035"/>
    <x v="3"/>
    <s v="FUR-CH-10000595"/>
    <x v="0"/>
    <x v="1"/>
    <x v="468"/>
    <n v="1931.04"/>
  </r>
  <r>
    <n v="1703"/>
    <s v="CA-2016-114069"/>
    <x v="562"/>
    <d v="2016-07-15T00:00:00"/>
    <s v="Second Class"/>
    <s v="ND-18370"/>
    <s v="Natalie DeCherney"/>
    <x v="0"/>
    <x v="0"/>
    <x v="20"/>
    <x v="15"/>
    <n v="10035"/>
    <x v="3"/>
    <s v="OFF-PA-10000349"/>
    <x v="1"/>
    <x v="10"/>
    <x v="33"/>
    <n v="9.9600000000000009"/>
  </r>
  <r>
    <n v="1704"/>
    <s v="CA-2015-139857"/>
    <x v="563"/>
    <d v="2015-02-06T00:00:00"/>
    <s v="Standard Class"/>
    <s v="CD-12790"/>
    <s v="Cynthia Delaney"/>
    <x v="2"/>
    <x v="0"/>
    <x v="70"/>
    <x v="1"/>
    <n v="92037"/>
    <x v="1"/>
    <s v="OFF-FA-10001843"/>
    <x v="1"/>
    <x v="13"/>
    <x v="128"/>
    <n v="12.35"/>
  </r>
  <r>
    <n v="1705"/>
    <s v="CA-2017-106306"/>
    <x v="387"/>
    <d v="2017-03-08T00:00:00"/>
    <s v="Same Day"/>
    <s v="PG-18820"/>
    <s v="Patrick Gardner"/>
    <x v="0"/>
    <x v="0"/>
    <x v="220"/>
    <x v="16"/>
    <n v="85301"/>
    <x v="1"/>
    <s v="OFF-BI-10003676"/>
    <x v="1"/>
    <x v="8"/>
    <x v="824"/>
    <n v="9.702"/>
  </r>
  <r>
    <n v="1706"/>
    <s v="CA-2016-100545"/>
    <x v="6"/>
    <d v="2016-11-26T00:00:00"/>
    <s v="Standard Class"/>
    <s v="IM-15070"/>
    <s v="Irene Maddox"/>
    <x v="0"/>
    <x v="0"/>
    <x v="10"/>
    <x v="9"/>
    <n v="19120"/>
    <x v="3"/>
    <s v="OFF-BI-10003638"/>
    <x v="1"/>
    <x v="8"/>
    <x v="612"/>
    <n v="11.61"/>
  </r>
  <r>
    <n v="1707"/>
    <s v="CA-2018-123491"/>
    <x v="505"/>
    <d v="2018-11-05T00:00:00"/>
    <s v="Standard Class"/>
    <s v="JK-15205"/>
    <s v="Jamie Kunitz"/>
    <x v="0"/>
    <x v="0"/>
    <x v="8"/>
    <x v="1"/>
    <n v="94122"/>
    <x v="1"/>
    <s v="OFF-LA-10003077"/>
    <x v="1"/>
    <x v="2"/>
    <x v="1089"/>
    <n v="43.86"/>
  </r>
  <r>
    <n v="1708"/>
    <s v="CA-2018-123491"/>
    <x v="505"/>
    <d v="2018-11-05T00:00:00"/>
    <s v="Standard Class"/>
    <s v="JK-15205"/>
    <s v="Jamie Kunitz"/>
    <x v="0"/>
    <x v="0"/>
    <x v="8"/>
    <x v="1"/>
    <n v="94122"/>
    <x v="1"/>
    <s v="TEC-PH-10003505"/>
    <x v="2"/>
    <x v="7"/>
    <x v="910"/>
    <n v="148.47999999999999"/>
  </r>
  <r>
    <n v="1709"/>
    <s v="CA-2018-123491"/>
    <x v="505"/>
    <d v="2018-11-05T00:00:00"/>
    <s v="Standard Class"/>
    <s v="JK-15205"/>
    <s v="Jamie Kunitz"/>
    <x v="0"/>
    <x v="0"/>
    <x v="8"/>
    <x v="1"/>
    <n v="94122"/>
    <x v="1"/>
    <s v="OFF-PA-10003424"/>
    <x v="1"/>
    <x v="10"/>
    <x v="1090"/>
    <n v="7.42"/>
  </r>
  <r>
    <n v="1710"/>
    <s v="CA-2018-123491"/>
    <x v="505"/>
    <d v="2018-11-05T00:00:00"/>
    <s v="Standard Class"/>
    <s v="JK-15205"/>
    <s v="Jamie Kunitz"/>
    <x v="0"/>
    <x v="0"/>
    <x v="8"/>
    <x v="1"/>
    <n v="94122"/>
    <x v="1"/>
    <s v="FUR-CH-10003061"/>
    <x v="0"/>
    <x v="1"/>
    <x v="51"/>
    <n v="71.992000000000004"/>
  </r>
  <r>
    <n v="1711"/>
    <s v="CA-2018-123491"/>
    <x v="505"/>
    <d v="2018-11-05T00:00:00"/>
    <s v="Standard Class"/>
    <s v="JK-15205"/>
    <s v="Jamie Kunitz"/>
    <x v="0"/>
    <x v="0"/>
    <x v="8"/>
    <x v="1"/>
    <n v="94122"/>
    <x v="1"/>
    <s v="OFF-AR-10003514"/>
    <x v="1"/>
    <x v="6"/>
    <x v="182"/>
    <n v="19.899999999999999"/>
  </r>
  <r>
    <n v="1712"/>
    <s v="CA-2018-123491"/>
    <x v="505"/>
    <d v="2018-11-05T00:00:00"/>
    <s v="Standard Class"/>
    <s v="JK-15205"/>
    <s v="Jamie Kunitz"/>
    <x v="0"/>
    <x v="0"/>
    <x v="8"/>
    <x v="1"/>
    <n v="94122"/>
    <x v="1"/>
    <s v="OFF-AP-10002684"/>
    <x v="1"/>
    <x v="9"/>
    <x v="167"/>
    <n v="1702.12"/>
  </r>
  <r>
    <n v="1713"/>
    <s v="CA-2016-145401"/>
    <x v="564"/>
    <d v="2016-02-04T00:00:00"/>
    <s v="Standard Class"/>
    <s v="JP-15520"/>
    <s v="Jeremy Pistek"/>
    <x v="0"/>
    <x v="0"/>
    <x v="12"/>
    <x v="5"/>
    <n v="77070"/>
    <x v="2"/>
    <s v="OFF-PA-10004405"/>
    <x v="1"/>
    <x v="10"/>
    <x v="1091"/>
    <n v="14.304"/>
  </r>
  <r>
    <n v="1714"/>
    <s v="US-2018-124968"/>
    <x v="565"/>
    <d v="2018-09-13T00:00:00"/>
    <s v="Second Class"/>
    <s v="MM-18055"/>
    <s v="Michelle Moray"/>
    <x v="0"/>
    <x v="0"/>
    <x v="22"/>
    <x v="10"/>
    <n v="60610"/>
    <x v="2"/>
    <s v="FUR-TA-10004289"/>
    <x v="0"/>
    <x v="3"/>
    <x v="189"/>
    <n v="765.625"/>
  </r>
  <r>
    <n v="1715"/>
    <s v="CA-2018-104003"/>
    <x v="566"/>
    <d v="2018-10-13T00:00:00"/>
    <s v="Standard Class"/>
    <s v="DC-13285"/>
    <s v="Debra Catini"/>
    <x v="0"/>
    <x v="0"/>
    <x v="8"/>
    <x v="1"/>
    <n v="94110"/>
    <x v="1"/>
    <s v="FUR-BO-10003965"/>
    <x v="0"/>
    <x v="0"/>
    <x v="1092"/>
    <n v="307.666"/>
  </r>
  <r>
    <n v="1716"/>
    <s v="CA-2017-154788"/>
    <x v="567"/>
    <d v="2017-05-04T00:00:00"/>
    <s v="Standard Class"/>
    <s v="JL-15835"/>
    <s v="John Lee"/>
    <x v="0"/>
    <x v="0"/>
    <x v="20"/>
    <x v="15"/>
    <n v="10011"/>
    <x v="3"/>
    <s v="OFF-BI-10003314"/>
    <x v="1"/>
    <x v="8"/>
    <x v="308"/>
    <n v="7.7119999999999997"/>
  </r>
  <r>
    <n v="1717"/>
    <s v="CA-2017-169943"/>
    <x v="288"/>
    <d v="2017-05-24T00:00:00"/>
    <s v="Standard Class"/>
    <s v="BN-11515"/>
    <s v="Bradley Nguyen"/>
    <x v="0"/>
    <x v="0"/>
    <x v="20"/>
    <x v="15"/>
    <n v="10011"/>
    <x v="3"/>
    <s v="OFF-AP-10001563"/>
    <x v="1"/>
    <x v="9"/>
    <x v="535"/>
    <n v="242.9"/>
  </r>
  <r>
    <n v="1718"/>
    <s v="CA-2017-169943"/>
    <x v="288"/>
    <d v="2017-05-24T00:00:00"/>
    <s v="Standard Class"/>
    <s v="BN-11515"/>
    <s v="Bradley Nguyen"/>
    <x v="0"/>
    <x v="0"/>
    <x v="20"/>
    <x v="15"/>
    <n v="10011"/>
    <x v="3"/>
    <s v="OFF-ST-10004123"/>
    <x v="1"/>
    <x v="4"/>
    <x v="72"/>
    <n v="454.9"/>
  </r>
  <r>
    <n v="1719"/>
    <s v="CA-2017-169943"/>
    <x v="288"/>
    <d v="2017-05-24T00:00:00"/>
    <s v="Standard Class"/>
    <s v="BN-11515"/>
    <s v="Bradley Nguyen"/>
    <x v="0"/>
    <x v="0"/>
    <x v="20"/>
    <x v="15"/>
    <n v="10011"/>
    <x v="3"/>
    <s v="FUR-FU-10002088"/>
    <x v="0"/>
    <x v="5"/>
    <x v="1093"/>
    <n v="35.92"/>
  </r>
  <r>
    <n v="1720"/>
    <s v="CA-2017-169943"/>
    <x v="288"/>
    <d v="2017-05-24T00:00:00"/>
    <s v="Standard Class"/>
    <s v="BN-11515"/>
    <s v="Bradley Nguyen"/>
    <x v="0"/>
    <x v="0"/>
    <x v="20"/>
    <x v="15"/>
    <n v="10011"/>
    <x v="3"/>
    <s v="FUR-FU-10000010"/>
    <x v="0"/>
    <x v="5"/>
    <x v="527"/>
    <n v="39.76"/>
  </r>
  <r>
    <n v="1721"/>
    <s v="CA-2017-169943"/>
    <x v="288"/>
    <d v="2017-05-24T00:00:00"/>
    <s v="Standard Class"/>
    <s v="BN-11515"/>
    <s v="Bradley Nguyen"/>
    <x v="0"/>
    <x v="0"/>
    <x v="20"/>
    <x v="15"/>
    <n v="10011"/>
    <x v="3"/>
    <s v="OFF-BI-10002824"/>
    <x v="1"/>
    <x v="8"/>
    <x v="528"/>
    <n v="47.744"/>
  </r>
  <r>
    <n v="1722"/>
    <s v="US-2016-123218"/>
    <x v="139"/>
    <d v="2016-12-25T00:00:00"/>
    <s v="Standard Class"/>
    <s v="KD-16345"/>
    <s v="Katherine Ducich"/>
    <x v="0"/>
    <x v="0"/>
    <x v="22"/>
    <x v="10"/>
    <n v="60623"/>
    <x v="2"/>
    <s v="TEC-PH-10001061"/>
    <x v="2"/>
    <x v="7"/>
    <x v="830"/>
    <n v="159.98400000000001"/>
  </r>
  <r>
    <n v="1723"/>
    <s v="US-2016-123218"/>
    <x v="139"/>
    <d v="2016-12-25T00:00:00"/>
    <s v="Standard Class"/>
    <s v="KD-16345"/>
    <s v="Katherine Ducich"/>
    <x v="0"/>
    <x v="0"/>
    <x v="22"/>
    <x v="10"/>
    <n v="60623"/>
    <x v="2"/>
    <s v="TEC-AC-10000736"/>
    <x v="2"/>
    <x v="11"/>
    <x v="1094"/>
    <n v="255.96799999999999"/>
  </r>
  <r>
    <n v="1724"/>
    <s v="US-2016-123218"/>
    <x v="139"/>
    <d v="2016-12-25T00:00:00"/>
    <s v="Standard Class"/>
    <s v="KD-16345"/>
    <s v="Katherine Ducich"/>
    <x v="0"/>
    <x v="0"/>
    <x v="22"/>
    <x v="10"/>
    <n v="60623"/>
    <x v="2"/>
    <s v="FUR-BO-10003966"/>
    <x v="0"/>
    <x v="0"/>
    <x v="1095"/>
    <n v="359.05799999999999"/>
  </r>
  <r>
    <n v="1725"/>
    <s v="CA-2016-127453"/>
    <x v="546"/>
    <d v="2016-12-20T00:00:00"/>
    <s v="First Class"/>
    <s v="JK-15370"/>
    <s v="Jay Kimmel"/>
    <x v="0"/>
    <x v="0"/>
    <x v="10"/>
    <x v="9"/>
    <n v="19143"/>
    <x v="3"/>
    <s v="OFF-AP-10000828"/>
    <x v="1"/>
    <x v="9"/>
    <x v="1096"/>
    <n v="434.35199999999998"/>
  </r>
  <r>
    <n v="1726"/>
    <s v="CA-2016-127453"/>
    <x v="546"/>
    <d v="2016-12-20T00:00:00"/>
    <s v="First Class"/>
    <s v="JK-15370"/>
    <s v="Jay Kimmel"/>
    <x v="0"/>
    <x v="0"/>
    <x v="10"/>
    <x v="9"/>
    <n v="19143"/>
    <x v="3"/>
    <s v="OFF-AP-10002906"/>
    <x v="1"/>
    <x v="9"/>
    <x v="1097"/>
    <n v="3.552"/>
  </r>
  <r>
    <n v="1727"/>
    <s v="CA-2016-127453"/>
    <x v="546"/>
    <d v="2016-12-20T00:00:00"/>
    <s v="First Class"/>
    <s v="JK-15370"/>
    <s v="Jay Kimmel"/>
    <x v="0"/>
    <x v="0"/>
    <x v="10"/>
    <x v="9"/>
    <n v="19143"/>
    <x v="3"/>
    <s v="OFF-AP-10003860"/>
    <x v="1"/>
    <x v="9"/>
    <x v="1098"/>
    <n v="88.831999999999994"/>
  </r>
  <r>
    <n v="1728"/>
    <s v="US-2018-164056"/>
    <x v="568"/>
    <d v="2018-05-04T00:00:00"/>
    <s v="Second Class"/>
    <s v="FM-14215"/>
    <s v="Filia McAdams"/>
    <x v="1"/>
    <x v="0"/>
    <x v="65"/>
    <x v="24"/>
    <n v="43017"/>
    <x v="3"/>
    <s v="FUR-TA-10001307"/>
    <x v="0"/>
    <x v="3"/>
    <x v="1099"/>
    <n v="1048.3499999999999"/>
  </r>
  <r>
    <n v="1729"/>
    <s v="CA-2017-106894"/>
    <x v="569"/>
    <d v="2017-02-07T00:00:00"/>
    <s v="Same Day"/>
    <s v="CA-12265"/>
    <s v="Christina Anderson"/>
    <x v="0"/>
    <x v="0"/>
    <x v="24"/>
    <x v="17"/>
    <n v="22153"/>
    <x v="0"/>
    <s v="TEC-AC-10003063"/>
    <x v="2"/>
    <x v="11"/>
    <x v="1061"/>
    <n v="100"/>
  </r>
  <r>
    <n v="1730"/>
    <s v="CA-2017-106894"/>
    <x v="569"/>
    <d v="2017-02-07T00:00:00"/>
    <s v="Same Day"/>
    <s v="CA-12265"/>
    <s v="Christina Anderson"/>
    <x v="0"/>
    <x v="0"/>
    <x v="24"/>
    <x v="17"/>
    <n v="22153"/>
    <x v="0"/>
    <s v="OFF-LA-10001045"/>
    <x v="1"/>
    <x v="2"/>
    <x v="708"/>
    <n v="7.83"/>
  </r>
  <r>
    <n v="1731"/>
    <s v="CA-2015-125136"/>
    <x v="450"/>
    <d v="2015-10-03T00:00:00"/>
    <s v="Standard Class"/>
    <s v="KD-16495"/>
    <s v="Keith Dawkins"/>
    <x v="1"/>
    <x v="0"/>
    <x v="115"/>
    <x v="3"/>
    <n v="28314"/>
    <x v="0"/>
    <s v="OFF-PA-10001457"/>
    <x v="1"/>
    <x v="10"/>
    <x v="1100"/>
    <n v="96.256"/>
  </r>
  <r>
    <n v="1732"/>
    <s v="CA-2015-125136"/>
    <x v="450"/>
    <d v="2015-10-03T00:00:00"/>
    <s v="Standard Class"/>
    <s v="KD-16495"/>
    <s v="Keith Dawkins"/>
    <x v="1"/>
    <x v="0"/>
    <x v="115"/>
    <x v="3"/>
    <n v="28314"/>
    <x v="0"/>
    <s v="OFF-PA-10001804"/>
    <x v="1"/>
    <x v="10"/>
    <x v="129"/>
    <n v="10.688000000000001"/>
  </r>
  <r>
    <n v="1733"/>
    <s v="US-2017-131149"/>
    <x v="212"/>
    <d v="2017-07-14T00:00:00"/>
    <s v="Standard Class"/>
    <s v="LH-17155"/>
    <s v="Logan Haushalter"/>
    <x v="0"/>
    <x v="0"/>
    <x v="61"/>
    <x v="5"/>
    <n v="75081"/>
    <x v="2"/>
    <s v="OFF-ST-10000689"/>
    <x v="1"/>
    <x v="4"/>
    <x v="426"/>
    <n v="338.04"/>
  </r>
  <r>
    <n v="1734"/>
    <s v="US-2017-131149"/>
    <x v="212"/>
    <d v="2017-07-14T00:00:00"/>
    <s v="Standard Class"/>
    <s v="LH-17155"/>
    <s v="Logan Haushalter"/>
    <x v="0"/>
    <x v="0"/>
    <x v="61"/>
    <x v="5"/>
    <n v="75081"/>
    <x v="2"/>
    <s v="OFF-AR-10002135"/>
    <x v="1"/>
    <x v="6"/>
    <x v="281"/>
    <n v="154.24"/>
  </r>
  <r>
    <n v="1735"/>
    <s v="CA-2018-101483"/>
    <x v="570"/>
    <d v="2018-08-01T00:00:00"/>
    <s v="Second Class"/>
    <s v="AG-10675"/>
    <s v="Anna Gayman"/>
    <x v="0"/>
    <x v="0"/>
    <x v="108"/>
    <x v="3"/>
    <n v="28540"/>
    <x v="0"/>
    <s v="OFF-AP-10002082"/>
    <x v="1"/>
    <x v="9"/>
    <x v="1101"/>
    <n v="34.847999999999999"/>
  </r>
  <r>
    <n v="1736"/>
    <s v="CA-2018-101483"/>
    <x v="570"/>
    <d v="2018-08-01T00:00:00"/>
    <s v="Second Class"/>
    <s v="AG-10675"/>
    <s v="Anna Gayman"/>
    <x v="0"/>
    <x v="0"/>
    <x v="108"/>
    <x v="3"/>
    <n v="28540"/>
    <x v="0"/>
    <s v="TEC-PH-10003442"/>
    <x v="2"/>
    <x v="7"/>
    <x v="888"/>
    <n v="22"/>
  </r>
  <r>
    <n v="1737"/>
    <s v="CA-2018-101483"/>
    <x v="570"/>
    <d v="2018-08-01T00:00:00"/>
    <s v="Second Class"/>
    <s v="AG-10675"/>
    <s v="Anna Gayman"/>
    <x v="0"/>
    <x v="0"/>
    <x v="108"/>
    <x v="3"/>
    <n v="28540"/>
    <x v="0"/>
    <s v="OFF-AR-10002833"/>
    <x v="1"/>
    <x v="6"/>
    <x v="6"/>
    <n v="4.3680000000000003"/>
  </r>
  <r>
    <n v="1738"/>
    <s v="CA-2016-130204"/>
    <x v="37"/>
    <d v="2016-09-09T00:00:00"/>
    <s v="Standard Class"/>
    <s v="DB-13120"/>
    <s v="David Bremer"/>
    <x v="1"/>
    <x v="0"/>
    <x v="8"/>
    <x v="1"/>
    <n v="94122"/>
    <x v="1"/>
    <s v="OFF-ST-10001325"/>
    <x v="1"/>
    <x v="4"/>
    <x v="471"/>
    <n v="31.44"/>
  </r>
  <r>
    <n v="1739"/>
    <s v="CA-2016-130204"/>
    <x v="37"/>
    <d v="2016-09-09T00:00:00"/>
    <s v="Standard Class"/>
    <s v="DB-13120"/>
    <s v="David Bremer"/>
    <x v="1"/>
    <x v="0"/>
    <x v="8"/>
    <x v="1"/>
    <n v="94122"/>
    <x v="1"/>
    <s v="TEC-AC-10003038"/>
    <x v="2"/>
    <x v="11"/>
    <x v="1033"/>
    <n v="17.899999999999999"/>
  </r>
  <r>
    <n v="1740"/>
    <s v="CA-2016-130204"/>
    <x v="37"/>
    <d v="2016-09-09T00:00:00"/>
    <s v="Standard Class"/>
    <s v="DB-13120"/>
    <s v="David Bremer"/>
    <x v="1"/>
    <x v="0"/>
    <x v="8"/>
    <x v="1"/>
    <n v="94122"/>
    <x v="1"/>
    <s v="TEC-AC-10003590"/>
    <x v="2"/>
    <x v="11"/>
    <x v="1102"/>
    <n v="129.44999999999999"/>
  </r>
  <r>
    <n v="1741"/>
    <s v="CA-2015-110527"/>
    <x v="128"/>
    <d v="2015-08-16T00:00:00"/>
    <s v="Standard Class"/>
    <s v="ED-13885"/>
    <s v="Emily Ducich"/>
    <x v="2"/>
    <x v="0"/>
    <x v="70"/>
    <x v="1"/>
    <n v="92037"/>
    <x v="1"/>
    <s v="OFF-LA-10000262"/>
    <x v="1"/>
    <x v="2"/>
    <x v="941"/>
    <n v="20.88"/>
  </r>
  <r>
    <n v="1742"/>
    <s v="CA-2018-152807"/>
    <x v="505"/>
    <d v="2018-11-03T00:00:00"/>
    <s v="Standard Class"/>
    <s v="MC-18100"/>
    <s v="Mick Crebagga"/>
    <x v="0"/>
    <x v="0"/>
    <x v="10"/>
    <x v="9"/>
    <n v="19140"/>
    <x v="3"/>
    <s v="OFF-PA-10004355"/>
    <x v="1"/>
    <x v="10"/>
    <x v="1103"/>
    <n v="20.736000000000001"/>
  </r>
  <r>
    <n v="1743"/>
    <s v="CA-2018-152807"/>
    <x v="505"/>
    <d v="2018-11-03T00:00:00"/>
    <s v="Standard Class"/>
    <s v="MC-18100"/>
    <s v="Mick Crebagga"/>
    <x v="0"/>
    <x v="0"/>
    <x v="10"/>
    <x v="9"/>
    <n v="19140"/>
    <x v="3"/>
    <s v="FUR-FU-10004415"/>
    <x v="0"/>
    <x v="5"/>
    <x v="1063"/>
    <n v="7.1680000000000001"/>
  </r>
  <r>
    <n v="1744"/>
    <s v="CA-2018-152807"/>
    <x v="505"/>
    <d v="2018-11-03T00:00:00"/>
    <s v="Standard Class"/>
    <s v="MC-18100"/>
    <s v="Mick Crebagga"/>
    <x v="0"/>
    <x v="0"/>
    <x v="10"/>
    <x v="9"/>
    <n v="19140"/>
    <x v="3"/>
    <s v="OFF-ST-10002486"/>
    <x v="1"/>
    <x v="4"/>
    <x v="700"/>
    <n v="11.167999999999999"/>
  </r>
  <r>
    <n v="1745"/>
    <s v="CA-2018-152807"/>
    <x v="505"/>
    <d v="2018-11-03T00:00:00"/>
    <s v="Standard Class"/>
    <s v="MC-18100"/>
    <s v="Mick Crebagga"/>
    <x v="0"/>
    <x v="0"/>
    <x v="10"/>
    <x v="9"/>
    <n v="19140"/>
    <x v="3"/>
    <s v="TEC-AC-10001142"/>
    <x v="2"/>
    <x v="11"/>
    <x v="551"/>
    <n v="442.4"/>
  </r>
  <r>
    <n v="1746"/>
    <s v="CA-2015-133270"/>
    <x v="571"/>
    <d v="2015-06-09T00:00:00"/>
    <s v="First Class"/>
    <s v="BM-11785"/>
    <s v="Bryan Mills"/>
    <x v="0"/>
    <x v="0"/>
    <x v="30"/>
    <x v="15"/>
    <n v="14609"/>
    <x v="3"/>
    <s v="OFF-AR-10002656"/>
    <x v="1"/>
    <x v="6"/>
    <x v="159"/>
    <n v="13.36"/>
  </r>
  <r>
    <n v="1747"/>
    <s v="CA-2017-155670"/>
    <x v="572"/>
    <d v="2017-08-17T00:00:00"/>
    <s v="Second Class"/>
    <s v="EM-14065"/>
    <s v="Erin Mull"/>
    <x v="0"/>
    <x v="0"/>
    <x v="108"/>
    <x v="3"/>
    <n v="28540"/>
    <x v="0"/>
    <s v="OFF-BI-10000138"/>
    <x v="1"/>
    <x v="8"/>
    <x v="605"/>
    <n v="11.231999999999999"/>
  </r>
  <r>
    <n v="1748"/>
    <s v="CA-2017-155670"/>
    <x v="572"/>
    <d v="2017-08-17T00:00:00"/>
    <s v="Second Class"/>
    <s v="EM-14065"/>
    <s v="Erin Mull"/>
    <x v="0"/>
    <x v="0"/>
    <x v="108"/>
    <x v="3"/>
    <n v="28540"/>
    <x v="0"/>
    <s v="OFF-PA-10004947"/>
    <x v="1"/>
    <x v="10"/>
    <x v="33"/>
    <n v="10.272"/>
  </r>
  <r>
    <n v="1749"/>
    <s v="US-2015-157406"/>
    <x v="573"/>
    <d v="2015-04-29T00:00:00"/>
    <s v="Standard Class"/>
    <s v="DA-13450"/>
    <s v="Dianna Arnett"/>
    <x v="2"/>
    <x v="0"/>
    <x v="12"/>
    <x v="5"/>
    <n v="77095"/>
    <x v="2"/>
    <s v="OFF-PA-10003543"/>
    <x v="1"/>
    <x v="10"/>
    <x v="723"/>
    <n v="10.368"/>
  </r>
  <r>
    <n v="1750"/>
    <s v="US-2015-157406"/>
    <x v="573"/>
    <d v="2015-04-29T00:00:00"/>
    <s v="Standard Class"/>
    <s v="DA-13450"/>
    <s v="Dianna Arnett"/>
    <x v="2"/>
    <x v="0"/>
    <x v="12"/>
    <x v="5"/>
    <n v="77095"/>
    <x v="2"/>
    <s v="OFF-AR-10002221"/>
    <x v="1"/>
    <x v="6"/>
    <x v="1017"/>
    <n v="6.24"/>
  </r>
  <r>
    <n v="1751"/>
    <s v="CA-2016-139094"/>
    <x v="6"/>
    <d v="2016-11-27T00:00:00"/>
    <s v="Standard Class"/>
    <s v="MO-17800"/>
    <s v="Meg O'Connel"/>
    <x v="2"/>
    <x v="0"/>
    <x v="52"/>
    <x v="5"/>
    <n v="78207"/>
    <x v="2"/>
    <s v="FUR-TA-10004607"/>
    <x v="0"/>
    <x v="3"/>
    <x v="1104"/>
    <n v="206.96199999999999"/>
  </r>
  <r>
    <n v="1752"/>
    <s v="CA-2018-168837"/>
    <x v="336"/>
    <d v="2018-10-17T00:00:00"/>
    <s v="First Class"/>
    <s v="JW-15955"/>
    <s v="Joni Wasserman"/>
    <x v="0"/>
    <x v="0"/>
    <x v="182"/>
    <x v="1"/>
    <n v="94601"/>
    <x v="1"/>
    <s v="FUR-FU-10001918"/>
    <x v="0"/>
    <x v="5"/>
    <x v="283"/>
    <n v="9.4600000000000009"/>
  </r>
  <r>
    <n v="1753"/>
    <s v="CA-2018-116715"/>
    <x v="574"/>
    <d v="2018-12-05T00:00:00"/>
    <s v="First Class"/>
    <s v="VW-21775"/>
    <s v="Victoria Wilson"/>
    <x v="1"/>
    <x v="0"/>
    <x v="8"/>
    <x v="1"/>
    <n v="94122"/>
    <x v="1"/>
    <s v="OFF-ST-10004340"/>
    <x v="1"/>
    <x v="4"/>
    <x v="817"/>
    <n v="559.62"/>
  </r>
  <r>
    <n v="1754"/>
    <s v="CA-2018-116715"/>
    <x v="574"/>
    <d v="2018-12-05T00:00:00"/>
    <s v="First Class"/>
    <s v="VW-21775"/>
    <s v="Victoria Wilson"/>
    <x v="1"/>
    <x v="0"/>
    <x v="8"/>
    <x v="1"/>
    <n v="94122"/>
    <x v="1"/>
    <s v="OFF-PA-10004475"/>
    <x v="1"/>
    <x v="10"/>
    <x v="1072"/>
    <n v="109.92"/>
  </r>
  <r>
    <n v="1755"/>
    <s v="CA-2018-116715"/>
    <x v="574"/>
    <d v="2018-12-05T00:00:00"/>
    <s v="First Class"/>
    <s v="VW-21775"/>
    <s v="Victoria Wilson"/>
    <x v="1"/>
    <x v="0"/>
    <x v="8"/>
    <x v="1"/>
    <n v="94122"/>
    <x v="1"/>
    <s v="OFF-PA-10003893"/>
    <x v="1"/>
    <x v="10"/>
    <x v="1105"/>
    <n v="8.56"/>
  </r>
  <r>
    <n v="1756"/>
    <s v="CA-2016-135622"/>
    <x v="575"/>
    <d v="2016-12-11T00:00:00"/>
    <s v="Second Class"/>
    <s v="TT-21460"/>
    <s v="Tonja Turnell"/>
    <x v="2"/>
    <x v="0"/>
    <x v="5"/>
    <x v="5"/>
    <n v="76106"/>
    <x v="2"/>
    <s v="OFF-PA-10000100"/>
    <x v="1"/>
    <x v="10"/>
    <x v="833"/>
    <n v="360.71199999999999"/>
  </r>
  <r>
    <n v="1757"/>
    <s v="CA-2016-135622"/>
    <x v="575"/>
    <d v="2016-12-11T00:00:00"/>
    <s v="Second Class"/>
    <s v="TT-21460"/>
    <s v="Tonja Turnell"/>
    <x v="2"/>
    <x v="0"/>
    <x v="5"/>
    <x v="5"/>
    <n v="76106"/>
    <x v="2"/>
    <s v="TEC-PH-10001817"/>
    <x v="2"/>
    <x v="7"/>
    <x v="1106"/>
    <n v="1718.4"/>
  </r>
  <r>
    <n v="1758"/>
    <s v="US-2016-107349"/>
    <x v="562"/>
    <d v="2016-07-15T00:00:00"/>
    <s v="First Class"/>
    <s v="SL-20155"/>
    <s v="Sara Luxemburg"/>
    <x v="2"/>
    <x v="0"/>
    <x v="12"/>
    <x v="5"/>
    <n v="77095"/>
    <x v="2"/>
    <s v="OFF-BI-10001765"/>
    <x v="1"/>
    <x v="8"/>
    <x v="994"/>
    <n v="41.567999999999998"/>
  </r>
  <r>
    <n v="1759"/>
    <s v="CA-2015-139017"/>
    <x v="218"/>
    <d v="2015-05-17T00:00:00"/>
    <s v="Standard Class"/>
    <s v="RM-19375"/>
    <s v="Raymond Messe"/>
    <x v="0"/>
    <x v="0"/>
    <x v="12"/>
    <x v="5"/>
    <n v="77095"/>
    <x v="2"/>
    <s v="TEC-AC-10001013"/>
    <x v="2"/>
    <x v="11"/>
    <x v="821"/>
    <n v="46.863999999999997"/>
  </r>
  <r>
    <n v="1760"/>
    <s v="CA-2015-141817"/>
    <x v="576"/>
    <d v="2015-01-12T00:00:00"/>
    <s v="Standard Class"/>
    <s v="MB-18085"/>
    <s v="Mick Brown"/>
    <x v="0"/>
    <x v="0"/>
    <x v="10"/>
    <x v="9"/>
    <n v="19143"/>
    <x v="3"/>
    <s v="OFF-AR-10003478"/>
    <x v="1"/>
    <x v="6"/>
    <x v="359"/>
    <n v="19.536000000000001"/>
  </r>
  <r>
    <n v="1761"/>
    <s v="CA-2016-130785"/>
    <x v="577"/>
    <d v="2016-09-09T00:00:00"/>
    <s v="Standard Class"/>
    <s v="AG-10900"/>
    <s v="Arthur Gainer"/>
    <x v="0"/>
    <x v="0"/>
    <x v="70"/>
    <x v="1"/>
    <n v="92105"/>
    <x v="1"/>
    <s v="FUR-BO-10000330"/>
    <x v="0"/>
    <x v="0"/>
    <x v="1107"/>
    <n v="411.33199999999999"/>
  </r>
  <r>
    <n v="1762"/>
    <s v="CA-2016-130785"/>
    <x v="577"/>
    <d v="2016-09-09T00:00:00"/>
    <s v="Standard Class"/>
    <s v="AG-10900"/>
    <s v="Arthur Gainer"/>
    <x v="0"/>
    <x v="0"/>
    <x v="70"/>
    <x v="1"/>
    <n v="92105"/>
    <x v="1"/>
    <s v="OFF-BI-10001900"/>
    <x v="1"/>
    <x v="8"/>
    <x v="1108"/>
    <n v="28.751999999999999"/>
  </r>
  <r>
    <n v="1763"/>
    <s v="CA-2016-130785"/>
    <x v="577"/>
    <d v="2016-09-09T00:00:00"/>
    <s v="Standard Class"/>
    <s v="AG-10900"/>
    <s v="Arthur Gainer"/>
    <x v="0"/>
    <x v="0"/>
    <x v="70"/>
    <x v="1"/>
    <n v="92105"/>
    <x v="1"/>
    <s v="FUR-BO-10003159"/>
    <x v="0"/>
    <x v="0"/>
    <x v="1109"/>
    <n v="293.19900000000001"/>
  </r>
  <r>
    <n v="1764"/>
    <s v="CA-2017-110254"/>
    <x v="578"/>
    <d v="2017-08-08T00:00:00"/>
    <s v="Standard Class"/>
    <s v="ML-17755"/>
    <s v="Max Ludwig"/>
    <x v="2"/>
    <x v="0"/>
    <x v="244"/>
    <x v="17"/>
    <n v="23434"/>
    <x v="0"/>
    <s v="OFF-SU-10002573"/>
    <x v="1"/>
    <x v="14"/>
    <x v="354"/>
    <n v="35.06"/>
  </r>
  <r>
    <n v="1765"/>
    <s v="CA-2017-110254"/>
    <x v="578"/>
    <d v="2017-08-08T00:00:00"/>
    <s v="Standard Class"/>
    <s v="ML-17755"/>
    <s v="Max Ludwig"/>
    <x v="2"/>
    <x v="0"/>
    <x v="244"/>
    <x v="17"/>
    <n v="23434"/>
    <x v="0"/>
    <s v="OFF-LA-10004484"/>
    <x v="1"/>
    <x v="2"/>
    <x v="617"/>
    <n v="4.13"/>
  </r>
  <r>
    <n v="1766"/>
    <s v="CA-2017-110254"/>
    <x v="578"/>
    <d v="2017-08-08T00:00:00"/>
    <s v="Standard Class"/>
    <s v="ML-17755"/>
    <s v="Max Ludwig"/>
    <x v="2"/>
    <x v="0"/>
    <x v="244"/>
    <x v="17"/>
    <n v="23434"/>
    <x v="0"/>
    <s v="FUR-FU-10001591"/>
    <x v="0"/>
    <x v="5"/>
    <x v="1110"/>
    <n v="109.8"/>
  </r>
  <r>
    <n v="1767"/>
    <s v="CA-2017-110254"/>
    <x v="578"/>
    <d v="2017-08-08T00:00:00"/>
    <s v="Standard Class"/>
    <s v="ML-17755"/>
    <s v="Max Ludwig"/>
    <x v="2"/>
    <x v="0"/>
    <x v="244"/>
    <x v="17"/>
    <n v="23434"/>
    <x v="0"/>
    <s v="OFF-LA-10002034"/>
    <x v="1"/>
    <x v="2"/>
    <x v="1111"/>
    <n v="9.82"/>
  </r>
  <r>
    <n v="1768"/>
    <s v="US-2015-158057"/>
    <x v="579"/>
    <d v="2015-03-26T00:00:00"/>
    <s v="Standard Class"/>
    <s v="CC-12685"/>
    <s v="Craig Carroll"/>
    <x v="0"/>
    <x v="0"/>
    <x v="247"/>
    <x v="3"/>
    <n v="27405"/>
    <x v="0"/>
    <s v="OFF-BI-10004410"/>
    <x v="1"/>
    <x v="8"/>
    <x v="48"/>
    <n v="7.6440000000000001"/>
  </r>
  <r>
    <n v="1769"/>
    <s v="US-2015-158057"/>
    <x v="579"/>
    <d v="2015-03-26T00:00:00"/>
    <s v="Standard Class"/>
    <s v="CC-12685"/>
    <s v="Craig Carroll"/>
    <x v="0"/>
    <x v="0"/>
    <x v="247"/>
    <x v="3"/>
    <n v="27405"/>
    <x v="0"/>
    <s v="OFF-BI-10002735"/>
    <x v="1"/>
    <x v="8"/>
    <x v="142"/>
    <n v="51.465000000000003"/>
  </r>
  <r>
    <n v="1770"/>
    <s v="CA-2018-146024"/>
    <x v="580"/>
    <d v="2018-03-08T00:00:00"/>
    <s v="Standard Class"/>
    <s v="SC-20770"/>
    <s v="Stewart Carmichael"/>
    <x v="1"/>
    <x v="0"/>
    <x v="61"/>
    <x v="5"/>
    <n v="75081"/>
    <x v="2"/>
    <s v="OFF-SU-10001935"/>
    <x v="1"/>
    <x v="14"/>
    <x v="327"/>
    <n v="6.976"/>
  </r>
  <r>
    <n v="1771"/>
    <s v="CA-2018-146024"/>
    <x v="580"/>
    <d v="2018-03-08T00:00:00"/>
    <s v="Standard Class"/>
    <s v="SC-20770"/>
    <s v="Stewart Carmichael"/>
    <x v="1"/>
    <x v="0"/>
    <x v="61"/>
    <x v="5"/>
    <n v="75081"/>
    <x v="2"/>
    <s v="OFF-BI-10003291"/>
    <x v="1"/>
    <x v="8"/>
    <x v="44"/>
    <n v="12.222"/>
  </r>
  <r>
    <n v="1772"/>
    <s v="CA-2017-129686"/>
    <x v="581"/>
    <d v="2017-11-29T00:00:00"/>
    <s v="Second Class"/>
    <s v="GG-14650"/>
    <s v="Greg Guthrie"/>
    <x v="1"/>
    <x v="0"/>
    <x v="22"/>
    <x v="10"/>
    <n v="60623"/>
    <x v="2"/>
    <s v="OFF-ST-10004337"/>
    <x v="1"/>
    <x v="4"/>
    <x v="847"/>
    <n v="97.983999999999995"/>
  </r>
  <r>
    <n v="1773"/>
    <s v="CA-2017-129686"/>
    <x v="581"/>
    <d v="2017-11-29T00:00:00"/>
    <s v="Second Class"/>
    <s v="GG-14650"/>
    <s v="Greg Guthrie"/>
    <x v="1"/>
    <x v="0"/>
    <x v="22"/>
    <x v="10"/>
    <n v="60623"/>
    <x v="2"/>
    <s v="TEC-AC-10001266"/>
    <x v="2"/>
    <x v="11"/>
    <x v="198"/>
    <n v="62.4"/>
  </r>
  <r>
    <n v="1774"/>
    <s v="CA-2015-118976"/>
    <x v="582"/>
    <d v="2015-05-03T00:00:00"/>
    <s v="Standard Class"/>
    <s v="MY-18295"/>
    <s v="Muhammed Yedwab"/>
    <x v="1"/>
    <x v="0"/>
    <x v="248"/>
    <x v="39"/>
    <n v="21215"/>
    <x v="3"/>
    <s v="OFF-BI-10001628"/>
    <x v="1"/>
    <x v="8"/>
    <x v="1112"/>
    <n v="20.86"/>
  </r>
  <r>
    <n v="1775"/>
    <s v="CA-2015-118976"/>
    <x v="582"/>
    <d v="2015-05-03T00:00:00"/>
    <s v="Standard Class"/>
    <s v="MY-18295"/>
    <s v="Muhammed Yedwab"/>
    <x v="1"/>
    <x v="0"/>
    <x v="248"/>
    <x v="39"/>
    <n v="21215"/>
    <x v="3"/>
    <s v="OFF-ST-10000877"/>
    <x v="1"/>
    <x v="4"/>
    <x v="1113"/>
    <n v="497.61"/>
  </r>
  <r>
    <n v="1776"/>
    <s v="CA-2015-118976"/>
    <x v="582"/>
    <d v="2015-05-03T00:00:00"/>
    <s v="Standard Class"/>
    <s v="MY-18295"/>
    <s v="Muhammed Yedwab"/>
    <x v="1"/>
    <x v="0"/>
    <x v="248"/>
    <x v="39"/>
    <n v="21215"/>
    <x v="3"/>
    <s v="OFF-AR-10004752"/>
    <x v="1"/>
    <x v="6"/>
    <x v="1114"/>
    <n v="5.34"/>
  </r>
  <r>
    <n v="1777"/>
    <s v="CA-2015-118976"/>
    <x v="582"/>
    <d v="2015-05-03T00:00:00"/>
    <s v="Standard Class"/>
    <s v="MY-18295"/>
    <s v="Muhammed Yedwab"/>
    <x v="1"/>
    <x v="0"/>
    <x v="248"/>
    <x v="39"/>
    <n v="21215"/>
    <x v="3"/>
    <s v="OFF-LA-10000452"/>
    <x v="1"/>
    <x v="2"/>
    <x v="812"/>
    <n v="3.15"/>
  </r>
  <r>
    <n v="1778"/>
    <s v="CA-2016-105347"/>
    <x v="27"/>
    <d v="2016-11-28T00:00:00"/>
    <s v="Standard Class"/>
    <s v="DP-13000"/>
    <s v="Darren Powers"/>
    <x v="0"/>
    <x v="0"/>
    <x v="1"/>
    <x v="1"/>
    <n v="90004"/>
    <x v="1"/>
    <s v="OFF-PA-10000675"/>
    <x v="1"/>
    <x v="10"/>
    <x v="1115"/>
    <n v="368.91"/>
  </r>
  <r>
    <n v="1779"/>
    <s v="CA-2016-105347"/>
    <x v="27"/>
    <d v="2016-11-28T00:00:00"/>
    <s v="Standard Class"/>
    <s v="DP-13000"/>
    <s v="Darren Powers"/>
    <x v="0"/>
    <x v="0"/>
    <x v="1"/>
    <x v="1"/>
    <n v="90004"/>
    <x v="1"/>
    <s v="OFF-AR-10003045"/>
    <x v="1"/>
    <x v="6"/>
    <x v="425"/>
    <n v="14.7"/>
  </r>
  <r>
    <n v="1780"/>
    <s v="CA-2017-124667"/>
    <x v="583"/>
    <d v="2017-11-16T00:00:00"/>
    <s v="Standard Class"/>
    <s v="BD-11770"/>
    <s v="Bryan Davis"/>
    <x v="0"/>
    <x v="0"/>
    <x v="20"/>
    <x v="15"/>
    <n v="10011"/>
    <x v="3"/>
    <s v="TEC-AC-10003447"/>
    <x v="2"/>
    <x v="11"/>
    <x v="806"/>
    <n v="59.97"/>
  </r>
  <r>
    <n v="1781"/>
    <s v="CA-2017-124667"/>
    <x v="583"/>
    <d v="2017-11-16T00:00:00"/>
    <s v="Standard Class"/>
    <s v="BD-11770"/>
    <s v="Bryan Davis"/>
    <x v="0"/>
    <x v="0"/>
    <x v="20"/>
    <x v="15"/>
    <n v="10011"/>
    <x v="3"/>
    <s v="OFF-ST-10002276"/>
    <x v="1"/>
    <x v="4"/>
    <x v="226"/>
    <n v="83.36"/>
  </r>
  <r>
    <n v="1782"/>
    <s v="CA-2016-111094"/>
    <x v="584"/>
    <d v="2016-07-13T00:00:00"/>
    <s v="Standard Class"/>
    <s v="CB-12535"/>
    <s v="Claudia Bergmann"/>
    <x v="1"/>
    <x v="0"/>
    <x v="47"/>
    <x v="31"/>
    <n v="2038"/>
    <x v="3"/>
    <s v="OFF-PA-10001609"/>
    <x v="1"/>
    <x v="10"/>
    <x v="1116"/>
    <n v="6.58"/>
  </r>
  <r>
    <n v="1783"/>
    <s v="CA-2016-111094"/>
    <x v="584"/>
    <d v="2016-07-13T00:00:00"/>
    <s v="Standard Class"/>
    <s v="CB-12535"/>
    <s v="Claudia Bergmann"/>
    <x v="1"/>
    <x v="0"/>
    <x v="47"/>
    <x v="31"/>
    <n v="2038"/>
    <x v="3"/>
    <s v="OFF-BI-10001597"/>
    <x v="1"/>
    <x v="8"/>
    <x v="798"/>
    <n v="122.94"/>
  </r>
  <r>
    <n v="1784"/>
    <s v="CA-2018-166317"/>
    <x v="585"/>
    <d v="2018-09-26T00:00:00"/>
    <s v="Standard Class"/>
    <s v="JE-15610"/>
    <s v="Jim Epp"/>
    <x v="1"/>
    <x v="0"/>
    <x v="158"/>
    <x v="6"/>
    <n v="53209"/>
    <x v="2"/>
    <s v="OFF-PA-10004475"/>
    <x v="1"/>
    <x v="10"/>
    <x v="1072"/>
    <n v="219.84"/>
  </r>
  <r>
    <n v="1785"/>
    <s v="CA-2018-166317"/>
    <x v="585"/>
    <d v="2018-09-26T00:00:00"/>
    <s v="Standard Class"/>
    <s v="JE-15610"/>
    <s v="Jim Epp"/>
    <x v="1"/>
    <x v="0"/>
    <x v="158"/>
    <x v="6"/>
    <n v="53209"/>
    <x v="2"/>
    <s v="TEC-AC-10004510"/>
    <x v="2"/>
    <x v="11"/>
    <x v="953"/>
    <n v="98.16"/>
  </r>
  <r>
    <n v="1786"/>
    <s v="CA-2018-166317"/>
    <x v="585"/>
    <d v="2018-09-26T00:00:00"/>
    <s v="Standard Class"/>
    <s v="JE-15610"/>
    <s v="Jim Epp"/>
    <x v="1"/>
    <x v="0"/>
    <x v="158"/>
    <x v="6"/>
    <n v="53209"/>
    <x v="2"/>
    <s v="OFF-BI-10002976"/>
    <x v="1"/>
    <x v="8"/>
    <x v="857"/>
    <n v="33.04"/>
  </r>
  <r>
    <n v="1787"/>
    <s v="CA-2018-166317"/>
    <x v="585"/>
    <d v="2018-09-26T00:00:00"/>
    <s v="Standard Class"/>
    <s v="JE-15610"/>
    <s v="Jim Epp"/>
    <x v="1"/>
    <x v="0"/>
    <x v="158"/>
    <x v="6"/>
    <n v="53209"/>
    <x v="2"/>
    <s v="TEC-PH-10001615"/>
    <x v="2"/>
    <x v="7"/>
    <x v="1117"/>
    <n v="86.97"/>
  </r>
  <r>
    <n v="1788"/>
    <s v="CA-2016-154326"/>
    <x v="586"/>
    <d v="2016-02-19T00:00:00"/>
    <s v="Standard Class"/>
    <s v="RP-19855"/>
    <s v="Roy Phan"/>
    <x v="1"/>
    <x v="0"/>
    <x v="249"/>
    <x v="6"/>
    <n v="53142"/>
    <x v="2"/>
    <s v="TEC-PH-10001819"/>
    <x v="2"/>
    <x v="7"/>
    <x v="813"/>
    <n v="134.97"/>
  </r>
  <r>
    <n v="1789"/>
    <s v="CA-2016-154326"/>
    <x v="586"/>
    <d v="2016-02-19T00:00:00"/>
    <s v="Standard Class"/>
    <s v="RP-19855"/>
    <s v="Roy Phan"/>
    <x v="1"/>
    <x v="0"/>
    <x v="249"/>
    <x v="6"/>
    <n v="53142"/>
    <x v="2"/>
    <s v="TEC-PH-10000560"/>
    <x v="2"/>
    <x v="7"/>
    <x v="752"/>
    <n v="699.98"/>
  </r>
  <r>
    <n v="1790"/>
    <s v="CA-2016-154326"/>
    <x v="586"/>
    <d v="2016-02-19T00:00:00"/>
    <s v="Standard Class"/>
    <s v="RP-19855"/>
    <s v="Roy Phan"/>
    <x v="1"/>
    <x v="0"/>
    <x v="249"/>
    <x v="6"/>
    <n v="53142"/>
    <x v="2"/>
    <s v="TEC-AC-10004568"/>
    <x v="2"/>
    <x v="11"/>
    <x v="1118"/>
    <n v="139.94999999999999"/>
  </r>
  <r>
    <n v="1791"/>
    <s v="CA-2015-102008"/>
    <x v="587"/>
    <d v="2015-10-04T00:00:00"/>
    <s v="Standard Class"/>
    <s v="RA-19915"/>
    <s v="Russell Applegate"/>
    <x v="0"/>
    <x v="0"/>
    <x v="20"/>
    <x v="15"/>
    <n v="10011"/>
    <x v="3"/>
    <s v="OFF-PA-10004092"/>
    <x v="1"/>
    <x v="10"/>
    <x v="593"/>
    <n v="48.94"/>
  </r>
  <r>
    <n v="1792"/>
    <s v="CA-2015-120474"/>
    <x v="588"/>
    <d v="2015-12-03T00:00:00"/>
    <s v="First Class"/>
    <s v="RP-19390"/>
    <s v="Resi Pölking"/>
    <x v="0"/>
    <x v="0"/>
    <x v="6"/>
    <x v="6"/>
    <n v="53711"/>
    <x v="2"/>
    <s v="FUR-CH-10001854"/>
    <x v="0"/>
    <x v="1"/>
    <x v="1119"/>
    <n v="2807.84"/>
  </r>
  <r>
    <n v="1793"/>
    <s v="CA-2015-120474"/>
    <x v="588"/>
    <d v="2015-12-03T00:00:00"/>
    <s v="First Class"/>
    <s v="RP-19390"/>
    <s v="Resi Pölking"/>
    <x v="0"/>
    <x v="0"/>
    <x v="6"/>
    <x v="6"/>
    <n v="53711"/>
    <x v="2"/>
    <s v="OFF-AR-10000475"/>
    <x v="1"/>
    <x v="6"/>
    <x v="1120"/>
    <n v="46.64"/>
  </r>
  <r>
    <n v="1794"/>
    <s v="CA-2015-104773"/>
    <x v="589"/>
    <d v="2015-12-13T00:00:00"/>
    <s v="Standard Class"/>
    <s v="TB-21175"/>
    <s v="Thomas Boland"/>
    <x v="1"/>
    <x v="0"/>
    <x v="12"/>
    <x v="5"/>
    <n v="77041"/>
    <x v="2"/>
    <s v="OFF-ST-10000777"/>
    <x v="1"/>
    <x v="4"/>
    <x v="117"/>
    <n v="60.415999999999997"/>
  </r>
  <r>
    <n v="1795"/>
    <s v="CA-2017-140774"/>
    <x v="64"/>
    <d v="2017-09-10T00:00:00"/>
    <s v="Standard Class"/>
    <s v="BE-11455"/>
    <s v="Brad Eason"/>
    <x v="2"/>
    <x v="0"/>
    <x v="250"/>
    <x v="41"/>
    <n v="66062"/>
    <x v="2"/>
    <s v="OFF-AR-10004022"/>
    <x v="1"/>
    <x v="6"/>
    <x v="907"/>
    <n v="107.94"/>
  </r>
  <r>
    <n v="1796"/>
    <s v="US-2018-139465"/>
    <x v="151"/>
    <d v="2018-08-30T00:00:00"/>
    <s v="First Class"/>
    <s v="MR-17545"/>
    <s v="Mathew Reese"/>
    <x v="2"/>
    <x v="0"/>
    <x v="20"/>
    <x v="15"/>
    <n v="10024"/>
    <x v="3"/>
    <s v="OFF-ST-10002352"/>
    <x v="1"/>
    <x v="4"/>
    <x v="855"/>
    <n v="63.84"/>
  </r>
  <r>
    <n v="1797"/>
    <s v="US-2018-139465"/>
    <x v="151"/>
    <d v="2018-08-30T00:00:00"/>
    <s v="First Class"/>
    <s v="MR-17545"/>
    <s v="Mathew Reese"/>
    <x v="2"/>
    <x v="0"/>
    <x v="20"/>
    <x v="15"/>
    <n v="10024"/>
    <x v="3"/>
    <s v="TEC-PH-10000455"/>
    <x v="2"/>
    <x v="7"/>
    <x v="1121"/>
    <n v="347.97"/>
  </r>
  <r>
    <n v="1798"/>
    <s v="US-2018-139465"/>
    <x v="151"/>
    <d v="2018-08-30T00:00:00"/>
    <s v="First Class"/>
    <s v="MR-17545"/>
    <s v="Mathew Reese"/>
    <x v="2"/>
    <x v="0"/>
    <x v="20"/>
    <x v="15"/>
    <n v="10024"/>
    <x v="3"/>
    <s v="OFF-BI-10003910"/>
    <x v="1"/>
    <x v="8"/>
    <x v="8"/>
    <n v="37.008000000000003"/>
  </r>
  <r>
    <n v="1799"/>
    <s v="CA-2017-100965"/>
    <x v="274"/>
    <d v="2017-07-11T00:00:00"/>
    <s v="Standard Class"/>
    <s v="RM-19375"/>
    <s v="Raymond Messe"/>
    <x v="0"/>
    <x v="0"/>
    <x v="49"/>
    <x v="1"/>
    <n v="95123"/>
    <x v="1"/>
    <s v="FUR-FU-10003039"/>
    <x v="0"/>
    <x v="5"/>
    <x v="484"/>
    <n v="215.65"/>
  </r>
  <r>
    <n v="1800"/>
    <s v="CA-2017-121034"/>
    <x v="590"/>
    <d v="2017-08-10T00:00:00"/>
    <s v="Second Class"/>
    <s v="JF-15565"/>
    <s v="Jill Fjeld"/>
    <x v="0"/>
    <x v="0"/>
    <x v="61"/>
    <x v="5"/>
    <n v="75081"/>
    <x v="2"/>
    <s v="OFF-FA-10000585"/>
    <x v="1"/>
    <x v="13"/>
    <x v="204"/>
    <n v="11.167999999999999"/>
  </r>
  <r>
    <n v="1801"/>
    <s v="CA-2017-121034"/>
    <x v="590"/>
    <d v="2017-08-10T00:00:00"/>
    <s v="Second Class"/>
    <s v="JF-15565"/>
    <s v="Jill Fjeld"/>
    <x v="0"/>
    <x v="0"/>
    <x v="61"/>
    <x v="5"/>
    <n v="75081"/>
    <x v="2"/>
    <s v="OFF-PA-10001994"/>
    <x v="1"/>
    <x v="10"/>
    <x v="1122"/>
    <n v="53.951999999999998"/>
  </r>
  <r>
    <n v="1802"/>
    <s v="CA-2017-149461"/>
    <x v="373"/>
    <d v="2017-11-19T00:00:00"/>
    <s v="Standard Class"/>
    <s v="AS-10135"/>
    <s v="Adrian Shami"/>
    <x v="2"/>
    <x v="0"/>
    <x v="109"/>
    <x v="4"/>
    <n v="98002"/>
    <x v="1"/>
    <s v="FUR-FU-10004270"/>
    <x v="0"/>
    <x v="5"/>
    <x v="998"/>
    <n v="4.18"/>
  </r>
  <r>
    <n v="1803"/>
    <s v="CA-2018-158379"/>
    <x v="585"/>
    <d v="2018-09-26T00:00:00"/>
    <s v="Second Class"/>
    <s v="JA-15970"/>
    <s v="Joseph Airdo"/>
    <x v="0"/>
    <x v="0"/>
    <x v="10"/>
    <x v="9"/>
    <n v="19134"/>
    <x v="3"/>
    <s v="OFF-BI-10002498"/>
    <x v="1"/>
    <x v="8"/>
    <x v="440"/>
    <n v="5.6070000000000002"/>
  </r>
  <r>
    <n v="1804"/>
    <s v="CA-2018-158379"/>
    <x v="585"/>
    <d v="2018-09-26T00:00:00"/>
    <s v="Second Class"/>
    <s v="JA-15970"/>
    <s v="Joseph Airdo"/>
    <x v="0"/>
    <x v="0"/>
    <x v="10"/>
    <x v="9"/>
    <n v="19134"/>
    <x v="3"/>
    <s v="OFF-SU-10002881"/>
    <x v="1"/>
    <x v="14"/>
    <x v="466"/>
    <n v="4663.7359999999999"/>
  </r>
  <r>
    <n v="1805"/>
    <s v="CA-2018-158379"/>
    <x v="585"/>
    <d v="2018-09-26T00:00:00"/>
    <s v="Second Class"/>
    <s v="JA-15970"/>
    <s v="Joseph Airdo"/>
    <x v="0"/>
    <x v="0"/>
    <x v="10"/>
    <x v="9"/>
    <n v="19134"/>
    <x v="3"/>
    <s v="TEC-AC-10002926"/>
    <x v="2"/>
    <x v="11"/>
    <x v="1123"/>
    <n v="79.983999999999995"/>
  </r>
  <r>
    <n v="1806"/>
    <s v="US-2017-116729"/>
    <x v="591"/>
    <d v="2017-12-28T00:00:00"/>
    <s v="First Class"/>
    <s v="GK-14620"/>
    <s v="Grace Kelly"/>
    <x v="1"/>
    <x v="0"/>
    <x v="1"/>
    <x v="1"/>
    <n v="90049"/>
    <x v="1"/>
    <s v="TEC-PH-10002200"/>
    <x v="2"/>
    <x v="7"/>
    <x v="877"/>
    <n v="2575.944"/>
  </r>
  <r>
    <n v="1807"/>
    <s v="US-2017-116729"/>
    <x v="591"/>
    <d v="2017-12-28T00:00:00"/>
    <s v="First Class"/>
    <s v="GK-14620"/>
    <s v="Grace Kelly"/>
    <x v="1"/>
    <x v="0"/>
    <x v="1"/>
    <x v="1"/>
    <n v="90049"/>
    <x v="1"/>
    <s v="OFF-PA-10002005"/>
    <x v="1"/>
    <x v="10"/>
    <x v="510"/>
    <n v="45.36"/>
  </r>
  <r>
    <n v="1808"/>
    <s v="US-2017-116729"/>
    <x v="591"/>
    <d v="2017-12-28T00:00:00"/>
    <s v="First Class"/>
    <s v="GK-14620"/>
    <s v="Grace Kelly"/>
    <x v="1"/>
    <x v="0"/>
    <x v="1"/>
    <x v="1"/>
    <n v="90049"/>
    <x v="1"/>
    <s v="TEC-AC-10001465"/>
    <x v="2"/>
    <x v="11"/>
    <x v="478"/>
    <n v="254.24"/>
  </r>
  <r>
    <n v="1809"/>
    <s v="CA-2017-164938"/>
    <x v="592"/>
    <d v="2017-02-13T00:00:00"/>
    <s v="First Class"/>
    <s v="PB-19210"/>
    <s v="Phillip Breyer"/>
    <x v="1"/>
    <x v="0"/>
    <x v="251"/>
    <x v="26"/>
    <n v="74133"/>
    <x v="2"/>
    <s v="TEC-PH-10004897"/>
    <x v="2"/>
    <x v="7"/>
    <x v="1124"/>
    <n v="69.930000000000007"/>
  </r>
  <r>
    <n v="1810"/>
    <s v="CA-2017-165484"/>
    <x v="248"/>
    <d v="2017-10-29T00:00:00"/>
    <s v="Standard Class"/>
    <s v="HK-14890"/>
    <s v="Heather Kirkland"/>
    <x v="1"/>
    <x v="0"/>
    <x v="22"/>
    <x v="10"/>
    <n v="60610"/>
    <x v="2"/>
    <s v="FUR-FU-10001196"/>
    <x v="0"/>
    <x v="5"/>
    <x v="1125"/>
    <n v="16.155999999999999"/>
  </r>
  <r>
    <n v="1811"/>
    <s v="CA-2017-165484"/>
    <x v="248"/>
    <d v="2017-10-29T00:00:00"/>
    <s v="Standard Class"/>
    <s v="HK-14890"/>
    <s v="Heather Kirkland"/>
    <x v="1"/>
    <x v="0"/>
    <x v="22"/>
    <x v="10"/>
    <n v="60610"/>
    <x v="2"/>
    <s v="OFF-PA-10000595"/>
    <x v="1"/>
    <x v="10"/>
    <x v="1126"/>
    <n v="54.816000000000003"/>
  </r>
  <r>
    <n v="1812"/>
    <s v="CA-2015-132612"/>
    <x v="3"/>
    <d v="2015-06-11T00:00:00"/>
    <s v="Second Class"/>
    <s v="FO-14305"/>
    <s v="Frank Olsen"/>
    <x v="0"/>
    <x v="0"/>
    <x v="193"/>
    <x v="17"/>
    <n v="22801"/>
    <x v="0"/>
    <s v="FUR-TA-10004534"/>
    <x v="0"/>
    <x v="3"/>
    <x v="121"/>
    <n v="1441.3"/>
  </r>
  <r>
    <n v="1813"/>
    <s v="US-2018-161193"/>
    <x v="225"/>
    <d v="2018-11-26T00:00:00"/>
    <s v="Standard Class"/>
    <s v="BT-11680"/>
    <s v="Brian Thompson"/>
    <x v="0"/>
    <x v="0"/>
    <x v="46"/>
    <x v="24"/>
    <n v="43055"/>
    <x v="3"/>
    <s v="FUR-FU-10001861"/>
    <x v="0"/>
    <x v="5"/>
    <x v="275"/>
    <n v="77.599999999999994"/>
  </r>
  <r>
    <n v="1814"/>
    <s v="US-2018-161193"/>
    <x v="225"/>
    <d v="2018-11-26T00:00:00"/>
    <s v="Standard Class"/>
    <s v="BT-11680"/>
    <s v="Brian Thompson"/>
    <x v="0"/>
    <x v="0"/>
    <x v="46"/>
    <x v="24"/>
    <n v="43055"/>
    <x v="3"/>
    <s v="FUR-FU-10000206"/>
    <x v="0"/>
    <x v="5"/>
    <x v="397"/>
    <n v="4.6559999999999997"/>
  </r>
  <r>
    <n v="1815"/>
    <s v="CA-2016-131597"/>
    <x v="471"/>
    <d v="2016-09-18T00:00:00"/>
    <s v="Standard Class"/>
    <s v="SP-20620"/>
    <s v="Stefania Perrino"/>
    <x v="1"/>
    <x v="0"/>
    <x v="1"/>
    <x v="1"/>
    <n v="90045"/>
    <x v="1"/>
    <s v="FUR-TA-10002607"/>
    <x v="0"/>
    <x v="3"/>
    <x v="224"/>
    <n v="170.136"/>
  </r>
  <r>
    <n v="1816"/>
    <s v="CA-2016-164833"/>
    <x v="593"/>
    <d v="2016-06-04T00:00:00"/>
    <s v="Same Day"/>
    <s v="LL-16840"/>
    <s v="Lauren Leatherbury"/>
    <x v="0"/>
    <x v="0"/>
    <x v="4"/>
    <x v="4"/>
    <n v="98105"/>
    <x v="1"/>
    <s v="OFF-LA-10000443"/>
    <x v="1"/>
    <x v="2"/>
    <x v="1127"/>
    <n v="7.38"/>
  </r>
  <r>
    <n v="1817"/>
    <s v="CA-2016-164833"/>
    <x v="593"/>
    <d v="2016-06-04T00:00:00"/>
    <s v="Same Day"/>
    <s v="LL-16840"/>
    <s v="Lauren Leatherbury"/>
    <x v="0"/>
    <x v="0"/>
    <x v="4"/>
    <x v="4"/>
    <n v="98105"/>
    <x v="1"/>
    <s v="OFF-AR-10004685"/>
    <x v="1"/>
    <x v="6"/>
    <x v="183"/>
    <n v="9.26"/>
  </r>
  <r>
    <n v="1818"/>
    <s v="CA-2016-125423"/>
    <x v="350"/>
    <d v="2016-12-15T00:00:00"/>
    <s v="Second Class"/>
    <s v="MC-17575"/>
    <s v="Matt Collins"/>
    <x v="0"/>
    <x v="0"/>
    <x v="1"/>
    <x v="1"/>
    <n v="90036"/>
    <x v="1"/>
    <s v="OFF-LA-10001771"/>
    <x v="1"/>
    <x v="2"/>
    <x v="1128"/>
    <n v="9.9600000000000009"/>
  </r>
  <r>
    <n v="1819"/>
    <s v="US-2015-130379"/>
    <x v="594"/>
    <d v="2015-05-29T00:00:00"/>
    <s v="Standard Class"/>
    <s v="JL-15235"/>
    <s v="Janet Lee"/>
    <x v="0"/>
    <x v="0"/>
    <x v="22"/>
    <x v="10"/>
    <n v="60623"/>
    <x v="2"/>
    <s v="OFF-AP-10001394"/>
    <x v="1"/>
    <x v="9"/>
    <x v="1129"/>
    <n v="75.599999999999994"/>
  </r>
  <r>
    <n v="1820"/>
    <s v="US-2015-130379"/>
    <x v="594"/>
    <d v="2015-05-29T00:00:00"/>
    <s v="Standard Class"/>
    <s v="JL-15235"/>
    <s v="Janet Lee"/>
    <x v="0"/>
    <x v="0"/>
    <x v="22"/>
    <x v="10"/>
    <n v="60623"/>
    <x v="2"/>
    <s v="FUR-FU-10002553"/>
    <x v="0"/>
    <x v="5"/>
    <x v="1130"/>
    <n v="29.32"/>
  </r>
  <r>
    <n v="1821"/>
    <s v="CA-2017-168956"/>
    <x v="595"/>
    <d v="2017-02-20T00:00:00"/>
    <s v="Standard Class"/>
    <s v="EA-14035"/>
    <s v="Erin Ashbrook"/>
    <x v="1"/>
    <x v="0"/>
    <x v="22"/>
    <x v="10"/>
    <n v="60623"/>
    <x v="2"/>
    <s v="OFF-AP-10004233"/>
    <x v="1"/>
    <x v="9"/>
    <x v="1131"/>
    <n v="92.063999999999993"/>
  </r>
  <r>
    <n v="1822"/>
    <s v="CA-2017-168956"/>
    <x v="595"/>
    <d v="2017-02-20T00:00:00"/>
    <s v="Standard Class"/>
    <s v="EA-14035"/>
    <s v="Erin Ashbrook"/>
    <x v="1"/>
    <x v="0"/>
    <x v="22"/>
    <x v="10"/>
    <n v="60623"/>
    <x v="2"/>
    <s v="OFF-FA-10000304"/>
    <x v="1"/>
    <x v="13"/>
    <x v="52"/>
    <n v="6.976"/>
  </r>
  <r>
    <n v="1823"/>
    <s v="CA-2017-168956"/>
    <x v="595"/>
    <d v="2017-02-20T00:00:00"/>
    <s v="Standard Class"/>
    <s v="EA-14035"/>
    <s v="Erin Ashbrook"/>
    <x v="1"/>
    <x v="0"/>
    <x v="22"/>
    <x v="10"/>
    <n v="60623"/>
    <x v="2"/>
    <s v="FUR-CH-10004754"/>
    <x v="0"/>
    <x v="1"/>
    <x v="1132"/>
    <n v="62.957999999999998"/>
  </r>
  <r>
    <n v="1824"/>
    <s v="CA-2017-168956"/>
    <x v="595"/>
    <d v="2017-02-20T00:00:00"/>
    <s v="Standard Class"/>
    <s v="EA-14035"/>
    <s v="Erin Ashbrook"/>
    <x v="1"/>
    <x v="0"/>
    <x v="22"/>
    <x v="10"/>
    <n v="60623"/>
    <x v="2"/>
    <s v="OFF-PA-10000809"/>
    <x v="1"/>
    <x v="10"/>
    <x v="1133"/>
    <n v="5.1840000000000002"/>
  </r>
  <r>
    <n v="1825"/>
    <s v="CA-2017-167507"/>
    <x v="596"/>
    <d v="2017-12-28T00:00:00"/>
    <s v="Standard Class"/>
    <s v="SA-20830"/>
    <s v="Sue Ann Reed"/>
    <x v="0"/>
    <x v="0"/>
    <x v="252"/>
    <x v="21"/>
    <n v="97756"/>
    <x v="1"/>
    <s v="OFF-BI-10003694"/>
    <x v="1"/>
    <x v="8"/>
    <x v="858"/>
    <n v="31.32"/>
  </r>
  <r>
    <n v="1826"/>
    <s v="CA-2017-167507"/>
    <x v="596"/>
    <d v="2017-12-28T00:00:00"/>
    <s v="Standard Class"/>
    <s v="SA-20830"/>
    <s v="Sue Ann Reed"/>
    <x v="0"/>
    <x v="0"/>
    <x v="252"/>
    <x v="21"/>
    <n v="97756"/>
    <x v="1"/>
    <s v="FUR-FU-10001935"/>
    <x v="0"/>
    <x v="5"/>
    <x v="345"/>
    <n v="11.84"/>
  </r>
  <r>
    <n v="1827"/>
    <s v="CA-2017-167507"/>
    <x v="596"/>
    <d v="2017-12-28T00:00:00"/>
    <s v="Standard Class"/>
    <s v="SA-20830"/>
    <s v="Sue Ann Reed"/>
    <x v="0"/>
    <x v="0"/>
    <x v="252"/>
    <x v="21"/>
    <n v="97756"/>
    <x v="1"/>
    <s v="FUR-FU-10002878"/>
    <x v="0"/>
    <x v="5"/>
    <x v="1134"/>
    <n v="22.783999999999999"/>
  </r>
  <r>
    <n v="1828"/>
    <s v="CA-2017-109344"/>
    <x v="597"/>
    <d v="2017-02-11T00:00:00"/>
    <s v="Second Class"/>
    <s v="CH-12070"/>
    <s v="Cathy Hwang"/>
    <x v="2"/>
    <x v="0"/>
    <x v="253"/>
    <x v="3"/>
    <n v="27604"/>
    <x v="0"/>
    <s v="TEC-PH-10002624"/>
    <x v="2"/>
    <x v="7"/>
    <x v="1135"/>
    <n v="1127.9760000000001"/>
  </r>
  <r>
    <n v="1829"/>
    <s v="US-2016-140851"/>
    <x v="562"/>
    <d v="2016-07-15T00:00:00"/>
    <s v="Second Class"/>
    <s v="ND-18460"/>
    <s v="Neil Ducich"/>
    <x v="1"/>
    <x v="0"/>
    <x v="203"/>
    <x v="32"/>
    <n v="31204"/>
    <x v="0"/>
    <s v="OFF-PA-10000019"/>
    <x v="1"/>
    <x v="10"/>
    <x v="711"/>
    <n v="38.880000000000003"/>
  </r>
  <r>
    <n v="1830"/>
    <s v="CA-2015-103373"/>
    <x v="598"/>
    <d v="2015-05-24T00:00:00"/>
    <s v="Standard Class"/>
    <s v="BS-11755"/>
    <s v="Bruce Stewart"/>
    <x v="0"/>
    <x v="0"/>
    <x v="138"/>
    <x v="24"/>
    <n v="44105"/>
    <x v="3"/>
    <s v="TEC-PH-10002885"/>
    <x v="2"/>
    <x v="7"/>
    <x v="1136"/>
    <n v="779.79600000000005"/>
  </r>
  <r>
    <n v="1831"/>
    <s v="CA-2018-145884"/>
    <x v="208"/>
    <d v="2018-10-21T00:00:00"/>
    <s v="Same Day"/>
    <s v="SL-20155"/>
    <s v="Sara Luxemburg"/>
    <x v="2"/>
    <x v="0"/>
    <x v="254"/>
    <x v="26"/>
    <n v="74403"/>
    <x v="2"/>
    <s v="TEC-PH-10000895"/>
    <x v="2"/>
    <x v="7"/>
    <x v="1137"/>
    <n v="1439.92"/>
  </r>
  <r>
    <n v="1832"/>
    <s v="CA-2018-145884"/>
    <x v="208"/>
    <d v="2018-10-21T00:00:00"/>
    <s v="Same Day"/>
    <s v="SL-20155"/>
    <s v="Sara Luxemburg"/>
    <x v="2"/>
    <x v="0"/>
    <x v="254"/>
    <x v="26"/>
    <n v="74403"/>
    <x v="2"/>
    <s v="FUR-TA-10002356"/>
    <x v="0"/>
    <x v="3"/>
    <x v="735"/>
    <n v="262.11"/>
  </r>
  <r>
    <n v="1833"/>
    <s v="CA-2016-131422"/>
    <x v="599"/>
    <d v="2016-11-09T00:00:00"/>
    <s v="Standard Class"/>
    <s v="GB-14530"/>
    <s v="George Bell"/>
    <x v="1"/>
    <x v="0"/>
    <x v="53"/>
    <x v="3"/>
    <n v="28110"/>
    <x v="0"/>
    <s v="FUR-CH-10001270"/>
    <x v="0"/>
    <x v="1"/>
    <x v="860"/>
    <n v="207"/>
  </r>
  <r>
    <n v="1834"/>
    <s v="CA-2018-162691"/>
    <x v="378"/>
    <d v="2018-08-07T00:00:00"/>
    <s v="Standard Class"/>
    <s v="AS-10045"/>
    <s v="Aaron Smayling"/>
    <x v="1"/>
    <x v="0"/>
    <x v="89"/>
    <x v="5"/>
    <n v="78745"/>
    <x v="2"/>
    <s v="TEC-MA-10000488"/>
    <x v="2"/>
    <x v="15"/>
    <x v="1138"/>
    <n v="1439.982"/>
  </r>
  <r>
    <n v="1835"/>
    <s v="CA-2018-162691"/>
    <x v="378"/>
    <d v="2018-08-07T00:00:00"/>
    <s v="Standard Class"/>
    <s v="AS-10045"/>
    <s v="Aaron Smayling"/>
    <x v="1"/>
    <x v="0"/>
    <x v="89"/>
    <x v="5"/>
    <n v="78745"/>
    <x v="2"/>
    <s v="OFF-PA-10003729"/>
    <x v="1"/>
    <x v="10"/>
    <x v="1139"/>
    <n v="36.287999999999997"/>
  </r>
  <r>
    <n v="1836"/>
    <s v="CA-2015-141278"/>
    <x v="261"/>
    <d v="2015-06-24T00:00:00"/>
    <s v="First Class"/>
    <s v="RM-19375"/>
    <s v="Raymond Messe"/>
    <x v="0"/>
    <x v="0"/>
    <x v="255"/>
    <x v="29"/>
    <n v="6450"/>
    <x v="3"/>
    <s v="OFF-AR-10003056"/>
    <x v="1"/>
    <x v="6"/>
    <x v="18"/>
    <n v="21.4"/>
  </r>
  <r>
    <n v="1837"/>
    <s v="CA-2018-122693"/>
    <x v="600"/>
    <d v="2018-02-21T00:00:00"/>
    <s v="Second Class"/>
    <s v="NH-18610"/>
    <s v="Nicole Hansen"/>
    <x v="1"/>
    <x v="0"/>
    <x v="185"/>
    <x v="32"/>
    <n v="30076"/>
    <x v="0"/>
    <s v="OFF-AP-10002518"/>
    <x v="1"/>
    <x v="9"/>
    <x v="160"/>
    <n v="1245.8599999999999"/>
  </r>
  <r>
    <n v="1838"/>
    <s v="CA-2015-117345"/>
    <x v="601"/>
    <d v="2015-08-05T00:00:00"/>
    <s v="Standard Class"/>
    <s v="BF-10975"/>
    <s v="Barbara Fisher"/>
    <x v="1"/>
    <x v="0"/>
    <x v="35"/>
    <x v="3"/>
    <n v="28205"/>
    <x v="0"/>
    <s v="OFF-LA-10000240"/>
    <x v="1"/>
    <x v="2"/>
    <x v="2"/>
    <n v="17.544"/>
  </r>
  <r>
    <n v="1839"/>
    <s v="CA-2015-117345"/>
    <x v="601"/>
    <d v="2015-08-05T00:00:00"/>
    <s v="Standard Class"/>
    <s v="BF-10975"/>
    <s v="Barbara Fisher"/>
    <x v="1"/>
    <x v="0"/>
    <x v="35"/>
    <x v="3"/>
    <n v="28205"/>
    <x v="0"/>
    <s v="FUR-FU-10000629"/>
    <x v="0"/>
    <x v="5"/>
    <x v="93"/>
    <n v="44.128"/>
  </r>
  <r>
    <n v="1840"/>
    <s v="CA-2015-117345"/>
    <x v="601"/>
    <d v="2015-08-05T00:00:00"/>
    <s v="Standard Class"/>
    <s v="BF-10975"/>
    <s v="Barbara Fisher"/>
    <x v="1"/>
    <x v="0"/>
    <x v="35"/>
    <x v="3"/>
    <n v="28205"/>
    <x v="0"/>
    <s v="OFF-AP-10001005"/>
    <x v="1"/>
    <x v="9"/>
    <x v="1140"/>
    <n v="62.92"/>
  </r>
  <r>
    <n v="1841"/>
    <s v="CA-2015-117345"/>
    <x v="601"/>
    <d v="2015-08-05T00:00:00"/>
    <s v="Standard Class"/>
    <s v="BF-10975"/>
    <s v="Barbara Fisher"/>
    <x v="1"/>
    <x v="0"/>
    <x v="35"/>
    <x v="3"/>
    <n v="28205"/>
    <x v="0"/>
    <s v="OFF-PA-10002377"/>
    <x v="1"/>
    <x v="10"/>
    <x v="127"/>
    <n v="78.304000000000002"/>
  </r>
  <r>
    <n v="1842"/>
    <s v="CA-2017-157763"/>
    <x v="427"/>
    <d v="2017-07-23T00:00:00"/>
    <s v="Standard Class"/>
    <s v="KH-16330"/>
    <s v="Katharine Harms"/>
    <x v="1"/>
    <x v="0"/>
    <x v="256"/>
    <x v="0"/>
    <n v="42104"/>
    <x v="0"/>
    <s v="FUR-CH-10000988"/>
    <x v="0"/>
    <x v="1"/>
    <x v="1141"/>
    <n v="140.81"/>
  </r>
  <r>
    <n v="1843"/>
    <s v="CA-2016-135391"/>
    <x v="97"/>
    <d v="2016-02-11T00:00:00"/>
    <s v="Second Class"/>
    <s v="FA-14230"/>
    <s v="Frank Atkinson"/>
    <x v="1"/>
    <x v="0"/>
    <x v="52"/>
    <x v="5"/>
    <n v="78207"/>
    <x v="2"/>
    <s v="OFF-LA-10001074"/>
    <x v="1"/>
    <x v="2"/>
    <x v="300"/>
    <n v="40.095999999999997"/>
  </r>
  <r>
    <n v="1844"/>
    <s v="CA-2016-135391"/>
    <x v="97"/>
    <d v="2016-02-11T00:00:00"/>
    <s v="Second Class"/>
    <s v="FA-14230"/>
    <s v="Frank Atkinson"/>
    <x v="1"/>
    <x v="0"/>
    <x v="52"/>
    <x v="5"/>
    <n v="78207"/>
    <x v="2"/>
    <s v="FUR-FU-10001986"/>
    <x v="0"/>
    <x v="5"/>
    <x v="1142"/>
    <n v="40.783999999999999"/>
  </r>
  <r>
    <n v="1845"/>
    <s v="US-2018-113852"/>
    <x v="570"/>
    <d v="2018-08-02T00:00:00"/>
    <s v="Standard Class"/>
    <s v="GW-14605"/>
    <s v="Giulietta Weimer"/>
    <x v="0"/>
    <x v="0"/>
    <x v="4"/>
    <x v="4"/>
    <n v="98115"/>
    <x v="1"/>
    <s v="TEC-AC-10003027"/>
    <x v="2"/>
    <x v="11"/>
    <x v="25"/>
    <n v="90.57"/>
  </r>
  <r>
    <n v="1846"/>
    <s v="US-2018-158512"/>
    <x v="602"/>
    <d v="2018-01-17T00:00:00"/>
    <s v="Second Class"/>
    <s v="DA-13450"/>
    <s v="Dianna Arnett"/>
    <x v="2"/>
    <x v="0"/>
    <x v="176"/>
    <x v="40"/>
    <n v="20016"/>
    <x v="3"/>
    <s v="OFF-PA-10001804"/>
    <x v="1"/>
    <x v="10"/>
    <x v="129"/>
    <n v="40.08"/>
  </r>
  <r>
    <n v="1847"/>
    <s v="US-2018-158512"/>
    <x v="602"/>
    <d v="2018-01-17T00:00:00"/>
    <s v="Second Class"/>
    <s v="DA-13450"/>
    <s v="Dianna Arnett"/>
    <x v="2"/>
    <x v="0"/>
    <x v="176"/>
    <x v="40"/>
    <n v="20016"/>
    <x v="3"/>
    <s v="FUR-FU-10004973"/>
    <x v="0"/>
    <x v="5"/>
    <x v="1143"/>
    <n v="37.68"/>
  </r>
  <r>
    <n v="1848"/>
    <s v="CA-2018-128370"/>
    <x v="18"/>
    <d v="2018-09-10T00:00:00"/>
    <s v="Same Day"/>
    <s v="FH-14275"/>
    <s v="Frank Hawley"/>
    <x v="1"/>
    <x v="0"/>
    <x v="1"/>
    <x v="1"/>
    <n v="90004"/>
    <x v="1"/>
    <s v="FUR-CH-10002602"/>
    <x v="0"/>
    <x v="1"/>
    <x v="291"/>
    <n v="362.35199999999998"/>
  </r>
  <r>
    <n v="1849"/>
    <s v="CA-2018-128370"/>
    <x v="18"/>
    <d v="2018-09-10T00:00:00"/>
    <s v="Same Day"/>
    <s v="FH-14275"/>
    <s v="Frank Hawley"/>
    <x v="1"/>
    <x v="0"/>
    <x v="1"/>
    <x v="1"/>
    <n v="90004"/>
    <x v="1"/>
    <s v="OFF-BI-10004140"/>
    <x v="1"/>
    <x v="8"/>
    <x v="307"/>
    <n v="7.1840000000000002"/>
  </r>
  <r>
    <n v="1850"/>
    <s v="CA-2016-160472"/>
    <x v="603"/>
    <d v="2016-07-25T00:00:00"/>
    <s v="Second Class"/>
    <s v="RK-19300"/>
    <s v="Ralph Kennedy"/>
    <x v="0"/>
    <x v="0"/>
    <x v="257"/>
    <x v="14"/>
    <n v="46614"/>
    <x v="2"/>
    <s v="OFF-ST-10000464"/>
    <x v="1"/>
    <x v="4"/>
    <x v="1144"/>
    <n v="34.76"/>
  </r>
  <r>
    <n v="1851"/>
    <s v="CA-2016-160472"/>
    <x v="603"/>
    <d v="2016-07-25T00:00:00"/>
    <s v="Second Class"/>
    <s v="RK-19300"/>
    <s v="Ralph Kennedy"/>
    <x v="0"/>
    <x v="0"/>
    <x v="257"/>
    <x v="14"/>
    <n v="46614"/>
    <x v="2"/>
    <s v="TEC-AC-10002253"/>
    <x v="2"/>
    <x v="11"/>
    <x v="577"/>
    <n v="831.2"/>
  </r>
  <r>
    <n v="1852"/>
    <s v="CA-2016-160472"/>
    <x v="603"/>
    <d v="2016-07-25T00:00:00"/>
    <s v="Second Class"/>
    <s v="RK-19300"/>
    <s v="Ralph Kennedy"/>
    <x v="0"/>
    <x v="0"/>
    <x v="257"/>
    <x v="14"/>
    <n v="46614"/>
    <x v="2"/>
    <s v="OFF-PA-10000528"/>
    <x v="1"/>
    <x v="10"/>
    <x v="1145"/>
    <n v="26.4"/>
  </r>
  <r>
    <n v="1853"/>
    <s v="CA-2016-160472"/>
    <x v="603"/>
    <d v="2016-07-25T00:00:00"/>
    <s v="Second Class"/>
    <s v="RK-19300"/>
    <s v="Ralph Kennedy"/>
    <x v="0"/>
    <x v="0"/>
    <x v="257"/>
    <x v="14"/>
    <n v="46614"/>
    <x v="2"/>
    <s v="OFF-EN-10000483"/>
    <x v="1"/>
    <x v="12"/>
    <x v="374"/>
    <n v="106.75"/>
  </r>
  <r>
    <n v="1854"/>
    <s v="CA-2016-160472"/>
    <x v="603"/>
    <d v="2016-07-25T00:00:00"/>
    <s v="Second Class"/>
    <s v="RK-19300"/>
    <s v="Ralph Kennedy"/>
    <x v="0"/>
    <x v="0"/>
    <x v="257"/>
    <x v="14"/>
    <n v="46614"/>
    <x v="2"/>
    <s v="OFF-PA-10003129"/>
    <x v="1"/>
    <x v="10"/>
    <x v="1146"/>
    <n v="97.82"/>
  </r>
  <r>
    <n v="1855"/>
    <s v="CA-2016-160472"/>
    <x v="603"/>
    <d v="2016-07-25T00:00:00"/>
    <s v="Second Class"/>
    <s v="RK-19300"/>
    <s v="Ralph Kennedy"/>
    <x v="0"/>
    <x v="0"/>
    <x v="257"/>
    <x v="14"/>
    <n v="46614"/>
    <x v="2"/>
    <s v="OFF-ST-10003442"/>
    <x v="1"/>
    <x v="4"/>
    <x v="86"/>
    <n v="141.4"/>
  </r>
  <r>
    <n v="1856"/>
    <s v="CA-2015-114643"/>
    <x v="604"/>
    <d v="2015-06-17T00:00:00"/>
    <s v="Standard Class"/>
    <s v="FM-14215"/>
    <s v="Filia McAdams"/>
    <x v="1"/>
    <x v="0"/>
    <x v="1"/>
    <x v="1"/>
    <n v="90032"/>
    <x v="1"/>
    <s v="OFF-AR-10003631"/>
    <x v="1"/>
    <x v="6"/>
    <x v="772"/>
    <n v="14.52"/>
  </r>
  <r>
    <n v="1857"/>
    <s v="US-2018-158218"/>
    <x v="605"/>
    <d v="2018-05-15T00:00:00"/>
    <s v="Second Class"/>
    <s v="AC-10420"/>
    <s v="Alyssa Crouse"/>
    <x v="1"/>
    <x v="0"/>
    <x v="12"/>
    <x v="5"/>
    <n v="77041"/>
    <x v="2"/>
    <s v="OFF-ST-10000563"/>
    <x v="1"/>
    <x v="4"/>
    <x v="903"/>
    <n v="127.92"/>
  </r>
  <r>
    <n v="1858"/>
    <s v="US-2018-158218"/>
    <x v="605"/>
    <d v="2018-05-15T00:00:00"/>
    <s v="Second Class"/>
    <s v="AC-10420"/>
    <s v="Alyssa Crouse"/>
    <x v="1"/>
    <x v="0"/>
    <x v="12"/>
    <x v="5"/>
    <n v="77041"/>
    <x v="2"/>
    <s v="OFF-BI-10002133"/>
    <x v="1"/>
    <x v="8"/>
    <x v="1147"/>
    <n v="34.24"/>
  </r>
  <r>
    <n v="1859"/>
    <s v="CA-2016-121608"/>
    <x v="37"/>
    <d v="2016-09-05T00:00:00"/>
    <s v="First Class"/>
    <s v="JB-15400"/>
    <s v="Jennifer Braxton"/>
    <x v="1"/>
    <x v="0"/>
    <x v="39"/>
    <x v="29"/>
    <n v="6010"/>
    <x v="3"/>
    <s v="OFF-AP-10002311"/>
    <x v="1"/>
    <x v="9"/>
    <x v="14"/>
    <n v="137.62"/>
  </r>
  <r>
    <n v="1860"/>
    <s v="CA-2016-121608"/>
    <x v="37"/>
    <d v="2016-09-05T00:00:00"/>
    <s v="First Class"/>
    <s v="JB-15400"/>
    <s v="Jennifer Braxton"/>
    <x v="1"/>
    <x v="0"/>
    <x v="39"/>
    <x v="29"/>
    <n v="6010"/>
    <x v="3"/>
    <s v="TEC-PH-10004959"/>
    <x v="2"/>
    <x v="7"/>
    <x v="1148"/>
    <n v="100.49"/>
  </r>
  <r>
    <n v="1861"/>
    <s v="US-2018-121251"/>
    <x v="606"/>
    <d v="2018-03-27T00:00:00"/>
    <s v="First Class"/>
    <s v="GM-14440"/>
    <s v="Gary McGarr"/>
    <x v="0"/>
    <x v="0"/>
    <x v="20"/>
    <x v="15"/>
    <n v="10009"/>
    <x v="3"/>
    <s v="FUR-BO-10001918"/>
    <x v="0"/>
    <x v="0"/>
    <x v="1149"/>
    <n v="257.56799999999998"/>
  </r>
  <r>
    <n v="1862"/>
    <s v="US-2018-121251"/>
    <x v="606"/>
    <d v="2018-03-27T00:00:00"/>
    <s v="First Class"/>
    <s v="GM-14440"/>
    <s v="Gary McGarr"/>
    <x v="0"/>
    <x v="0"/>
    <x v="20"/>
    <x v="15"/>
    <n v="10009"/>
    <x v="3"/>
    <s v="TEC-PH-10004896"/>
    <x v="2"/>
    <x v="7"/>
    <x v="174"/>
    <n v="119.96"/>
  </r>
  <r>
    <n v="1863"/>
    <s v="CA-2015-151078"/>
    <x v="607"/>
    <d v="2015-11-12T00:00:00"/>
    <s v="Same Day"/>
    <s v="RF-19840"/>
    <s v="Roy Französisch"/>
    <x v="0"/>
    <x v="0"/>
    <x v="52"/>
    <x v="5"/>
    <n v="78207"/>
    <x v="2"/>
    <s v="OFF-ST-10001328"/>
    <x v="1"/>
    <x v="4"/>
    <x v="178"/>
    <n v="49.631999999999998"/>
  </r>
  <r>
    <n v="1864"/>
    <s v="US-2017-100839"/>
    <x v="63"/>
    <d v="2017-10-17T00:00:00"/>
    <s v="Standard Class"/>
    <s v="NC-18625"/>
    <s v="Noah Childs"/>
    <x v="1"/>
    <x v="0"/>
    <x v="34"/>
    <x v="22"/>
    <n v="80013"/>
    <x v="1"/>
    <s v="FUR-TA-10004575"/>
    <x v="0"/>
    <x v="3"/>
    <x v="309"/>
    <n v="727.45"/>
  </r>
  <r>
    <n v="1865"/>
    <s v="US-2017-100839"/>
    <x v="63"/>
    <d v="2017-10-17T00:00:00"/>
    <s v="Standard Class"/>
    <s v="NC-18625"/>
    <s v="Noah Childs"/>
    <x v="1"/>
    <x v="0"/>
    <x v="34"/>
    <x v="22"/>
    <n v="80013"/>
    <x v="1"/>
    <s v="FUR-FU-10001617"/>
    <x v="0"/>
    <x v="5"/>
    <x v="1150"/>
    <n v="24.96"/>
  </r>
  <r>
    <n v="1866"/>
    <s v="US-2018-116659"/>
    <x v="105"/>
    <d v="2018-11-12T00:00:00"/>
    <s v="Same Day"/>
    <s v="NG-18355"/>
    <s v="Nat Gilpin"/>
    <x v="1"/>
    <x v="0"/>
    <x v="46"/>
    <x v="24"/>
    <n v="43055"/>
    <x v="3"/>
    <s v="TEC-PH-10002824"/>
    <x v="2"/>
    <x v="7"/>
    <x v="1151"/>
    <n v="370.78199999999998"/>
  </r>
  <r>
    <n v="1867"/>
    <s v="CA-2018-118857"/>
    <x v="4"/>
    <d v="2018-04-18T00:00:00"/>
    <s v="First Class"/>
    <s v="AH-10075"/>
    <s v="Adam Hart"/>
    <x v="1"/>
    <x v="0"/>
    <x v="0"/>
    <x v="33"/>
    <n v="89015"/>
    <x v="1"/>
    <s v="FUR-FU-10004460"/>
    <x v="0"/>
    <x v="5"/>
    <x v="793"/>
    <n v="196.45"/>
  </r>
  <r>
    <n v="1868"/>
    <s v="CA-2016-127110"/>
    <x v="608"/>
    <d v="2016-07-01T00:00:00"/>
    <s v="Standard Class"/>
    <s v="CH-12070"/>
    <s v="Cathy Hwang"/>
    <x v="2"/>
    <x v="0"/>
    <x v="10"/>
    <x v="9"/>
    <n v="19143"/>
    <x v="3"/>
    <s v="OFF-PA-10003309"/>
    <x v="1"/>
    <x v="10"/>
    <x v="1152"/>
    <n v="31.103999999999999"/>
  </r>
  <r>
    <n v="1869"/>
    <s v="CA-2016-127110"/>
    <x v="608"/>
    <d v="2016-07-01T00:00:00"/>
    <s v="Standard Class"/>
    <s v="CH-12070"/>
    <s v="Cathy Hwang"/>
    <x v="2"/>
    <x v="0"/>
    <x v="10"/>
    <x v="9"/>
    <n v="19143"/>
    <x v="3"/>
    <s v="OFF-ST-10002554"/>
    <x v="1"/>
    <x v="4"/>
    <x v="1153"/>
    <n v="78.256"/>
  </r>
  <r>
    <n v="1870"/>
    <s v="CA-2017-148201"/>
    <x v="370"/>
    <d v="2017-08-29T00:00:00"/>
    <s v="Second Class"/>
    <s v="CC-12145"/>
    <s v="Charles Crestani"/>
    <x v="0"/>
    <x v="0"/>
    <x v="4"/>
    <x v="4"/>
    <n v="98103"/>
    <x v="1"/>
    <s v="OFF-PA-10000019"/>
    <x v="1"/>
    <x v="10"/>
    <x v="711"/>
    <n v="6.48"/>
  </r>
  <r>
    <n v="1871"/>
    <s v="CA-2015-116932"/>
    <x v="609"/>
    <d v="2015-07-25T00:00:00"/>
    <s v="Standard Class"/>
    <s v="ME-18010"/>
    <s v="Michelle Ellison"/>
    <x v="1"/>
    <x v="0"/>
    <x v="8"/>
    <x v="1"/>
    <n v="94122"/>
    <x v="1"/>
    <s v="OFF-AR-10002067"/>
    <x v="1"/>
    <x v="6"/>
    <x v="1154"/>
    <n v="99.2"/>
  </r>
  <r>
    <n v="1872"/>
    <s v="CA-2015-116932"/>
    <x v="609"/>
    <d v="2015-07-25T00:00:00"/>
    <s v="Standard Class"/>
    <s v="ME-18010"/>
    <s v="Michelle Ellison"/>
    <x v="1"/>
    <x v="0"/>
    <x v="8"/>
    <x v="1"/>
    <n v="94122"/>
    <x v="1"/>
    <s v="FUR-CH-10001215"/>
    <x v="0"/>
    <x v="1"/>
    <x v="445"/>
    <n v="801.56799999999998"/>
  </r>
  <r>
    <n v="1873"/>
    <s v="CA-2015-116932"/>
    <x v="609"/>
    <d v="2015-07-25T00:00:00"/>
    <s v="Standard Class"/>
    <s v="ME-18010"/>
    <s v="Michelle Ellison"/>
    <x v="1"/>
    <x v="0"/>
    <x v="8"/>
    <x v="1"/>
    <n v="94122"/>
    <x v="1"/>
    <s v="FUR-TA-10004175"/>
    <x v="0"/>
    <x v="3"/>
    <x v="1155"/>
    <n v="272.84800000000001"/>
  </r>
  <r>
    <n v="1874"/>
    <s v="CA-2018-142888"/>
    <x v="610"/>
    <d v="2018-11-25T00:00:00"/>
    <s v="Standard Class"/>
    <s v="BP-11230"/>
    <s v="Benjamin Patterson"/>
    <x v="0"/>
    <x v="0"/>
    <x v="258"/>
    <x v="4"/>
    <n v="99207"/>
    <x v="1"/>
    <s v="FUR-TA-10004767"/>
    <x v="0"/>
    <x v="3"/>
    <x v="1156"/>
    <n v="70.98"/>
  </r>
  <r>
    <n v="1875"/>
    <s v="CA-2015-147914"/>
    <x v="611"/>
    <d v="2015-06-09T00:00:00"/>
    <s v="Standard Class"/>
    <s v="MP-17470"/>
    <s v="Mark Packer"/>
    <x v="2"/>
    <x v="0"/>
    <x v="38"/>
    <x v="24"/>
    <n v="43229"/>
    <x v="3"/>
    <s v="OFF-PA-10001685"/>
    <x v="1"/>
    <x v="10"/>
    <x v="33"/>
    <n v="16.224"/>
  </r>
  <r>
    <n v="1876"/>
    <s v="US-2017-112977"/>
    <x v="612"/>
    <d v="2017-03-16T00:00:00"/>
    <s v="Standard Class"/>
    <s v="CJ-12010"/>
    <s v="Caroline Jumper"/>
    <x v="0"/>
    <x v="0"/>
    <x v="85"/>
    <x v="15"/>
    <n v="11561"/>
    <x v="3"/>
    <s v="FUR-BO-10003272"/>
    <x v="0"/>
    <x v="0"/>
    <x v="587"/>
    <n v="176.78399999999999"/>
  </r>
  <r>
    <n v="1877"/>
    <s v="CA-2018-112039"/>
    <x v="613"/>
    <d v="2018-03-29T00:00:00"/>
    <s v="Standard Class"/>
    <s v="JC-15775"/>
    <s v="John Castell"/>
    <x v="0"/>
    <x v="0"/>
    <x v="52"/>
    <x v="5"/>
    <n v="78207"/>
    <x v="2"/>
    <s v="TEC-PH-10000984"/>
    <x v="2"/>
    <x v="7"/>
    <x v="470"/>
    <n v="470.37599999999998"/>
  </r>
  <r>
    <n v="1878"/>
    <s v="CA-2018-118885"/>
    <x v="614"/>
    <d v="2019-01-02T00:00:00"/>
    <s v="Standard Class"/>
    <s v="JG-15160"/>
    <s v="James Galang"/>
    <x v="0"/>
    <x v="0"/>
    <x v="1"/>
    <x v="1"/>
    <n v="90049"/>
    <x v="1"/>
    <s v="FUR-CH-10002880"/>
    <x v="0"/>
    <x v="1"/>
    <x v="809"/>
    <n v="393.56799999999998"/>
  </r>
  <r>
    <n v="1879"/>
    <s v="CA-2018-118885"/>
    <x v="614"/>
    <d v="2019-01-02T00:00:00"/>
    <s v="Standard Class"/>
    <s v="JG-15160"/>
    <s v="James Galang"/>
    <x v="0"/>
    <x v="0"/>
    <x v="1"/>
    <x v="1"/>
    <n v="90049"/>
    <x v="1"/>
    <s v="TEC-PH-10002563"/>
    <x v="2"/>
    <x v="7"/>
    <x v="203"/>
    <n v="302.37599999999998"/>
  </r>
  <r>
    <n v="1880"/>
    <s v="US-2018-166611"/>
    <x v="615"/>
    <d v="2018-04-02T00:00:00"/>
    <s v="Standard Class"/>
    <s v="CK-12760"/>
    <s v="Cyma Kinney"/>
    <x v="1"/>
    <x v="0"/>
    <x v="108"/>
    <x v="2"/>
    <n v="32216"/>
    <x v="0"/>
    <s v="OFF-BI-10001191"/>
    <x v="1"/>
    <x v="8"/>
    <x v="979"/>
    <n v="68.742000000000004"/>
  </r>
  <r>
    <n v="1881"/>
    <s v="CA-2016-109512"/>
    <x v="616"/>
    <d v="2016-03-05T00:00:00"/>
    <s v="Same Day"/>
    <s v="LF-17185"/>
    <s v="Luke Foster"/>
    <x v="0"/>
    <x v="0"/>
    <x v="20"/>
    <x v="15"/>
    <n v="10011"/>
    <x v="3"/>
    <s v="OFF-EN-10002621"/>
    <x v="1"/>
    <x v="12"/>
    <x v="153"/>
    <n v="29.34"/>
  </r>
  <r>
    <n v="1882"/>
    <s v="CA-2016-109512"/>
    <x v="616"/>
    <d v="2016-03-05T00:00:00"/>
    <s v="Same Day"/>
    <s v="LF-17185"/>
    <s v="Luke Foster"/>
    <x v="0"/>
    <x v="0"/>
    <x v="20"/>
    <x v="15"/>
    <n v="10011"/>
    <x v="3"/>
    <s v="FUR-CH-10001146"/>
    <x v="0"/>
    <x v="1"/>
    <x v="64"/>
    <n v="383.60700000000003"/>
  </r>
  <r>
    <n v="1883"/>
    <s v="CA-2016-109512"/>
    <x v="616"/>
    <d v="2016-03-05T00:00:00"/>
    <s v="Same Day"/>
    <s v="LF-17185"/>
    <s v="Luke Foster"/>
    <x v="0"/>
    <x v="0"/>
    <x v="20"/>
    <x v="15"/>
    <n v="10011"/>
    <x v="3"/>
    <s v="OFF-ST-10000689"/>
    <x v="1"/>
    <x v="4"/>
    <x v="426"/>
    <n v="563.4"/>
  </r>
  <r>
    <n v="1884"/>
    <s v="CA-2017-118570"/>
    <x v="373"/>
    <d v="2017-11-17T00:00:00"/>
    <s v="Standard Class"/>
    <s v="CC-12430"/>
    <s v="Chuck Clark"/>
    <x v="2"/>
    <x v="0"/>
    <x v="10"/>
    <x v="9"/>
    <n v="19143"/>
    <x v="3"/>
    <s v="OFF-PA-10001289"/>
    <x v="1"/>
    <x v="10"/>
    <x v="961"/>
    <n v="217.05600000000001"/>
  </r>
  <r>
    <n v="1885"/>
    <s v="CA-2018-154718"/>
    <x v="617"/>
    <d v="2018-01-23T00:00:00"/>
    <s v="Second Class"/>
    <s v="DL-12865"/>
    <s v="Dan Lawera"/>
    <x v="0"/>
    <x v="0"/>
    <x v="259"/>
    <x v="5"/>
    <n v="76248"/>
    <x v="2"/>
    <s v="OFF-LA-10003714"/>
    <x v="1"/>
    <x v="2"/>
    <x v="1157"/>
    <n v="6"/>
  </r>
  <r>
    <n v="1886"/>
    <s v="CA-2017-147578"/>
    <x v="183"/>
    <d v="2017-04-26T00:00:00"/>
    <s v="Second Class"/>
    <s v="PG-18895"/>
    <s v="Paul Gonzalez"/>
    <x v="0"/>
    <x v="0"/>
    <x v="8"/>
    <x v="1"/>
    <n v="94122"/>
    <x v="1"/>
    <s v="FUR-FU-10001889"/>
    <x v="0"/>
    <x v="5"/>
    <x v="1158"/>
    <n v="31.56"/>
  </r>
  <r>
    <n v="1887"/>
    <s v="CA-2015-140165"/>
    <x v="8"/>
    <d v="2015-05-15T00:00:00"/>
    <s v="First Class"/>
    <s v="EH-14005"/>
    <s v="Erica Hernandez"/>
    <x v="2"/>
    <x v="0"/>
    <x v="146"/>
    <x v="2"/>
    <n v="33012"/>
    <x v="0"/>
    <s v="OFF-FA-10002815"/>
    <x v="1"/>
    <x v="13"/>
    <x v="128"/>
    <n v="7.1040000000000001"/>
  </r>
  <r>
    <n v="1888"/>
    <s v="CA-2015-140165"/>
    <x v="8"/>
    <d v="2015-05-15T00:00:00"/>
    <s v="First Class"/>
    <s v="EH-14005"/>
    <s v="Erica Hernandez"/>
    <x v="2"/>
    <x v="0"/>
    <x v="146"/>
    <x v="2"/>
    <n v="33012"/>
    <x v="0"/>
    <s v="OFF-BI-10004519"/>
    <x v="1"/>
    <x v="8"/>
    <x v="889"/>
    <n v="398.35199999999998"/>
  </r>
  <r>
    <n v="1889"/>
    <s v="CA-2015-142587"/>
    <x v="618"/>
    <d v="2015-10-22T00:00:00"/>
    <s v="First Class"/>
    <s v="TB-21520"/>
    <s v="Tracy Blumstein"/>
    <x v="0"/>
    <x v="0"/>
    <x v="54"/>
    <x v="24"/>
    <n v="45014"/>
    <x v="3"/>
    <s v="OFF-AP-10004708"/>
    <x v="1"/>
    <x v="9"/>
    <x v="513"/>
    <n v="121.792"/>
  </r>
  <r>
    <n v="1890"/>
    <s v="CA-2015-142587"/>
    <x v="618"/>
    <d v="2015-10-22T00:00:00"/>
    <s v="First Class"/>
    <s v="TB-21520"/>
    <s v="Tracy Blumstein"/>
    <x v="0"/>
    <x v="0"/>
    <x v="54"/>
    <x v="24"/>
    <n v="45014"/>
    <x v="3"/>
    <s v="FUR-TA-10000617"/>
    <x v="0"/>
    <x v="3"/>
    <x v="342"/>
    <n v="409.59"/>
  </r>
  <r>
    <n v="1891"/>
    <s v="CA-2015-157623"/>
    <x v="619"/>
    <d v="2015-03-18T00:00:00"/>
    <s v="Standard Class"/>
    <s v="DK-13225"/>
    <s v="Dean Katz"/>
    <x v="1"/>
    <x v="0"/>
    <x v="101"/>
    <x v="1"/>
    <n v="92646"/>
    <x v="1"/>
    <s v="OFF-PA-10001204"/>
    <x v="1"/>
    <x v="10"/>
    <x v="523"/>
    <n v="10.56"/>
  </r>
  <r>
    <n v="1892"/>
    <s v="CA-2015-157623"/>
    <x v="619"/>
    <d v="2015-03-18T00:00:00"/>
    <s v="Standard Class"/>
    <s v="DK-13225"/>
    <s v="Dean Katz"/>
    <x v="1"/>
    <x v="0"/>
    <x v="101"/>
    <x v="1"/>
    <n v="92646"/>
    <x v="1"/>
    <s v="OFF-AR-10003723"/>
    <x v="1"/>
    <x v="6"/>
    <x v="1159"/>
    <n v="3.38"/>
  </r>
  <r>
    <n v="1893"/>
    <s v="CA-2018-145310"/>
    <x v="66"/>
    <d v="2018-12-24T00:00:00"/>
    <s v="Second Class"/>
    <s v="JP-15520"/>
    <s v="Jeremy Pistek"/>
    <x v="0"/>
    <x v="0"/>
    <x v="260"/>
    <x v="2"/>
    <n v="32127"/>
    <x v="0"/>
    <s v="OFF-EN-10002621"/>
    <x v="1"/>
    <x v="12"/>
    <x v="153"/>
    <n v="7.8239999999999998"/>
  </r>
  <r>
    <n v="1894"/>
    <s v="CA-2017-100083"/>
    <x v="390"/>
    <d v="2017-11-29T00:00:00"/>
    <s v="Standard Class"/>
    <s v="CD-11980"/>
    <s v="Carol Darley"/>
    <x v="0"/>
    <x v="0"/>
    <x v="261"/>
    <x v="21"/>
    <n v="97504"/>
    <x v="1"/>
    <s v="OFF-PA-10000241"/>
    <x v="1"/>
    <x v="10"/>
    <x v="1160"/>
    <n v="24.783999999999999"/>
  </r>
  <r>
    <n v="1895"/>
    <s v="US-2018-108063"/>
    <x v="574"/>
    <d v="2018-12-05T00:00:00"/>
    <s v="First Class"/>
    <s v="AS-10090"/>
    <s v="Adam Shillingsburg"/>
    <x v="0"/>
    <x v="0"/>
    <x v="262"/>
    <x v="17"/>
    <n v="22901"/>
    <x v="0"/>
    <s v="OFF-AR-10001446"/>
    <x v="1"/>
    <x v="6"/>
    <x v="1161"/>
    <n v="34.65"/>
  </r>
  <r>
    <n v="1896"/>
    <s v="CA-2016-109197"/>
    <x v="620"/>
    <d v="2017-01-04T00:00:00"/>
    <s v="Standard Class"/>
    <s v="JO-15280"/>
    <s v="Jas O'Carroll"/>
    <x v="0"/>
    <x v="0"/>
    <x v="263"/>
    <x v="37"/>
    <n v="59801"/>
    <x v="1"/>
    <s v="OFF-BI-10004632"/>
    <x v="1"/>
    <x v="8"/>
    <x v="569"/>
    <n v="487.98399999999998"/>
  </r>
  <r>
    <n v="1897"/>
    <s v="CA-2018-141789"/>
    <x v="621"/>
    <d v="2018-10-06T00:00:00"/>
    <s v="First Class"/>
    <s v="AC-10450"/>
    <s v="Amy Cox"/>
    <x v="0"/>
    <x v="0"/>
    <x v="31"/>
    <x v="11"/>
    <n v="55407"/>
    <x v="2"/>
    <s v="OFF-BI-10001359"/>
    <x v="1"/>
    <x v="8"/>
    <x v="1162"/>
    <n v="1793.98"/>
  </r>
  <r>
    <n v="1898"/>
    <s v="CA-2015-169775"/>
    <x v="550"/>
    <d v="2015-09-02T00:00:00"/>
    <s v="Second Class"/>
    <s v="RA-19945"/>
    <s v="Ryan Akin"/>
    <x v="0"/>
    <x v="0"/>
    <x v="100"/>
    <x v="2"/>
    <n v="33178"/>
    <x v="0"/>
    <s v="OFF-EN-10001749"/>
    <x v="1"/>
    <x v="12"/>
    <x v="1163"/>
    <n v="29.808"/>
  </r>
  <r>
    <n v="1899"/>
    <s v="CA-2015-169775"/>
    <x v="550"/>
    <d v="2015-09-02T00:00:00"/>
    <s v="Second Class"/>
    <s v="RA-19945"/>
    <s v="Ryan Akin"/>
    <x v="0"/>
    <x v="0"/>
    <x v="100"/>
    <x v="2"/>
    <n v="33178"/>
    <x v="0"/>
    <s v="OFF-BI-10004390"/>
    <x v="1"/>
    <x v="8"/>
    <x v="1164"/>
    <n v="505.17599999999999"/>
  </r>
  <r>
    <n v="1900"/>
    <s v="CA-2015-169775"/>
    <x v="550"/>
    <d v="2015-09-02T00:00:00"/>
    <s v="Second Class"/>
    <s v="RA-19945"/>
    <s v="Ryan Akin"/>
    <x v="0"/>
    <x v="0"/>
    <x v="100"/>
    <x v="2"/>
    <n v="33178"/>
    <x v="0"/>
    <s v="FUR-TA-10001857"/>
    <x v="0"/>
    <x v="3"/>
    <x v="438"/>
    <n v="174.05850000000001"/>
  </r>
  <r>
    <n v="1901"/>
    <s v="CA-2017-140543"/>
    <x v="622"/>
    <d v="2017-07-03T00:00:00"/>
    <s v="Second Class"/>
    <s v="Co-12640"/>
    <s v="Corey-Lock"/>
    <x v="0"/>
    <x v="0"/>
    <x v="159"/>
    <x v="20"/>
    <n v="29501"/>
    <x v="0"/>
    <s v="OFF-ST-10000563"/>
    <x v="1"/>
    <x v="4"/>
    <x v="903"/>
    <n v="191.88"/>
  </r>
  <r>
    <n v="1902"/>
    <s v="CA-2017-151141"/>
    <x v="623"/>
    <d v="2017-08-23T00:00:00"/>
    <s v="First Class"/>
    <s v="DW-13480"/>
    <s v="Dianna Wilson"/>
    <x v="2"/>
    <x v="0"/>
    <x v="66"/>
    <x v="12"/>
    <n v="48205"/>
    <x v="2"/>
    <s v="TEC-PH-10004924"/>
    <x v="2"/>
    <x v="7"/>
    <x v="1165"/>
    <n v="14.78"/>
  </r>
  <r>
    <n v="1903"/>
    <s v="CA-2018-167094"/>
    <x v="208"/>
    <d v="2018-10-22T00:00:00"/>
    <s v="First Class"/>
    <s v="DK-12835"/>
    <s v="Damala Kotsonis"/>
    <x v="1"/>
    <x v="0"/>
    <x v="24"/>
    <x v="21"/>
    <n v="97477"/>
    <x v="1"/>
    <s v="OFF-PA-10003953"/>
    <x v="1"/>
    <x v="10"/>
    <x v="644"/>
    <n v="5.1840000000000002"/>
  </r>
  <r>
    <n v="1904"/>
    <s v="CA-2018-167094"/>
    <x v="208"/>
    <d v="2018-10-22T00:00:00"/>
    <s v="First Class"/>
    <s v="DK-12835"/>
    <s v="Damala Kotsonis"/>
    <x v="1"/>
    <x v="0"/>
    <x v="24"/>
    <x v="21"/>
    <n v="97477"/>
    <x v="1"/>
    <s v="FUR-CH-10000155"/>
    <x v="0"/>
    <x v="1"/>
    <x v="1166"/>
    <n v="478.48"/>
  </r>
  <r>
    <n v="1905"/>
    <s v="CA-2018-167094"/>
    <x v="208"/>
    <d v="2018-10-22T00:00:00"/>
    <s v="First Class"/>
    <s v="DK-12835"/>
    <s v="Damala Kotsonis"/>
    <x v="1"/>
    <x v="0"/>
    <x v="24"/>
    <x v="21"/>
    <n v="97477"/>
    <x v="1"/>
    <s v="TEC-AC-10003116"/>
    <x v="2"/>
    <x v="11"/>
    <x v="929"/>
    <n v="28.4"/>
  </r>
  <r>
    <n v="1906"/>
    <s v="CA-2018-154410"/>
    <x v="208"/>
    <d v="2018-10-24T00:00:00"/>
    <s v="First Class"/>
    <s v="MD-17860"/>
    <s v="Michael Dominguez"/>
    <x v="1"/>
    <x v="0"/>
    <x v="245"/>
    <x v="14"/>
    <n v="46203"/>
    <x v="2"/>
    <s v="OFF-ST-10002743"/>
    <x v="1"/>
    <x v="4"/>
    <x v="418"/>
    <n v="909.12"/>
  </r>
  <r>
    <n v="1907"/>
    <s v="US-2017-150567"/>
    <x v="624"/>
    <d v="2017-05-21T00:00:00"/>
    <s v="Standard Class"/>
    <s v="RP-19855"/>
    <s v="Roy Phan"/>
    <x v="1"/>
    <x v="0"/>
    <x v="264"/>
    <x v="2"/>
    <n v="32712"/>
    <x v="0"/>
    <s v="OFF-BI-10001757"/>
    <x v="1"/>
    <x v="8"/>
    <x v="1167"/>
    <n v="2.952"/>
  </r>
  <r>
    <n v="1908"/>
    <s v="US-2017-150567"/>
    <x v="624"/>
    <d v="2017-05-21T00:00:00"/>
    <s v="Standard Class"/>
    <s v="RP-19855"/>
    <s v="Roy Phan"/>
    <x v="1"/>
    <x v="0"/>
    <x v="264"/>
    <x v="2"/>
    <n v="32712"/>
    <x v="0"/>
    <s v="OFF-BI-10000069"/>
    <x v="1"/>
    <x v="8"/>
    <x v="491"/>
    <n v="27.018000000000001"/>
  </r>
  <r>
    <n v="1909"/>
    <s v="CA-2016-157959"/>
    <x v="302"/>
    <d v="2016-02-04T00:00:00"/>
    <s v="First Class"/>
    <s v="RW-19540"/>
    <s v="Rick Wilson"/>
    <x v="1"/>
    <x v="0"/>
    <x v="1"/>
    <x v="1"/>
    <n v="90008"/>
    <x v="1"/>
    <s v="FUR-FU-10004093"/>
    <x v="0"/>
    <x v="5"/>
    <x v="1168"/>
    <n v="136.91999999999999"/>
  </r>
  <r>
    <n v="1910"/>
    <s v="CA-2018-105886"/>
    <x v="404"/>
    <d v="2018-12-23T00:00:00"/>
    <s v="Standard Class"/>
    <s v="DB-13660"/>
    <s v="Duane Benoit"/>
    <x v="0"/>
    <x v="0"/>
    <x v="147"/>
    <x v="15"/>
    <n v="11572"/>
    <x v="3"/>
    <s v="FUR-FU-10001037"/>
    <x v="0"/>
    <x v="5"/>
    <x v="1169"/>
    <n v="18.96"/>
  </r>
  <r>
    <n v="1911"/>
    <s v="CA-2017-105963"/>
    <x v="625"/>
    <d v="2017-11-22T00:00:00"/>
    <s v="Standard Class"/>
    <s v="SC-20770"/>
    <s v="Stewart Carmichael"/>
    <x v="1"/>
    <x v="0"/>
    <x v="1"/>
    <x v="1"/>
    <n v="90008"/>
    <x v="1"/>
    <s v="TEC-AC-10003832"/>
    <x v="2"/>
    <x v="11"/>
    <x v="463"/>
    <n v="99.39"/>
  </r>
  <r>
    <n v="1912"/>
    <s v="CA-2018-121503"/>
    <x v="445"/>
    <d v="2018-07-06T00:00:00"/>
    <s v="Second Class"/>
    <s v="FH-14275"/>
    <s v="Frank Hawley"/>
    <x v="1"/>
    <x v="0"/>
    <x v="12"/>
    <x v="5"/>
    <n v="77041"/>
    <x v="2"/>
    <s v="OFF-PA-10001878"/>
    <x v="1"/>
    <x v="10"/>
    <x v="1170"/>
    <n v="273.89600000000002"/>
  </r>
  <r>
    <n v="1913"/>
    <s v="CA-2018-121503"/>
    <x v="445"/>
    <d v="2018-07-06T00:00:00"/>
    <s v="Second Class"/>
    <s v="FH-14275"/>
    <s v="Frank Hawley"/>
    <x v="1"/>
    <x v="0"/>
    <x v="12"/>
    <x v="5"/>
    <n v="77041"/>
    <x v="2"/>
    <s v="TEC-MA-10003674"/>
    <x v="2"/>
    <x v="15"/>
    <x v="1171"/>
    <n v="597.13199999999995"/>
  </r>
  <r>
    <n v="1914"/>
    <s v="CA-2015-103366"/>
    <x v="626"/>
    <d v="2015-01-17T00:00:00"/>
    <s v="First Class"/>
    <s v="EH-13990"/>
    <s v="Erica Hackney"/>
    <x v="0"/>
    <x v="0"/>
    <x v="185"/>
    <x v="32"/>
    <n v="30076"/>
    <x v="0"/>
    <s v="TEC-AC-10003628"/>
    <x v="2"/>
    <x v="11"/>
    <x v="247"/>
    <n v="149.94999999999999"/>
  </r>
  <r>
    <n v="1915"/>
    <s v="CA-2018-124597"/>
    <x v="504"/>
    <d v="2018-05-05T00:00:00"/>
    <s v="Standard Class"/>
    <s v="AS-10630"/>
    <s v="Ann Steele"/>
    <x v="2"/>
    <x v="0"/>
    <x v="199"/>
    <x v="2"/>
    <n v="33437"/>
    <x v="0"/>
    <s v="OFF-LA-10003190"/>
    <x v="1"/>
    <x v="2"/>
    <x v="1172"/>
    <n v="4.6079999999999997"/>
  </r>
  <r>
    <n v="1916"/>
    <s v="CA-2018-124597"/>
    <x v="504"/>
    <d v="2018-05-05T00:00:00"/>
    <s v="Standard Class"/>
    <s v="AS-10630"/>
    <s v="Ann Steele"/>
    <x v="2"/>
    <x v="0"/>
    <x v="199"/>
    <x v="2"/>
    <n v="33437"/>
    <x v="0"/>
    <s v="OFF-AR-10002280"/>
    <x v="1"/>
    <x v="6"/>
    <x v="772"/>
    <n v="15.528"/>
  </r>
  <r>
    <n v="1917"/>
    <s v="CA-2018-124597"/>
    <x v="504"/>
    <d v="2018-05-05T00:00:00"/>
    <s v="Standard Class"/>
    <s v="AS-10630"/>
    <s v="Ann Steele"/>
    <x v="2"/>
    <x v="0"/>
    <x v="199"/>
    <x v="2"/>
    <n v="33437"/>
    <x v="0"/>
    <s v="OFF-LA-10001569"/>
    <x v="1"/>
    <x v="2"/>
    <x v="639"/>
    <n v="11.952"/>
  </r>
  <r>
    <n v="1918"/>
    <s v="CA-2016-105634"/>
    <x v="627"/>
    <d v="2016-11-14T00:00:00"/>
    <s v="Standard Class"/>
    <s v="HA-14905"/>
    <s v="Helen Abelman"/>
    <x v="0"/>
    <x v="0"/>
    <x v="47"/>
    <x v="31"/>
    <n v="2038"/>
    <x v="3"/>
    <s v="OFF-AR-10001573"/>
    <x v="1"/>
    <x v="6"/>
    <x v="373"/>
    <n v="11.65"/>
  </r>
  <r>
    <n v="1919"/>
    <s v="CA-2016-123673"/>
    <x v="628"/>
    <d v="2016-11-01T00:00:00"/>
    <s v="Second Class"/>
    <s v="CH-12070"/>
    <s v="Cathy Hwang"/>
    <x v="2"/>
    <x v="0"/>
    <x v="66"/>
    <x v="12"/>
    <n v="48227"/>
    <x v="2"/>
    <s v="TEC-PH-10001809"/>
    <x v="2"/>
    <x v="7"/>
    <x v="1173"/>
    <n v="299.89999999999998"/>
  </r>
  <r>
    <n v="1920"/>
    <s v="US-2018-111423"/>
    <x v="629"/>
    <d v="2018-08-19T00:00:00"/>
    <s v="First Class"/>
    <s v="EH-13765"/>
    <s v="Edward Hooks"/>
    <x v="1"/>
    <x v="0"/>
    <x v="232"/>
    <x v="15"/>
    <n v="13601"/>
    <x v="3"/>
    <s v="OFF-BI-10003091"/>
    <x v="1"/>
    <x v="8"/>
    <x v="1174"/>
    <n v="895.92"/>
  </r>
  <r>
    <n v="1921"/>
    <s v="US-2018-111423"/>
    <x v="629"/>
    <d v="2018-08-19T00:00:00"/>
    <s v="First Class"/>
    <s v="EH-13765"/>
    <s v="Edward Hooks"/>
    <x v="1"/>
    <x v="0"/>
    <x v="232"/>
    <x v="15"/>
    <n v="13601"/>
    <x v="3"/>
    <s v="FUR-CH-10003981"/>
    <x v="0"/>
    <x v="1"/>
    <x v="1175"/>
    <n v="462.56400000000002"/>
  </r>
  <r>
    <n v="1922"/>
    <s v="CA-2016-125178"/>
    <x v="292"/>
    <d v="2016-10-09T00:00:00"/>
    <s v="Standard Class"/>
    <s v="MZ-17515"/>
    <s v="Mary Zewe"/>
    <x v="1"/>
    <x v="0"/>
    <x v="265"/>
    <x v="9"/>
    <n v="19601"/>
    <x v="3"/>
    <s v="OFF-ST-10002562"/>
    <x v="1"/>
    <x v="4"/>
    <x v="683"/>
    <n v="15.007999999999999"/>
  </r>
  <r>
    <n v="1923"/>
    <s v="CA-2017-156685"/>
    <x v="630"/>
    <d v="2017-07-10T00:00:00"/>
    <s v="Second Class"/>
    <s v="SC-20230"/>
    <s v="Scot Coram"/>
    <x v="1"/>
    <x v="0"/>
    <x v="81"/>
    <x v="5"/>
    <n v="76017"/>
    <x v="2"/>
    <s v="TEC-PH-10004345"/>
    <x v="2"/>
    <x v="7"/>
    <x v="1176"/>
    <n v="863.64"/>
  </r>
  <r>
    <n v="1924"/>
    <s v="CA-2017-156685"/>
    <x v="630"/>
    <d v="2017-07-10T00:00:00"/>
    <s v="Second Class"/>
    <s v="SC-20230"/>
    <s v="Scot Coram"/>
    <x v="1"/>
    <x v="0"/>
    <x v="81"/>
    <x v="5"/>
    <n v="76017"/>
    <x v="2"/>
    <s v="OFF-AR-10000588"/>
    <x v="1"/>
    <x v="6"/>
    <x v="398"/>
    <n v="47.616"/>
  </r>
  <r>
    <n v="1925"/>
    <s v="CA-2018-126865"/>
    <x v="256"/>
    <d v="2018-12-07T00:00:00"/>
    <s v="Second Class"/>
    <s v="NP-18325"/>
    <s v="Naresj Patel"/>
    <x v="0"/>
    <x v="0"/>
    <x v="70"/>
    <x v="1"/>
    <n v="92024"/>
    <x v="1"/>
    <s v="OFF-PA-10003039"/>
    <x v="1"/>
    <x v="10"/>
    <x v="334"/>
    <n v="92.94"/>
  </r>
  <r>
    <n v="1926"/>
    <s v="CA-2018-102834"/>
    <x v="631"/>
    <d v="2018-03-13T00:00:00"/>
    <s v="Standard Class"/>
    <s v="LW-16990"/>
    <s v="Lindsay Williams"/>
    <x v="1"/>
    <x v="0"/>
    <x v="8"/>
    <x v="1"/>
    <n v="94110"/>
    <x v="1"/>
    <s v="TEC-AC-10001908"/>
    <x v="2"/>
    <x v="11"/>
    <x v="295"/>
    <n v="199.98"/>
  </r>
  <r>
    <n v="1927"/>
    <s v="US-2017-139710"/>
    <x v="632"/>
    <d v="2017-06-15T00:00:00"/>
    <s v="Standard Class"/>
    <s v="GM-14680"/>
    <s v="Greg Matthias"/>
    <x v="0"/>
    <x v="0"/>
    <x v="1"/>
    <x v="1"/>
    <n v="90045"/>
    <x v="1"/>
    <s v="TEC-PH-10001198"/>
    <x v="2"/>
    <x v="7"/>
    <x v="1177"/>
    <n v="177.48"/>
  </r>
  <r>
    <n v="1928"/>
    <s v="CA-2018-121538"/>
    <x v="354"/>
    <d v="2018-12-01T00:00:00"/>
    <s v="First Class"/>
    <s v="RH-19495"/>
    <s v="Rick Hansen"/>
    <x v="0"/>
    <x v="0"/>
    <x v="60"/>
    <x v="22"/>
    <n v="80219"/>
    <x v="1"/>
    <s v="OFF-PA-10004071"/>
    <x v="1"/>
    <x v="10"/>
    <x v="417"/>
    <n v="88.768000000000001"/>
  </r>
  <r>
    <n v="1929"/>
    <s v="US-2018-101539"/>
    <x v="633"/>
    <d v="2018-03-18T00:00:00"/>
    <s v="Second Class"/>
    <s v="VM-21685"/>
    <s v="Valerie Mitchum"/>
    <x v="2"/>
    <x v="0"/>
    <x v="4"/>
    <x v="4"/>
    <n v="98105"/>
    <x v="1"/>
    <s v="OFF-PA-10001972"/>
    <x v="1"/>
    <x v="10"/>
    <x v="1178"/>
    <n v="6.48"/>
  </r>
  <r>
    <n v="1930"/>
    <s v="US-2018-101539"/>
    <x v="633"/>
    <d v="2018-03-18T00:00:00"/>
    <s v="Second Class"/>
    <s v="VM-21685"/>
    <s v="Valerie Mitchum"/>
    <x v="2"/>
    <x v="0"/>
    <x v="4"/>
    <x v="4"/>
    <n v="98105"/>
    <x v="1"/>
    <s v="OFF-ST-10004180"/>
    <x v="1"/>
    <x v="4"/>
    <x v="244"/>
    <n v="46.51"/>
  </r>
  <r>
    <n v="1931"/>
    <s v="US-2018-101539"/>
    <x v="633"/>
    <d v="2018-03-18T00:00:00"/>
    <s v="Second Class"/>
    <s v="VM-21685"/>
    <s v="Valerie Mitchum"/>
    <x v="2"/>
    <x v="0"/>
    <x v="4"/>
    <x v="4"/>
    <n v="98105"/>
    <x v="1"/>
    <s v="TEC-PH-10004165"/>
    <x v="2"/>
    <x v="7"/>
    <x v="895"/>
    <n v="659.976"/>
  </r>
  <r>
    <n v="1932"/>
    <s v="CA-2017-152121"/>
    <x v="581"/>
    <d v="2017-11-29T00:00:00"/>
    <s v="Second Class"/>
    <s v="CC-12670"/>
    <s v="Craig Carreira"/>
    <x v="0"/>
    <x v="0"/>
    <x v="48"/>
    <x v="16"/>
    <n v="85254"/>
    <x v="1"/>
    <s v="TEC-PH-10002483"/>
    <x v="2"/>
    <x v="7"/>
    <x v="1179"/>
    <n v="271.99200000000002"/>
  </r>
  <r>
    <n v="1933"/>
    <s v="CA-2018-161200"/>
    <x v="634"/>
    <d v="2018-08-10T00:00:00"/>
    <s v="Second Class"/>
    <s v="SV-20365"/>
    <s v="Seth Vernon"/>
    <x v="0"/>
    <x v="0"/>
    <x v="240"/>
    <x v="28"/>
    <n v="70506"/>
    <x v="0"/>
    <s v="FUR-BO-10000468"/>
    <x v="0"/>
    <x v="0"/>
    <x v="1180"/>
    <n v="145.74"/>
  </r>
  <r>
    <n v="1934"/>
    <s v="CA-2018-161200"/>
    <x v="634"/>
    <d v="2018-08-10T00:00:00"/>
    <s v="Second Class"/>
    <s v="SV-20365"/>
    <s v="Seth Vernon"/>
    <x v="0"/>
    <x v="0"/>
    <x v="240"/>
    <x v="28"/>
    <n v="70506"/>
    <x v="0"/>
    <s v="FUR-FU-10001706"/>
    <x v="0"/>
    <x v="5"/>
    <x v="50"/>
    <n v="15.4"/>
  </r>
  <r>
    <n v="1935"/>
    <s v="CA-2018-101245"/>
    <x v="344"/>
    <d v="2018-12-03T00:00:00"/>
    <s v="Standard Class"/>
    <s v="LW-16990"/>
    <s v="Lindsay Williams"/>
    <x v="1"/>
    <x v="0"/>
    <x v="8"/>
    <x v="1"/>
    <n v="94109"/>
    <x v="1"/>
    <s v="OFF-PA-10003129"/>
    <x v="1"/>
    <x v="10"/>
    <x v="1146"/>
    <n v="244.55"/>
  </r>
  <r>
    <n v="1936"/>
    <s v="CA-2018-101245"/>
    <x v="344"/>
    <d v="2018-12-03T00:00:00"/>
    <s v="Standard Class"/>
    <s v="LW-16990"/>
    <s v="Lindsay Williams"/>
    <x v="1"/>
    <x v="0"/>
    <x v="8"/>
    <x v="1"/>
    <n v="94109"/>
    <x v="1"/>
    <s v="TEC-AC-10001284"/>
    <x v="2"/>
    <x v="11"/>
    <x v="1181"/>
    <n v="166.16"/>
  </r>
  <r>
    <n v="1937"/>
    <s v="CA-2016-141768"/>
    <x v="442"/>
    <d v="2016-05-27T00:00:00"/>
    <s v="Second Class"/>
    <s v="NP-18685"/>
    <s v="Nora Pelletier"/>
    <x v="2"/>
    <x v="0"/>
    <x v="8"/>
    <x v="1"/>
    <n v="94109"/>
    <x v="1"/>
    <s v="FUR-FU-10002268"/>
    <x v="0"/>
    <x v="5"/>
    <x v="869"/>
    <n v="14.73"/>
  </r>
  <r>
    <n v="1938"/>
    <s v="CA-2017-112109"/>
    <x v="630"/>
    <d v="2017-07-12T00:00:00"/>
    <s v="Standard Class"/>
    <s v="JE-15715"/>
    <s v="Joe Elijah"/>
    <x v="0"/>
    <x v="0"/>
    <x v="266"/>
    <x v="22"/>
    <n v="80020"/>
    <x v="1"/>
    <s v="OFF-BI-10002082"/>
    <x v="1"/>
    <x v="8"/>
    <x v="1182"/>
    <n v="19.968"/>
  </r>
  <r>
    <n v="1939"/>
    <s v="CA-2017-112109"/>
    <x v="630"/>
    <d v="2017-07-12T00:00:00"/>
    <s v="Standard Class"/>
    <s v="JE-15715"/>
    <s v="Joe Elijah"/>
    <x v="0"/>
    <x v="0"/>
    <x v="266"/>
    <x v="22"/>
    <n v="80020"/>
    <x v="1"/>
    <s v="OFF-ST-10001505"/>
    <x v="1"/>
    <x v="4"/>
    <x v="1183"/>
    <n v="33.488"/>
  </r>
  <r>
    <n v="1940"/>
    <s v="CA-2017-112109"/>
    <x v="630"/>
    <d v="2017-07-12T00:00:00"/>
    <s v="Standard Class"/>
    <s v="JE-15715"/>
    <s v="Joe Elijah"/>
    <x v="0"/>
    <x v="0"/>
    <x v="266"/>
    <x v="22"/>
    <n v="80020"/>
    <x v="1"/>
    <s v="OFF-BI-10001634"/>
    <x v="1"/>
    <x v="8"/>
    <x v="24"/>
    <n v="8.7360000000000007"/>
  </r>
  <r>
    <n v="1941"/>
    <s v="CA-2017-112109"/>
    <x v="630"/>
    <d v="2017-07-12T00:00:00"/>
    <s v="Standard Class"/>
    <s v="JE-15715"/>
    <s v="Joe Elijah"/>
    <x v="0"/>
    <x v="0"/>
    <x v="266"/>
    <x v="22"/>
    <n v="80020"/>
    <x v="1"/>
    <s v="FUR-CH-10004287"/>
    <x v="0"/>
    <x v="1"/>
    <x v="158"/>
    <n v="662.88"/>
  </r>
  <r>
    <n v="1942"/>
    <s v="CA-2018-144064"/>
    <x v="635"/>
    <d v="2018-09-01T00:00:00"/>
    <s v="First Class"/>
    <s v="CP-12085"/>
    <s v="Cathy Prescott"/>
    <x v="1"/>
    <x v="0"/>
    <x v="94"/>
    <x v="10"/>
    <n v="62301"/>
    <x v="2"/>
    <s v="OFF-LA-10004544"/>
    <x v="1"/>
    <x v="2"/>
    <x v="199"/>
    <n v="47.36"/>
  </r>
  <r>
    <n v="1943"/>
    <s v="CA-2018-144064"/>
    <x v="635"/>
    <d v="2018-09-01T00:00:00"/>
    <s v="First Class"/>
    <s v="CP-12085"/>
    <s v="Cathy Prescott"/>
    <x v="1"/>
    <x v="0"/>
    <x v="94"/>
    <x v="10"/>
    <n v="62301"/>
    <x v="2"/>
    <s v="OFF-ST-10004507"/>
    <x v="1"/>
    <x v="4"/>
    <x v="457"/>
    <n v="27.44"/>
  </r>
  <r>
    <n v="1944"/>
    <s v="CA-2018-144064"/>
    <x v="635"/>
    <d v="2018-09-01T00:00:00"/>
    <s v="First Class"/>
    <s v="CP-12085"/>
    <s v="Cathy Prescott"/>
    <x v="1"/>
    <x v="0"/>
    <x v="94"/>
    <x v="10"/>
    <n v="62301"/>
    <x v="2"/>
    <s v="OFF-BI-10002012"/>
    <x v="1"/>
    <x v="8"/>
    <x v="749"/>
    <n v="3.24"/>
  </r>
  <r>
    <n v="1945"/>
    <s v="CA-2017-108581"/>
    <x v="23"/>
    <d v="2017-06-26T00:00:00"/>
    <s v="Standard Class"/>
    <s v="EA-14035"/>
    <s v="Erin Ashbrook"/>
    <x v="1"/>
    <x v="0"/>
    <x v="238"/>
    <x v="5"/>
    <n v="75007"/>
    <x v="2"/>
    <s v="TEC-AC-10001109"/>
    <x v="2"/>
    <x v="11"/>
    <x v="1007"/>
    <n v="95.968000000000004"/>
  </r>
  <r>
    <n v="1946"/>
    <s v="CA-2017-108581"/>
    <x v="23"/>
    <d v="2017-06-26T00:00:00"/>
    <s v="Standard Class"/>
    <s v="EA-14035"/>
    <s v="Erin Ashbrook"/>
    <x v="1"/>
    <x v="0"/>
    <x v="238"/>
    <x v="5"/>
    <n v="75007"/>
    <x v="2"/>
    <s v="OFF-PA-10000809"/>
    <x v="1"/>
    <x v="10"/>
    <x v="1133"/>
    <n v="10.368"/>
  </r>
  <r>
    <n v="1947"/>
    <s v="CA-2018-157987"/>
    <x v="264"/>
    <d v="2018-09-06T00:00:00"/>
    <s v="Standard Class"/>
    <s v="AC-10615"/>
    <s v="Ann Chong"/>
    <x v="1"/>
    <x v="0"/>
    <x v="20"/>
    <x v="15"/>
    <n v="10009"/>
    <x v="3"/>
    <s v="OFF-AR-10000658"/>
    <x v="1"/>
    <x v="6"/>
    <x v="332"/>
    <n v="23.1"/>
  </r>
  <r>
    <n v="1948"/>
    <s v="CA-2018-157987"/>
    <x v="264"/>
    <d v="2018-09-06T00:00:00"/>
    <s v="Standard Class"/>
    <s v="AC-10615"/>
    <s v="Ann Chong"/>
    <x v="1"/>
    <x v="0"/>
    <x v="20"/>
    <x v="15"/>
    <n v="10009"/>
    <x v="3"/>
    <s v="FUR-FU-10001196"/>
    <x v="0"/>
    <x v="5"/>
    <x v="1125"/>
    <n v="11.54"/>
  </r>
  <r>
    <n v="1949"/>
    <s v="CA-2018-157987"/>
    <x v="264"/>
    <d v="2018-09-06T00:00:00"/>
    <s v="Standard Class"/>
    <s v="AC-10615"/>
    <s v="Ann Chong"/>
    <x v="1"/>
    <x v="0"/>
    <x v="20"/>
    <x v="15"/>
    <n v="10009"/>
    <x v="3"/>
    <s v="FUR-TA-10001889"/>
    <x v="0"/>
    <x v="3"/>
    <x v="411"/>
    <n v="254.52600000000001"/>
  </r>
  <r>
    <n v="1950"/>
    <s v="CA-2018-157987"/>
    <x v="264"/>
    <d v="2018-09-06T00:00:00"/>
    <s v="Standard Class"/>
    <s v="AC-10615"/>
    <s v="Ann Chong"/>
    <x v="1"/>
    <x v="0"/>
    <x v="20"/>
    <x v="15"/>
    <n v="10009"/>
    <x v="3"/>
    <s v="OFF-AP-10000358"/>
    <x v="1"/>
    <x v="9"/>
    <x v="95"/>
    <n v="12.98"/>
  </r>
  <r>
    <n v="1951"/>
    <s v="CA-2018-157987"/>
    <x v="264"/>
    <d v="2018-09-06T00:00:00"/>
    <s v="Standard Class"/>
    <s v="AC-10615"/>
    <s v="Ann Chong"/>
    <x v="1"/>
    <x v="0"/>
    <x v="20"/>
    <x v="15"/>
    <n v="10009"/>
    <x v="3"/>
    <s v="OFF-BI-10004970"/>
    <x v="1"/>
    <x v="8"/>
    <x v="917"/>
    <n v="26.431999999999999"/>
  </r>
  <r>
    <n v="1952"/>
    <s v="CA-2018-157987"/>
    <x v="264"/>
    <d v="2018-09-06T00:00:00"/>
    <s v="Standard Class"/>
    <s v="AC-10615"/>
    <s v="Ann Chong"/>
    <x v="1"/>
    <x v="0"/>
    <x v="20"/>
    <x v="15"/>
    <n v="10009"/>
    <x v="3"/>
    <s v="TEC-PH-10003885"/>
    <x v="2"/>
    <x v="7"/>
    <x v="780"/>
    <n v="197.97"/>
  </r>
  <r>
    <n v="1953"/>
    <s v="CA-2018-157987"/>
    <x v="264"/>
    <d v="2018-09-06T00:00:00"/>
    <s v="Standard Class"/>
    <s v="AC-10615"/>
    <s v="Ann Chong"/>
    <x v="1"/>
    <x v="0"/>
    <x v="20"/>
    <x v="15"/>
    <n v="10009"/>
    <x v="3"/>
    <s v="OFF-LA-10001641"/>
    <x v="1"/>
    <x v="2"/>
    <x v="1031"/>
    <n v="18.899999999999999"/>
  </r>
  <r>
    <n v="1954"/>
    <s v="CA-2018-157987"/>
    <x v="264"/>
    <d v="2018-09-06T00:00:00"/>
    <s v="Standard Class"/>
    <s v="AC-10615"/>
    <s v="Ann Chong"/>
    <x v="1"/>
    <x v="0"/>
    <x v="20"/>
    <x v="15"/>
    <n v="10009"/>
    <x v="3"/>
    <s v="FUR-CH-10003379"/>
    <x v="0"/>
    <x v="1"/>
    <x v="464"/>
    <n v="1282.4100000000001"/>
  </r>
  <r>
    <n v="1955"/>
    <s v="CA-2018-157987"/>
    <x v="264"/>
    <d v="2018-09-06T00:00:00"/>
    <s v="Standard Class"/>
    <s v="AC-10615"/>
    <s v="Ann Chong"/>
    <x v="1"/>
    <x v="0"/>
    <x v="20"/>
    <x v="15"/>
    <n v="10009"/>
    <x v="3"/>
    <s v="OFF-AR-10004582"/>
    <x v="1"/>
    <x v="6"/>
    <x v="1184"/>
    <n v="4.92"/>
  </r>
  <r>
    <n v="1956"/>
    <s v="CA-2018-157987"/>
    <x v="264"/>
    <d v="2018-09-06T00:00:00"/>
    <s v="Standard Class"/>
    <s v="AC-10615"/>
    <s v="Ann Chong"/>
    <x v="1"/>
    <x v="0"/>
    <x v="20"/>
    <x v="15"/>
    <n v="10009"/>
    <x v="3"/>
    <s v="TEC-AC-10002842"/>
    <x v="2"/>
    <x v="11"/>
    <x v="1185"/>
    <n v="238"/>
  </r>
  <r>
    <n v="1957"/>
    <s v="CA-2018-157987"/>
    <x v="264"/>
    <d v="2018-09-06T00:00:00"/>
    <s v="Standard Class"/>
    <s v="AC-10615"/>
    <s v="Ann Chong"/>
    <x v="1"/>
    <x v="0"/>
    <x v="20"/>
    <x v="15"/>
    <n v="10009"/>
    <x v="3"/>
    <s v="TEC-AC-10000109"/>
    <x v="2"/>
    <x v="11"/>
    <x v="202"/>
    <n v="167.97"/>
  </r>
  <r>
    <n v="1958"/>
    <s v="CA-2018-157987"/>
    <x v="264"/>
    <d v="2018-09-06T00:00:00"/>
    <s v="Standard Class"/>
    <s v="AC-10615"/>
    <s v="Ann Chong"/>
    <x v="1"/>
    <x v="0"/>
    <x v="20"/>
    <x v="15"/>
    <n v="10009"/>
    <x v="3"/>
    <s v="OFF-PA-10003893"/>
    <x v="1"/>
    <x v="10"/>
    <x v="1105"/>
    <n v="17.12"/>
  </r>
  <r>
    <n v="1959"/>
    <s v="CA-2018-110905"/>
    <x v="18"/>
    <d v="2018-09-15T00:00:00"/>
    <s v="Second Class"/>
    <s v="RW-19690"/>
    <s v="Robert Waldorf"/>
    <x v="0"/>
    <x v="0"/>
    <x v="24"/>
    <x v="25"/>
    <n v="65807"/>
    <x v="2"/>
    <s v="OFF-BI-10003669"/>
    <x v="1"/>
    <x v="8"/>
    <x v="804"/>
    <n v="16.2"/>
  </r>
  <r>
    <n v="1960"/>
    <s v="CA-2018-110905"/>
    <x v="18"/>
    <d v="2018-09-15T00:00:00"/>
    <s v="Second Class"/>
    <s v="RW-19690"/>
    <s v="Robert Waldorf"/>
    <x v="0"/>
    <x v="0"/>
    <x v="24"/>
    <x v="25"/>
    <n v="65807"/>
    <x v="2"/>
    <s v="OFF-AP-10004785"/>
    <x v="1"/>
    <x v="9"/>
    <x v="1186"/>
    <n v="33.99"/>
  </r>
  <r>
    <n v="1961"/>
    <s v="CA-2018-110905"/>
    <x v="18"/>
    <d v="2018-09-15T00:00:00"/>
    <s v="Second Class"/>
    <s v="RW-19690"/>
    <s v="Robert Waldorf"/>
    <x v="0"/>
    <x v="0"/>
    <x v="24"/>
    <x v="25"/>
    <n v="65807"/>
    <x v="2"/>
    <s v="TEC-AC-10003023"/>
    <x v="2"/>
    <x v="11"/>
    <x v="1079"/>
    <n v="296.85000000000002"/>
  </r>
  <r>
    <n v="1962"/>
    <s v="CA-2018-110905"/>
    <x v="18"/>
    <d v="2018-09-15T00:00:00"/>
    <s v="Second Class"/>
    <s v="RW-19690"/>
    <s v="Robert Waldorf"/>
    <x v="0"/>
    <x v="0"/>
    <x v="24"/>
    <x v="25"/>
    <n v="65807"/>
    <x v="2"/>
    <s v="TEC-AC-10002217"/>
    <x v="2"/>
    <x v="11"/>
    <x v="1187"/>
    <n v="112.8"/>
  </r>
  <r>
    <n v="1963"/>
    <s v="CA-2018-110905"/>
    <x v="18"/>
    <d v="2018-09-15T00:00:00"/>
    <s v="Second Class"/>
    <s v="RW-19690"/>
    <s v="Robert Waldorf"/>
    <x v="0"/>
    <x v="0"/>
    <x v="24"/>
    <x v="25"/>
    <n v="65807"/>
    <x v="2"/>
    <s v="OFF-BI-10002954"/>
    <x v="1"/>
    <x v="8"/>
    <x v="1188"/>
    <n v="13.71"/>
  </r>
  <r>
    <n v="1964"/>
    <s v="CA-2018-110905"/>
    <x v="18"/>
    <d v="2018-09-15T00:00:00"/>
    <s v="Second Class"/>
    <s v="RW-19690"/>
    <s v="Robert Waldorf"/>
    <x v="0"/>
    <x v="0"/>
    <x v="24"/>
    <x v="25"/>
    <n v="65807"/>
    <x v="2"/>
    <s v="OFF-PA-10002586"/>
    <x v="1"/>
    <x v="10"/>
    <x v="1016"/>
    <n v="24.9"/>
  </r>
  <r>
    <n v="1965"/>
    <s v="CA-2018-110905"/>
    <x v="18"/>
    <d v="2018-09-15T00:00:00"/>
    <s v="Second Class"/>
    <s v="RW-19690"/>
    <s v="Robert Waldorf"/>
    <x v="0"/>
    <x v="0"/>
    <x v="24"/>
    <x v="25"/>
    <n v="65807"/>
    <x v="2"/>
    <s v="OFF-ST-10000025"/>
    <x v="1"/>
    <x v="4"/>
    <x v="621"/>
    <n v="286.29000000000002"/>
  </r>
  <r>
    <n v="1966"/>
    <s v="CA-2018-110905"/>
    <x v="18"/>
    <d v="2018-09-15T00:00:00"/>
    <s v="Second Class"/>
    <s v="RW-19690"/>
    <s v="Robert Waldorf"/>
    <x v="0"/>
    <x v="0"/>
    <x v="24"/>
    <x v="25"/>
    <n v="65807"/>
    <x v="2"/>
    <s v="OFF-AP-10003281"/>
    <x v="1"/>
    <x v="9"/>
    <x v="1189"/>
    <n v="24.18"/>
  </r>
  <r>
    <n v="1967"/>
    <s v="CA-2018-165841"/>
    <x v="202"/>
    <d v="2018-12-28T00:00:00"/>
    <s v="Standard Class"/>
    <s v="DB-13210"/>
    <s v="Dean Braden"/>
    <x v="0"/>
    <x v="0"/>
    <x v="267"/>
    <x v="30"/>
    <n v="7501"/>
    <x v="3"/>
    <s v="TEC-PH-10002103"/>
    <x v="2"/>
    <x v="7"/>
    <x v="539"/>
    <n v="281.97000000000003"/>
  </r>
  <r>
    <n v="1968"/>
    <s v="CA-2018-165841"/>
    <x v="202"/>
    <d v="2018-12-28T00:00:00"/>
    <s v="Standard Class"/>
    <s v="DB-13210"/>
    <s v="Dean Braden"/>
    <x v="0"/>
    <x v="0"/>
    <x v="267"/>
    <x v="30"/>
    <n v="7501"/>
    <x v="3"/>
    <s v="OFF-SU-10000898"/>
    <x v="1"/>
    <x v="14"/>
    <x v="1190"/>
    <n v="69.5"/>
  </r>
  <r>
    <n v="1969"/>
    <s v="CA-2018-165841"/>
    <x v="202"/>
    <d v="2018-12-28T00:00:00"/>
    <s v="Standard Class"/>
    <s v="DB-13210"/>
    <s v="Dean Braden"/>
    <x v="0"/>
    <x v="0"/>
    <x v="267"/>
    <x v="30"/>
    <n v="7501"/>
    <x v="3"/>
    <s v="OFF-PA-10001144"/>
    <x v="1"/>
    <x v="10"/>
    <x v="163"/>
    <n v="166.44"/>
  </r>
  <r>
    <n v="1970"/>
    <s v="CA-2018-117485"/>
    <x v="397"/>
    <d v="2018-09-29T00:00:00"/>
    <s v="Standard Class"/>
    <s v="BD-11320"/>
    <s v="Bill Donatelli"/>
    <x v="0"/>
    <x v="0"/>
    <x v="251"/>
    <x v="26"/>
    <n v="74133"/>
    <x v="2"/>
    <s v="TEC-AC-10004659"/>
    <x v="2"/>
    <x v="11"/>
    <x v="172"/>
    <n v="291.95999999999998"/>
  </r>
  <r>
    <n v="1971"/>
    <s v="CA-2018-140242"/>
    <x v="636"/>
    <d v="2018-05-11T00:00:00"/>
    <s v="Standard Class"/>
    <s v="ML-17755"/>
    <s v="Max Ludwig"/>
    <x v="2"/>
    <x v="0"/>
    <x v="22"/>
    <x v="10"/>
    <n v="60623"/>
    <x v="2"/>
    <s v="OFF-AR-10004752"/>
    <x v="1"/>
    <x v="6"/>
    <x v="1114"/>
    <n v="6.4080000000000004"/>
  </r>
  <r>
    <n v="1972"/>
    <s v="CA-2018-140242"/>
    <x v="636"/>
    <d v="2018-05-11T00:00:00"/>
    <s v="Standard Class"/>
    <s v="ML-17755"/>
    <s v="Max Ludwig"/>
    <x v="2"/>
    <x v="0"/>
    <x v="22"/>
    <x v="10"/>
    <n v="60623"/>
    <x v="2"/>
    <s v="TEC-AC-10004659"/>
    <x v="2"/>
    <x v="11"/>
    <x v="172"/>
    <n v="408.74400000000003"/>
  </r>
  <r>
    <n v="1973"/>
    <s v="CA-2015-148950"/>
    <x v="637"/>
    <d v="2015-12-19T00:00:00"/>
    <s v="Standard Class"/>
    <s v="JD-16015"/>
    <s v="Joy Daniels"/>
    <x v="0"/>
    <x v="0"/>
    <x v="22"/>
    <x v="10"/>
    <n v="60610"/>
    <x v="2"/>
    <s v="OFF-BI-10001249"/>
    <x v="1"/>
    <x v="8"/>
    <x v="1191"/>
    <n v="5.1040000000000001"/>
  </r>
  <r>
    <n v="1974"/>
    <s v="CA-2015-148950"/>
    <x v="637"/>
    <d v="2015-12-19T00:00:00"/>
    <s v="Standard Class"/>
    <s v="JD-16015"/>
    <s v="Joy Daniels"/>
    <x v="0"/>
    <x v="0"/>
    <x v="22"/>
    <x v="10"/>
    <n v="60610"/>
    <x v="2"/>
    <s v="OFF-FA-10003059"/>
    <x v="1"/>
    <x v="13"/>
    <x v="802"/>
    <n v="2.8959999999999999"/>
  </r>
  <r>
    <n v="1975"/>
    <s v="CA-2015-148950"/>
    <x v="637"/>
    <d v="2015-12-19T00:00:00"/>
    <s v="Standard Class"/>
    <s v="JD-16015"/>
    <s v="Joy Daniels"/>
    <x v="0"/>
    <x v="0"/>
    <x v="22"/>
    <x v="10"/>
    <n v="60610"/>
    <x v="2"/>
    <s v="TEC-AC-10002718"/>
    <x v="2"/>
    <x v="11"/>
    <x v="1192"/>
    <n v="35.015999999999998"/>
  </r>
  <r>
    <n v="1976"/>
    <s v="CA-2015-110408"/>
    <x v="638"/>
    <d v="2015-10-20T00:00:00"/>
    <s v="Second Class"/>
    <s v="AS-10225"/>
    <s v="Alan Schoenberger"/>
    <x v="1"/>
    <x v="0"/>
    <x v="122"/>
    <x v="19"/>
    <n v="36116"/>
    <x v="0"/>
    <s v="OFF-ST-10001522"/>
    <x v="1"/>
    <x v="4"/>
    <x v="197"/>
    <n v="275.97000000000003"/>
  </r>
  <r>
    <n v="1977"/>
    <s v="CA-2015-110408"/>
    <x v="638"/>
    <d v="2015-10-20T00:00:00"/>
    <s v="Second Class"/>
    <s v="AS-10225"/>
    <s v="Alan Schoenberger"/>
    <x v="1"/>
    <x v="0"/>
    <x v="122"/>
    <x v="19"/>
    <n v="36116"/>
    <x v="0"/>
    <s v="TEC-PH-10002352"/>
    <x v="2"/>
    <x v="7"/>
    <x v="1193"/>
    <n v="1394.95"/>
  </r>
  <r>
    <n v="1978"/>
    <s v="CA-2015-110408"/>
    <x v="638"/>
    <d v="2015-10-20T00:00:00"/>
    <s v="Second Class"/>
    <s v="AS-10225"/>
    <s v="Alan Schoenberger"/>
    <x v="1"/>
    <x v="0"/>
    <x v="122"/>
    <x v="19"/>
    <n v="36116"/>
    <x v="0"/>
    <s v="FUR-CH-10003774"/>
    <x v="0"/>
    <x v="1"/>
    <x v="1194"/>
    <n v="545.88"/>
  </r>
  <r>
    <n v="1979"/>
    <s v="CA-2016-109939"/>
    <x v="412"/>
    <d v="2016-05-12T00:00:00"/>
    <s v="Standard Class"/>
    <s v="AA-10375"/>
    <s v="Allen Armold"/>
    <x v="0"/>
    <x v="0"/>
    <x v="127"/>
    <x v="21"/>
    <n v="97301"/>
    <x v="1"/>
    <s v="OFF-AR-10000127"/>
    <x v="1"/>
    <x v="6"/>
    <x v="1195"/>
    <n v="5.2480000000000002"/>
  </r>
  <r>
    <n v="1980"/>
    <s v="CA-2017-112669"/>
    <x v="167"/>
    <d v="2017-04-14T00:00:00"/>
    <s v="Same Day"/>
    <s v="KT-16465"/>
    <s v="Kean Takahito"/>
    <x v="0"/>
    <x v="0"/>
    <x v="220"/>
    <x v="16"/>
    <n v="85301"/>
    <x v="1"/>
    <s v="FUR-CH-10004086"/>
    <x v="0"/>
    <x v="1"/>
    <x v="284"/>
    <n v="933.53599999999994"/>
  </r>
  <r>
    <n v="1981"/>
    <s v="CA-2017-112669"/>
    <x v="167"/>
    <d v="2017-04-14T00:00:00"/>
    <s v="Same Day"/>
    <s v="KT-16465"/>
    <s v="Kean Takahito"/>
    <x v="0"/>
    <x v="0"/>
    <x v="220"/>
    <x v="16"/>
    <n v="85301"/>
    <x v="1"/>
    <s v="OFF-ST-10001228"/>
    <x v="1"/>
    <x v="4"/>
    <x v="231"/>
    <n v="42.975999999999999"/>
  </r>
  <r>
    <n v="1982"/>
    <s v="CA-2016-119592"/>
    <x v="639"/>
    <d v="2016-12-16T00:00:00"/>
    <s v="Second Class"/>
    <s v="MM-18280"/>
    <s v="Muhammed MacIntyre"/>
    <x v="1"/>
    <x v="0"/>
    <x v="38"/>
    <x v="32"/>
    <n v="31907"/>
    <x v="0"/>
    <s v="OFF-BI-10004187"/>
    <x v="1"/>
    <x v="8"/>
    <x v="620"/>
    <n v="3.76"/>
  </r>
  <r>
    <n v="1983"/>
    <s v="CA-2015-122749"/>
    <x v="640"/>
    <d v="2015-12-09T00:00:00"/>
    <s v="Standard Class"/>
    <s v="NG-18430"/>
    <s v="Nathan Gelder"/>
    <x v="0"/>
    <x v="0"/>
    <x v="268"/>
    <x v="26"/>
    <n v="73120"/>
    <x v="2"/>
    <s v="TEC-PH-10003811"/>
    <x v="2"/>
    <x v="7"/>
    <x v="1196"/>
    <n v="479.96"/>
  </r>
  <r>
    <n v="1984"/>
    <s v="CA-2015-164721"/>
    <x v="641"/>
    <d v="2015-11-27T00:00:00"/>
    <s v="Second Class"/>
    <s v="LW-16825"/>
    <s v="Laurel Workman"/>
    <x v="1"/>
    <x v="0"/>
    <x v="71"/>
    <x v="1"/>
    <n v="94513"/>
    <x v="1"/>
    <s v="OFF-AP-10000240"/>
    <x v="1"/>
    <x v="9"/>
    <x v="650"/>
    <n v="320.88"/>
  </r>
  <r>
    <n v="1985"/>
    <s v="CA-2015-164721"/>
    <x v="641"/>
    <d v="2015-11-27T00:00:00"/>
    <s v="Second Class"/>
    <s v="LW-16825"/>
    <s v="Laurel Workman"/>
    <x v="1"/>
    <x v="0"/>
    <x v="71"/>
    <x v="1"/>
    <n v="94513"/>
    <x v="1"/>
    <s v="FUR-FU-10001940"/>
    <x v="0"/>
    <x v="5"/>
    <x v="222"/>
    <n v="23.88"/>
  </r>
  <r>
    <n v="1986"/>
    <s v="CA-2015-164721"/>
    <x v="641"/>
    <d v="2015-11-27T00:00:00"/>
    <s v="Second Class"/>
    <s v="LW-16825"/>
    <s v="Laurel Workman"/>
    <x v="1"/>
    <x v="0"/>
    <x v="71"/>
    <x v="1"/>
    <n v="94513"/>
    <x v="1"/>
    <s v="OFF-PA-10000575"/>
    <x v="1"/>
    <x v="10"/>
    <x v="1059"/>
    <n v="26.76"/>
  </r>
  <r>
    <n v="1987"/>
    <s v="CA-2017-147417"/>
    <x v="197"/>
    <d v="2017-07-27T00:00:00"/>
    <s v="First Class"/>
    <s v="CB-12415"/>
    <s v="Christy Brittain"/>
    <x v="0"/>
    <x v="0"/>
    <x v="38"/>
    <x v="24"/>
    <n v="43229"/>
    <x v="3"/>
    <s v="TEC-CO-10001449"/>
    <x v="2"/>
    <x v="16"/>
    <x v="306"/>
    <n v="1439.9760000000001"/>
  </r>
  <r>
    <n v="1988"/>
    <s v="CA-2016-127509"/>
    <x v="529"/>
    <d v="2016-11-13T00:00:00"/>
    <s v="Standard Class"/>
    <s v="AS-10090"/>
    <s v="Adam Shillingsburg"/>
    <x v="0"/>
    <x v="0"/>
    <x v="24"/>
    <x v="25"/>
    <n v="65807"/>
    <x v="2"/>
    <s v="OFF-BI-10002393"/>
    <x v="1"/>
    <x v="8"/>
    <x v="1197"/>
    <n v="17.22"/>
  </r>
  <r>
    <n v="1989"/>
    <s v="CA-2016-127509"/>
    <x v="529"/>
    <d v="2016-11-13T00:00:00"/>
    <s v="Standard Class"/>
    <s v="AS-10090"/>
    <s v="Adam Shillingsburg"/>
    <x v="0"/>
    <x v="0"/>
    <x v="24"/>
    <x v="25"/>
    <n v="65807"/>
    <x v="2"/>
    <s v="FUR-TA-10002855"/>
    <x v="0"/>
    <x v="3"/>
    <x v="1198"/>
    <n v="1024.3800000000001"/>
  </r>
  <r>
    <n v="1990"/>
    <s v="CA-2016-127509"/>
    <x v="529"/>
    <d v="2016-11-13T00:00:00"/>
    <s v="Standard Class"/>
    <s v="AS-10090"/>
    <s v="Adam Shillingsburg"/>
    <x v="0"/>
    <x v="0"/>
    <x v="24"/>
    <x v="25"/>
    <n v="65807"/>
    <x v="2"/>
    <s v="OFF-EN-10000781"/>
    <x v="1"/>
    <x v="12"/>
    <x v="753"/>
    <n v="26.22"/>
  </r>
  <r>
    <n v="1991"/>
    <s v="CA-2016-127509"/>
    <x v="529"/>
    <d v="2016-11-13T00:00:00"/>
    <s v="Standard Class"/>
    <s v="AS-10090"/>
    <s v="Adam Shillingsburg"/>
    <x v="0"/>
    <x v="0"/>
    <x v="24"/>
    <x v="25"/>
    <n v="65807"/>
    <x v="2"/>
    <s v="OFF-PA-10002160"/>
    <x v="1"/>
    <x v="10"/>
    <x v="1199"/>
    <n v="17.34"/>
  </r>
  <r>
    <n v="1992"/>
    <s v="CA-2018-111374"/>
    <x v="642"/>
    <d v="2018-02-28T00:00:00"/>
    <s v="Standard Class"/>
    <s v="CB-12415"/>
    <s v="Christy Brittain"/>
    <x v="0"/>
    <x v="0"/>
    <x v="10"/>
    <x v="9"/>
    <n v="19134"/>
    <x v="3"/>
    <s v="OFF-BI-10004970"/>
    <x v="1"/>
    <x v="8"/>
    <x v="917"/>
    <n v="4.9560000000000004"/>
  </r>
  <r>
    <n v="1993"/>
    <s v="CA-2018-133648"/>
    <x v="643"/>
    <d v="2018-07-02T00:00:00"/>
    <s v="Standard Class"/>
    <s v="ML-17755"/>
    <s v="Max Ludwig"/>
    <x v="2"/>
    <x v="0"/>
    <x v="24"/>
    <x v="21"/>
    <n v="97477"/>
    <x v="1"/>
    <s v="OFF-LA-10003923"/>
    <x v="1"/>
    <x v="2"/>
    <x v="429"/>
    <n v="71.040000000000006"/>
  </r>
  <r>
    <n v="1994"/>
    <s v="CA-2018-133648"/>
    <x v="643"/>
    <d v="2018-07-02T00:00:00"/>
    <s v="Standard Class"/>
    <s v="ML-17755"/>
    <s v="Max Ludwig"/>
    <x v="2"/>
    <x v="0"/>
    <x v="24"/>
    <x v="21"/>
    <n v="97477"/>
    <x v="1"/>
    <s v="OFF-AR-10002257"/>
    <x v="1"/>
    <x v="6"/>
    <x v="1200"/>
    <n v="5.3440000000000003"/>
  </r>
  <r>
    <n v="1995"/>
    <s v="CA-2018-133648"/>
    <x v="643"/>
    <d v="2018-07-02T00:00:00"/>
    <s v="Standard Class"/>
    <s v="ML-17755"/>
    <s v="Max Ludwig"/>
    <x v="2"/>
    <x v="0"/>
    <x v="24"/>
    <x v="21"/>
    <n v="97477"/>
    <x v="1"/>
    <s v="OFF-FA-10004395"/>
    <x v="1"/>
    <x v="13"/>
    <x v="1201"/>
    <n v="11.304"/>
  </r>
  <r>
    <n v="1996"/>
    <s v="US-2018-147221"/>
    <x v="574"/>
    <d v="2018-12-04T00:00:00"/>
    <s v="Second Class"/>
    <s v="JS-16030"/>
    <s v="Joy Smith"/>
    <x v="0"/>
    <x v="0"/>
    <x v="12"/>
    <x v="5"/>
    <n v="77036"/>
    <x v="2"/>
    <s v="OFF-AP-10002534"/>
    <x v="1"/>
    <x v="9"/>
    <x v="1202"/>
    <n v="294.62"/>
  </r>
  <r>
    <n v="1997"/>
    <s v="US-2018-147221"/>
    <x v="574"/>
    <d v="2018-12-04T00:00:00"/>
    <s v="Second Class"/>
    <s v="JS-16030"/>
    <s v="Joy Smith"/>
    <x v="0"/>
    <x v="0"/>
    <x v="12"/>
    <x v="5"/>
    <n v="77036"/>
    <x v="2"/>
    <s v="FUR-FU-10004020"/>
    <x v="0"/>
    <x v="5"/>
    <x v="493"/>
    <n v="8.7520000000000007"/>
  </r>
  <r>
    <n v="1998"/>
    <s v="CA-2015-131905"/>
    <x v="644"/>
    <d v="2015-02-09T00:00:00"/>
    <s v="First Class"/>
    <s v="ND-18460"/>
    <s v="Neil Ducich"/>
    <x v="1"/>
    <x v="0"/>
    <x v="269"/>
    <x v="17"/>
    <n v="23320"/>
    <x v="0"/>
    <s v="OFF-LA-10002787"/>
    <x v="1"/>
    <x v="2"/>
    <x v="547"/>
    <n v="15"/>
  </r>
  <r>
    <n v="1999"/>
    <s v="CA-2015-131905"/>
    <x v="644"/>
    <d v="2015-02-09T00:00:00"/>
    <s v="First Class"/>
    <s v="ND-18460"/>
    <s v="Neil Ducich"/>
    <x v="1"/>
    <x v="0"/>
    <x v="269"/>
    <x v="17"/>
    <n v="23320"/>
    <x v="0"/>
    <s v="TEC-PH-10003645"/>
    <x v="2"/>
    <x v="7"/>
    <x v="297"/>
    <n v="161.61000000000001"/>
  </r>
  <r>
    <n v="2000"/>
    <s v="CA-2015-131905"/>
    <x v="644"/>
    <d v="2015-02-09T00:00:00"/>
    <s v="First Class"/>
    <s v="ND-18460"/>
    <s v="Neil Ducich"/>
    <x v="1"/>
    <x v="0"/>
    <x v="269"/>
    <x v="17"/>
    <n v="23320"/>
    <x v="0"/>
    <s v="TEC-PH-10001615"/>
    <x v="2"/>
    <x v="7"/>
    <x v="1117"/>
    <n v="144.94999999999999"/>
  </r>
  <r>
    <n v="2001"/>
    <s v="CA-2018-166128"/>
    <x v="645"/>
    <d v="2018-04-18T00:00:00"/>
    <s v="Standard Class"/>
    <s v="LW-17215"/>
    <s v="Luke Weiss"/>
    <x v="0"/>
    <x v="0"/>
    <x v="45"/>
    <x v="1"/>
    <n v="91104"/>
    <x v="1"/>
    <s v="TEC-AC-10001767"/>
    <x v="2"/>
    <x v="11"/>
    <x v="97"/>
    <n v="199.95"/>
  </r>
  <r>
    <n v="2002"/>
    <s v="CA-2018-166128"/>
    <x v="645"/>
    <d v="2018-04-18T00:00:00"/>
    <s v="Standard Class"/>
    <s v="LW-17215"/>
    <s v="Luke Weiss"/>
    <x v="0"/>
    <x v="0"/>
    <x v="45"/>
    <x v="1"/>
    <n v="91104"/>
    <x v="1"/>
    <s v="OFF-AR-10001221"/>
    <x v="1"/>
    <x v="6"/>
    <x v="1043"/>
    <n v="41.86"/>
  </r>
  <r>
    <n v="2003"/>
    <s v="CA-2018-163510"/>
    <x v="53"/>
    <d v="2018-12-28T00:00:00"/>
    <s v="Second Class"/>
    <s v="JW-15955"/>
    <s v="Joni Wasserman"/>
    <x v="0"/>
    <x v="0"/>
    <x v="103"/>
    <x v="0"/>
    <n v="40214"/>
    <x v="0"/>
    <s v="OFF-ST-10000563"/>
    <x v="1"/>
    <x v="4"/>
    <x v="903"/>
    <n v="95.94"/>
  </r>
  <r>
    <n v="2004"/>
    <s v="CA-2018-163510"/>
    <x v="53"/>
    <d v="2018-12-28T00:00:00"/>
    <s v="Second Class"/>
    <s v="JW-15955"/>
    <s v="Joni Wasserman"/>
    <x v="0"/>
    <x v="0"/>
    <x v="103"/>
    <x v="0"/>
    <n v="40214"/>
    <x v="0"/>
    <s v="FUR-CH-10001146"/>
    <x v="0"/>
    <x v="1"/>
    <x v="64"/>
    <n v="304.45"/>
  </r>
  <r>
    <n v="2005"/>
    <s v="US-2018-143028"/>
    <x v="645"/>
    <d v="2018-04-18T00:00:00"/>
    <s v="Standard Class"/>
    <s v="SC-20050"/>
    <s v="Sample Company A"/>
    <x v="2"/>
    <x v="0"/>
    <x v="270"/>
    <x v="5"/>
    <n v="79424"/>
    <x v="2"/>
    <s v="OFF-BI-10004738"/>
    <x v="1"/>
    <x v="8"/>
    <x v="92"/>
    <n v="11.364000000000001"/>
  </r>
  <r>
    <n v="2006"/>
    <s v="CA-2015-111150"/>
    <x v="520"/>
    <d v="2016-01-04T00:00:00"/>
    <s v="Standard Class"/>
    <s v="RW-19630"/>
    <s v="Rob Williams"/>
    <x v="1"/>
    <x v="0"/>
    <x v="29"/>
    <x v="25"/>
    <n v="65203"/>
    <x v="2"/>
    <s v="OFF-AR-10000034"/>
    <x v="1"/>
    <x v="6"/>
    <x v="751"/>
    <n v="29.68"/>
  </r>
  <r>
    <n v="2007"/>
    <s v="CA-2015-111150"/>
    <x v="520"/>
    <d v="2016-01-04T00:00:00"/>
    <s v="Standard Class"/>
    <s v="RW-19630"/>
    <s v="Rob Williams"/>
    <x v="1"/>
    <x v="0"/>
    <x v="29"/>
    <x v="25"/>
    <n v="65203"/>
    <x v="2"/>
    <s v="TEC-AC-10000290"/>
    <x v="2"/>
    <x v="11"/>
    <x v="235"/>
    <n v="47.53"/>
  </r>
  <r>
    <n v="2008"/>
    <s v="CA-2018-165386"/>
    <x v="646"/>
    <d v="2018-08-04T00:00:00"/>
    <s v="First Class"/>
    <s v="CM-12190"/>
    <s v="Charlotte Melton"/>
    <x v="0"/>
    <x v="0"/>
    <x v="22"/>
    <x v="10"/>
    <n v="60623"/>
    <x v="2"/>
    <s v="FUR-BO-10003034"/>
    <x v="0"/>
    <x v="0"/>
    <x v="1203"/>
    <n v="183.37200000000001"/>
  </r>
  <r>
    <n v="2009"/>
    <s v="CA-2015-116407"/>
    <x v="647"/>
    <d v="2015-11-21T00:00:00"/>
    <s v="Standard Class"/>
    <s v="JF-15190"/>
    <s v="Jamie Frazer"/>
    <x v="0"/>
    <x v="0"/>
    <x v="271"/>
    <x v="18"/>
    <n v="37604"/>
    <x v="0"/>
    <s v="OFF-AR-10001315"/>
    <x v="1"/>
    <x v="6"/>
    <x v="1029"/>
    <n v="4.2240000000000002"/>
  </r>
  <r>
    <n v="2010"/>
    <s v="CA-2015-116407"/>
    <x v="647"/>
    <d v="2015-11-21T00:00:00"/>
    <s v="Standard Class"/>
    <s v="JF-15190"/>
    <s v="Jamie Frazer"/>
    <x v="0"/>
    <x v="0"/>
    <x v="271"/>
    <x v="18"/>
    <n v="37604"/>
    <x v="0"/>
    <s v="OFF-AP-10002118"/>
    <x v="1"/>
    <x v="9"/>
    <x v="77"/>
    <n v="333.05599999999998"/>
  </r>
  <r>
    <n v="2011"/>
    <s v="CA-2015-116407"/>
    <x v="647"/>
    <d v="2015-11-21T00:00:00"/>
    <s v="Standard Class"/>
    <s v="JF-15190"/>
    <s v="Jamie Frazer"/>
    <x v="0"/>
    <x v="0"/>
    <x v="271"/>
    <x v="18"/>
    <n v="37604"/>
    <x v="0"/>
    <s v="OFF-PA-10002137"/>
    <x v="1"/>
    <x v="10"/>
    <x v="565"/>
    <n v="24.896000000000001"/>
  </r>
  <r>
    <n v="2012"/>
    <s v="CA-2016-155761"/>
    <x v="555"/>
    <d v="2016-12-11T00:00:00"/>
    <s v="Same Day"/>
    <s v="SC-20800"/>
    <s v="Stuart Calhoun"/>
    <x v="0"/>
    <x v="0"/>
    <x v="12"/>
    <x v="5"/>
    <n v="77041"/>
    <x v="2"/>
    <s v="TEC-AC-10001606"/>
    <x v="2"/>
    <x v="11"/>
    <x v="590"/>
    <n v="159.98400000000001"/>
  </r>
  <r>
    <n v="2013"/>
    <s v="CA-2016-155761"/>
    <x v="555"/>
    <d v="2016-12-11T00:00:00"/>
    <s v="Same Day"/>
    <s v="SC-20800"/>
    <s v="Stuart Calhoun"/>
    <x v="0"/>
    <x v="0"/>
    <x v="12"/>
    <x v="5"/>
    <n v="77041"/>
    <x v="2"/>
    <s v="OFF-ST-10000943"/>
    <x v="1"/>
    <x v="4"/>
    <x v="1204"/>
    <n v="46.344000000000001"/>
  </r>
  <r>
    <n v="2014"/>
    <s v="CA-2017-145905"/>
    <x v="31"/>
    <d v="2017-09-23T00:00:00"/>
    <s v="Standard Class"/>
    <s v="AM-10705"/>
    <s v="Anne McFarland"/>
    <x v="0"/>
    <x v="0"/>
    <x v="109"/>
    <x v="19"/>
    <n v="36830"/>
    <x v="0"/>
    <s v="FUR-CH-10001854"/>
    <x v="0"/>
    <x v="1"/>
    <x v="1119"/>
    <n v="350.98"/>
  </r>
  <r>
    <n v="2015"/>
    <s v="CA-2017-145905"/>
    <x v="31"/>
    <d v="2017-09-23T00:00:00"/>
    <s v="Standard Class"/>
    <s v="AM-10705"/>
    <s v="Anne McFarland"/>
    <x v="0"/>
    <x v="0"/>
    <x v="109"/>
    <x v="19"/>
    <n v="36830"/>
    <x v="0"/>
    <s v="OFF-PA-10000533"/>
    <x v="1"/>
    <x v="10"/>
    <x v="1205"/>
    <n v="13.08"/>
  </r>
  <r>
    <n v="2016"/>
    <s v="CA-2017-145905"/>
    <x v="31"/>
    <d v="2017-09-23T00:00:00"/>
    <s v="Standard Class"/>
    <s v="AM-10705"/>
    <s v="Anne McFarland"/>
    <x v="0"/>
    <x v="0"/>
    <x v="109"/>
    <x v="19"/>
    <n v="36830"/>
    <x v="0"/>
    <s v="OFF-ST-10003716"/>
    <x v="1"/>
    <x v="4"/>
    <x v="898"/>
    <n v="900.08"/>
  </r>
  <r>
    <n v="2017"/>
    <s v="CA-2016-113110"/>
    <x v="531"/>
    <d v="2016-03-23T00:00:00"/>
    <s v="Standard Class"/>
    <s v="BK-11260"/>
    <s v="Berenike Kampe"/>
    <x v="0"/>
    <x v="0"/>
    <x v="272"/>
    <x v="1"/>
    <n v="92404"/>
    <x v="1"/>
    <s v="OFF-BI-10000088"/>
    <x v="1"/>
    <x v="8"/>
    <x v="1034"/>
    <n v="17.568000000000001"/>
  </r>
  <r>
    <n v="2018"/>
    <s v="CA-2016-113110"/>
    <x v="531"/>
    <d v="2016-03-23T00:00:00"/>
    <s v="Standard Class"/>
    <s v="BK-11260"/>
    <s v="Berenike Kampe"/>
    <x v="0"/>
    <x v="0"/>
    <x v="272"/>
    <x v="1"/>
    <n v="92404"/>
    <x v="1"/>
    <s v="OFF-LA-10000240"/>
    <x v="1"/>
    <x v="2"/>
    <x v="2"/>
    <n v="14.62"/>
  </r>
  <r>
    <n v="2019"/>
    <s v="CA-2016-113110"/>
    <x v="531"/>
    <d v="2016-03-23T00:00:00"/>
    <s v="Standard Class"/>
    <s v="BK-11260"/>
    <s v="Berenike Kampe"/>
    <x v="0"/>
    <x v="0"/>
    <x v="272"/>
    <x v="1"/>
    <n v="92404"/>
    <x v="1"/>
    <s v="OFF-SU-10001165"/>
    <x v="1"/>
    <x v="14"/>
    <x v="1048"/>
    <n v="33.36"/>
  </r>
  <r>
    <n v="2020"/>
    <s v="CA-2016-113110"/>
    <x v="531"/>
    <d v="2016-03-23T00:00:00"/>
    <s v="Standard Class"/>
    <s v="BK-11260"/>
    <s v="Berenike Kampe"/>
    <x v="0"/>
    <x v="0"/>
    <x v="272"/>
    <x v="1"/>
    <n v="92404"/>
    <x v="1"/>
    <s v="OFF-PA-10002749"/>
    <x v="1"/>
    <x v="10"/>
    <x v="187"/>
    <n v="40.14"/>
  </r>
  <r>
    <n v="2021"/>
    <s v="CA-2017-168354"/>
    <x v="251"/>
    <d v="2017-09-21T00:00:00"/>
    <s v="First Class"/>
    <s v="RH-19510"/>
    <s v="Rick Huthwaite"/>
    <x v="2"/>
    <x v="0"/>
    <x v="205"/>
    <x v="34"/>
    <n v="2908"/>
    <x v="3"/>
    <s v="OFF-ST-10001490"/>
    <x v="1"/>
    <x v="4"/>
    <x v="518"/>
    <n v="1606.23"/>
  </r>
  <r>
    <n v="2022"/>
    <s v="CA-2017-168354"/>
    <x v="251"/>
    <d v="2017-09-21T00:00:00"/>
    <s v="First Class"/>
    <s v="RH-19510"/>
    <s v="Rick Huthwaite"/>
    <x v="2"/>
    <x v="0"/>
    <x v="205"/>
    <x v="34"/>
    <n v="2908"/>
    <x v="3"/>
    <s v="OFF-PA-10002377"/>
    <x v="1"/>
    <x v="10"/>
    <x v="562"/>
    <n v="17.04"/>
  </r>
  <r>
    <n v="2023"/>
    <s v="CA-2017-168354"/>
    <x v="251"/>
    <d v="2017-09-21T00:00:00"/>
    <s v="First Class"/>
    <s v="RH-19510"/>
    <s v="Rick Huthwaite"/>
    <x v="2"/>
    <x v="0"/>
    <x v="205"/>
    <x v="34"/>
    <n v="2908"/>
    <x v="3"/>
    <s v="OFF-BI-10004826"/>
    <x v="1"/>
    <x v="8"/>
    <x v="728"/>
    <n v="49.53"/>
  </r>
  <r>
    <n v="2024"/>
    <s v="CA-2017-168354"/>
    <x v="251"/>
    <d v="2017-09-21T00:00:00"/>
    <s v="First Class"/>
    <s v="RH-19510"/>
    <s v="Rick Huthwaite"/>
    <x v="2"/>
    <x v="0"/>
    <x v="205"/>
    <x v="34"/>
    <n v="2908"/>
    <x v="3"/>
    <s v="FUR-CH-10004675"/>
    <x v="0"/>
    <x v="1"/>
    <x v="635"/>
    <n v="872.32"/>
  </r>
  <r>
    <n v="2025"/>
    <s v="US-2018-111241"/>
    <x v="648"/>
    <d v="2018-08-22T00:00:00"/>
    <s v="Second Class"/>
    <s v="GM-14500"/>
    <s v="Gene McClure"/>
    <x v="0"/>
    <x v="0"/>
    <x v="201"/>
    <x v="1"/>
    <n v="93727"/>
    <x v="1"/>
    <s v="OFF-BI-10002867"/>
    <x v="1"/>
    <x v="8"/>
    <x v="972"/>
    <n v="239.12"/>
  </r>
  <r>
    <n v="2026"/>
    <s v="CA-2016-114237"/>
    <x v="649"/>
    <d v="2016-03-15T00:00:00"/>
    <s v="First Class"/>
    <s v="MC-17275"/>
    <s v="Marc Crier"/>
    <x v="0"/>
    <x v="0"/>
    <x v="4"/>
    <x v="4"/>
    <n v="98103"/>
    <x v="1"/>
    <s v="FUR-BO-10004409"/>
    <x v="0"/>
    <x v="0"/>
    <x v="631"/>
    <n v="141.96"/>
  </r>
  <r>
    <n v="2027"/>
    <s v="CA-2017-113516"/>
    <x v="162"/>
    <d v="2017-09-10T00:00:00"/>
    <s v="Second Class"/>
    <s v="VM-21685"/>
    <s v="Valerie Mitchum"/>
    <x v="2"/>
    <x v="0"/>
    <x v="152"/>
    <x v="1"/>
    <n v="93534"/>
    <x v="1"/>
    <s v="OFF-BI-10002225"/>
    <x v="1"/>
    <x v="8"/>
    <x v="340"/>
    <n v="33.024000000000001"/>
  </r>
  <r>
    <n v="2028"/>
    <s v="CA-2017-113516"/>
    <x v="162"/>
    <d v="2017-09-10T00:00:00"/>
    <s v="Second Class"/>
    <s v="VM-21685"/>
    <s v="Valerie Mitchum"/>
    <x v="2"/>
    <x v="0"/>
    <x v="152"/>
    <x v="1"/>
    <n v="93534"/>
    <x v="1"/>
    <s v="OFF-BI-10001989"/>
    <x v="1"/>
    <x v="8"/>
    <x v="542"/>
    <n v="67.135999999999996"/>
  </r>
  <r>
    <n v="2029"/>
    <s v="CA-2016-117961"/>
    <x v="650"/>
    <d v="2016-11-30T00:00:00"/>
    <s v="Standard Class"/>
    <s v="GP-14740"/>
    <s v="Guy Phonely"/>
    <x v="1"/>
    <x v="0"/>
    <x v="273"/>
    <x v="31"/>
    <n v="1453"/>
    <x v="3"/>
    <s v="OFF-BI-10000343"/>
    <x v="1"/>
    <x v="8"/>
    <x v="186"/>
    <n v="14.73"/>
  </r>
  <r>
    <n v="2030"/>
    <s v="CA-2016-117961"/>
    <x v="650"/>
    <d v="2016-11-30T00:00:00"/>
    <s v="Standard Class"/>
    <s v="GP-14740"/>
    <s v="Guy Phonely"/>
    <x v="1"/>
    <x v="0"/>
    <x v="273"/>
    <x v="31"/>
    <n v="1453"/>
    <x v="3"/>
    <s v="OFF-ST-10001172"/>
    <x v="1"/>
    <x v="4"/>
    <x v="1206"/>
    <n v="104.9"/>
  </r>
  <r>
    <n v="2031"/>
    <s v="CA-2016-117961"/>
    <x v="650"/>
    <d v="2016-11-30T00:00:00"/>
    <s v="Standard Class"/>
    <s v="GP-14740"/>
    <s v="Guy Phonely"/>
    <x v="1"/>
    <x v="0"/>
    <x v="273"/>
    <x v="31"/>
    <n v="1453"/>
    <x v="3"/>
    <s v="OFF-BI-10003707"/>
    <x v="1"/>
    <x v="8"/>
    <x v="784"/>
    <n v="61.04"/>
  </r>
  <r>
    <n v="2032"/>
    <s v="CA-2016-117961"/>
    <x v="650"/>
    <d v="2016-11-30T00:00:00"/>
    <s v="Standard Class"/>
    <s v="GP-14740"/>
    <s v="Guy Phonely"/>
    <x v="1"/>
    <x v="0"/>
    <x v="273"/>
    <x v="31"/>
    <n v="1453"/>
    <x v="3"/>
    <s v="OFF-PA-10001274"/>
    <x v="1"/>
    <x v="10"/>
    <x v="1020"/>
    <n v="10.95"/>
  </r>
  <r>
    <n v="2033"/>
    <s v="CA-2017-128923"/>
    <x v="10"/>
    <d v="2017-12-13T00:00:00"/>
    <s v="Standard Class"/>
    <s v="GB-14530"/>
    <s v="George Bell"/>
    <x v="1"/>
    <x v="0"/>
    <x v="5"/>
    <x v="5"/>
    <n v="76106"/>
    <x v="2"/>
    <s v="OFF-PA-10002250"/>
    <x v="1"/>
    <x v="10"/>
    <x v="706"/>
    <n v="9.3919999999999995"/>
  </r>
  <r>
    <n v="2034"/>
    <s v="CA-2017-128923"/>
    <x v="10"/>
    <d v="2017-12-13T00:00:00"/>
    <s v="Standard Class"/>
    <s v="GB-14530"/>
    <s v="George Bell"/>
    <x v="1"/>
    <x v="0"/>
    <x v="5"/>
    <x v="5"/>
    <n v="76106"/>
    <x v="2"/>
    <s v="OFF-AR-10000475"/>
    <x v="1"/>
    <x v="6"/>
    <x v="1120"/>
    <n v="9.3279999999999994"/>
  </r>
  <r>
    <n v="2035"/>
    <s v="CA-2018-162481"/>
    <x v="145"/>
    <d v="2018-09-29T00:00:00"/>
    <s v="Standard Class"/>
    <s v="CT-11995"/>
    <s v="Carol Triggs"/>
    <x v="0"/>
    <x v="0"/>
    <x v="30"/>
    <x v="11"/>
    <n v="55901"/>
    <x v="2"/>
    <s v="OFF-BI-10002976"/>
    <x v="1"/>
    <x v="8"/>
    <x v="857"/>
    <n v="8.26"/>
  </r>
  <r>
    <n v="2036"/>
    <s v="CA-2018-162481"/>
    <x v="145"/>
    <d v="2018-09-29T00:00:00"/>
    <s v="Standard Class"/>
    <s v="CT-11995"/>
    <s v="Carol Triggs"/>
    <x v="0"/>
    <x v="0"/>
    <x v="30"/>
    <x v="11"/>
    <n v="55901"/>
    <x v="2"/>
    <s v="FUR-CH-10003061"/>
    <x v="0"/>
    <x v="1"/>
    <x v="51"/>
    <n v="269.97000000000003"/>
  </r>
  <r>
    <n v="2037"/>
    <s v="CA-2016-119214"/>
    <x v="651"/>
    <d v="2016-01-27T00:00:00"/>
    <s v="Standard Class"/>
    <s v="CW-11905"/>
    <s v="Carl Weiss"/>
    <x v="2"/>
    <x v="0"/>
    <x v="274"/>
    <x v="37"/>
    <n v="59715"/>
    <x v="1"/>
    <s v="OFF-PA-10002893"/>
    <x v="1"/>
    <x v="10"/>
    <x v="364"/>
    <n v="29.04"/>
  </r>
  <r>
    <n v="2038"/>
    <s v="CA-2016-119214"/>
    <x v="651"/>
    <d v="2016-01-27T00:00:00"/>
    <s v="Standard Class"/>
    <s v="CW-11905"/>
    <s v="Carl Weiss"/>
    <x v="2"/>
    <x v="0"/>
    <x v="274"/>
    <x v="37"/>
    <n v="59715"/>
    <x v="1"/>
    <s v="OFF-LA-10003077"/>
    <x v="1"/>
    <x v="2"/>
    <x v="1089"/>
    <n v="14.62"/>
  </r>
  <r>
    <n v="2039"/>
    <s v="CA-2016-122287"/>
    <x v="652"/>
    <d v="2016-06-23T00:00:00"/>
    <s v="Standard Class"/>
    <s v="SN-20560"/>
    <s v="Skye Norling"/>
    <x v="2"/>
    <x v="0"/>
    <x v="97"/>
    <x v="16"/>
    <n v="85345"/>
    <x v="1"/>
    <s v="OFF-PA-10001661"/>
    <x v="1"/>
    <x v="10"/>
    <x v="1207"/>
    <n v="11.952"/>
  </r>
  <r>
    <n v="2040"/>
    <s v="CA-2016-122287"/>
    <x v="652"/>
    <d v="2016-06-23T00:00:00"/>
    <s v="Standard Class"/>
    <s v="SN-20560"/>
    <s v="Skye Norling"/>
    <x v="2"/>
    <x v="0"/>
    <x v="97"/>
    <x v="16"/>
    <n v="85345"/>
    <x v="1"/>
    <s v="OFF-BI-10004656"/>
    <x v="1"/>
    <x v="8"/>
    <x v="864"/>
    <n v="4.5359999999999996"/>
  </r>
  <r>
    <n v="2041"/>
    <s v="CA-2016-122287"/>
    <x v="652"/>
    <d v="2016-06-23T00:00:00"/>
    <s v="Standard Class"/>
    <s v="SN-20560"/>
    <s v="Skye Norling"/>
    <x v="2"/>
    <x v="0"/>
    <x v="97"/>
    <x v="16"/>
    <n v="85345"/>
    <x v="1"/>
    <s v="OFF-BI-10003707"/>
    <x v="1"/>
    <x v="8"/>
    <x v="784"/>
    <n v="9.1560000000000006"/>
  </r>
  <r>
    <n v="2042"/>
    <s v="CA-2016-122287"/>
    <x v="652"/>
    <d v="2016-06-23T00:00:00"/>
    <s v="Standard Class"/>
    <s v="SN-20560"/>
    <s v="Skye Norling"/>
    <x v="2"/>
    <x v="0"/>
    <x v="97"/>
    <x v="16"/>
    <n v="85345"/>
    <x v="1"/>
    <s v="FUR-FU-10004973"/>
    <x v="0"/>
    <x v="5"/>
    <x v="1143"/>
    <n v="75.36"/>
  </r>
  <r>
    <n v="2043"/>
    <s v="CA-2016-104493"/>
    <x v="653"/>
    <d v="2016-10-08T00:00:00"/>
    <s v="Standard Class"/>
    <s v="EB-13705"/>
    <s v="Ed Braxton"/>
    <x v="1"/>
    <x v="0"/>
    <x v="70"/>
    <x v="1"/>
    <n v="92105"/>
    <x v="1"/>
    <s v="OFF-BI-10004817"/>
    <x v="1"/>
    <x v="8"/>
    <x v="1208"/>
    <n v="57.503999999999998"/>
  </r>
  <r>
    <n v="2044"/>
    <s v="US-2018-158946"/>
    <x v="551"/>
    <d v="2018-11-23T00:00:00"/>
    <s v="Standard Class"/>
    <s v="JW-15220"/>
    <s v="Jane Waco"/>
    <x v="1"/>
    <x v="0"/>
    <x v="80"/>
    <x v="24"/>
    <n v="44107"/>
    <x v="3"/>
    <s v="OFF-AR-10001860"/>
    <x v="1"/>
    <x v="6"/>
    <x v="916"/>
    <n v="38.863999999999997"/>
  </r>
  <r>
    <n v="2045"/>
    <s v="CA-2015-129168"/>
    <x v="654"/>
    <d v="2015-08-23T00:00:00"/>
    <s v="Standard Class"/>
    <s v="KB-16585"/>
    <s v="Ken Black"/>
    <x v="1"/>
    <x v="0"/>
    <x v="12"/>
    <x v="5"/>
    <n v="77095"/>
    <x v="2"/>
    <s v="OFF-PA-10001639"/>
    <x v="1"/>
    <x v="10"/>
    <x v="981"/>
    <n v="15.552"/>
  </r>
  <r>
    <n v="2046"/>
    <s v="CA-2017-131835"/>
    <x v="19"/>
    <d v="2017-07-21T00:00:00"/>
    <s v="Standard Class"/>
    <s v="MC-17590"/>
    <s v="Matt Collister"/>
    <x v="1"/>
    <x v="0"/>
    <x v="275"/>
    <x v="30"/>
    <n v="8861"/>
    <x v="3"/>
    <s v="OFF-AP-10004487"/>
    <x v="1"/>
    <x v="9"/>
    <x v="722"/>
    <n v="162.63999999999999"/>
  </r>
  <r>
    <n v="2047"/>
    <s v="CA-2017-131835"/>
    <x v="19"/>
    <d v="2017-07-21T00:00:00"/>
    <s v="Standard Class"/>
    <s v="MC-17590"/>
    <s v="Matt Collister"/>
    <x v="1"/>
    <x v="0"/>
    <x v="275"/>
    <x v="30"/>
    <n v="8861"/>
    <x v="3"/>
    <s v="TEC-PH-10001760"/>
    <x v="2"/>
    <x v="7"/>
    <x v="257"/>
    <n v="597"/>
  </r>
  <r>
    <n v="2048"/>
    <s v="CA-2017-131835"/>
    <x v="19"/>
    <d v="2017-07-21T00:00:00"/>
    <s v="Standard Class"/>
    <s v="MC-17590"/>
    <s v="Matt Collister"/>
    <x v="1"/>
    <x v="0"/>
    <x v="275"/>
    <x v="30"/>
    <n v="8861"/>
    <x v="3"/>
    <s v="OFF-PA-10004071"/>
    <x v="1"/>
    <x v="10"/>
    <x v="417"/>
    <n v="55.48"/>
  </r>
  <r>
    <n v="2049"/>
    <s v="CA-2016-142237"/>
    <x v="655"/>
    <d v="2016-07-13T00:00:00"/>
    <s v="First Class"/>
    <s v="CK-12595"/>
    <s v="Clytie Kelty"/>
    <x v="0"/>
    <x v="0"/>
    <x v="10"/>
    <x v="9"/>
    <n v="19134"/>
    <x v="3"/>
    <s v="FUR-FU-10004848"/>
    <x v="0"/>
    <x v="5"/>
    <x v="28"/>
    <n v="289.8"/>
  </r>
  <r>
    <n v="2050"/>
    <s v="CA-2016-142237"/>
    <x v="655"/>
    <d v="2016-07-13T00:00:00"/>
    <s v="First Class"/>
    <s v="CK-12595"/>
    <s v="Clytie Kelty"/>
    <x v="0"/>
    <x v="0"/>
    <x v="10"/>
    <x v="9"/>
    <n v="19134"/>
    <x v="3"/>
    <s v="OFF-BI-10004022"/>
    <x v="1"/>
    <x v="8"/>
    <x v="755"/>
    <n v="2.5019999999999998"/>
  </r>
  <r>
    <n v="2051"/>
    <s v="CA-2016-142237"/>
    <x v="655"/>
    <d v="2016-07-13T00:00:00"/>
    <s v="First Class"/>
    <s v="CK-12595"/>
    <s v="Clytie Kelty"/>
    <x v="0"/>
    <x v="0"/>
    <x v="10"/>
    <x v="9"/>
    <n v="19134"/>
    <x v="3"/>
    <s v="OFF-BI-10003669"/>
    <x v="1"/>
    <x v="8"/>
    <x v="804"/>
    <n v="6.48"/>
  </r>
  <r>
    <n v="2052"/>
    <s v="CA-2016-142237"/>
    <x v="655"/>
    <d v="2016-07-13T00:00:00"/>
    <s v="First Class"/>
    <s v="CK-12595"/>
    <s v="Clytie Kelty"/>
    <x v="0"/>
    <x v="0"/>
    <x v="10"/>
    <x v="9"/>
    <n v="19134"/>
    <x v="3"/>
    <s v="FUR-CH-10003833"/>
    <x v="0"/>
    <x v="1"/>
    <x v="1209"/>
    <n v="341.488"/>
  </r>
  <r>
    <n v="2053"/>
    <s v="CA-2016-142237"/>
    <x v="655"/>
    <d v="2016-07-13T00:00:00"/>
    <s v="First Class"/>
    <s v="CK-12595"/>
    <s v="Clytie Kelty"/>
    <x v="0"/>
    <x v="0"/>
    <x v="10"/>
    <x v="9"/>
    <n v="19134"/>
    <x v="3"/>
    <s v="OFF-AR-10003732"/>
    <x v="1"/>
    <x v="6"/>
    <x v="324"/>
    <n v="11.12"/>
  </r>
  <r>
    <n v="2054"/>
    <s v="CA-2016-142237"/>
    <x v="655"/>
    <d v="2016-07-13T00:00:00"/>
    <s v="First Class"/>
    <s v="CK-12595"/>
    <s v="Clytie Kelty"/>
    <x v="0"/>
    <x v="0"/>
    <x v="10"/>
    <x v="9"/>
    <n v="19134"/>
    <x v="3"/>
    <s v="FUR-FU-10003142"/>
    <x v="0"/>
    <x v="5"/>
    <x v="1210"/>
    <n v="25.344000000000001"/>
  </r>
  <r>
    <n v="2055"/>
    <s v="CA-2017-136434"/>
    <x v="49"/>
    <d v="2017-12-07T00:00:00"/>
    <s v="Standard Class"/>
    <s v="RD-19480"/>
    <s v="Rick Duston"/>
    <x v="0"/>
    <x v="0"/>
    <x v="102"/>
    <x v="14"/>
    <n v="47374"/>
    <x v="2"/>
    <s v="FUR-FU-10001196"/>
    <x v="0"/>
    <x v="5"/>
    <x v="1125"/>
    <n v="17.309999999999999"/>
  </r>
  <r>
    <n v="2056"/>
    <s v="CA-2018-120376"/>
    <x v="66"/>
    <d v="2018-12-25T00:00:00"/>
    <s v="First Class"/>
    <s v="TP-21130"/>
    <s v="Theone Pippenger"/>
    <x v="0"/>
    <x v="0"/>
    <x v="66"/>
    <x v="12"/>
    <n v="48227"/>
    <x v="2"/>
    <s v="TEC-AC-10001114"/>
    <x v="2"/>
    <x v="11"/>
    <x v="1211"/>
    <n v="199.95"/>
  </r>
  <r>
    <n v="2057"/>
    <s v="CA-2018-120376"/>
    <x v="66"/>
    <d v="2018-12-25T00:00:00"/>
    <s v="First Class"/>
    <s v="TP-21130"/>
    <s v="Theone Pippenger"/>
    <x v="0"/>
    <x v="0"/>
    <x v="66"/>
    <x v="12"/>
    <n v="48227"/>
    <x v="2"/>
    <s v="FUR-CH-10002335"/>
    <x v="0"/>
    <x v="1"/>
    <x v="629"/>
    <n v="1586.69"/>
  </r>
  <r>
    <n v="2058"/>
    <s v="CA-2018-120376"/>
    <x v="66"/>
    <d v="2018-12-25T00:00:00"/>
    <s v="First Class"/>
    <s v="TP-21130"/>
    <s v="Theone Pippenger"/>
    <x v="0"/>
    <x v="0"/>
    <x v="66"/>
    <x v="12"/>
    <n v="48227"/>
    <x v="2"/>
    <s v="TEC-AC-10000844"/>
    <x v="2"/>
    <x v="11"/>
    <x v="106"/>
    <n v="84.99"/>
  </r>
  <r>
    <n v="2059"/>
    <s v="CA-2018-120376"/>
    <x v="66"/>
    <d v="2018-12-25T00:00:00"/>
    <s v="First Class"/>
    <s v="TP-21130"/>
    <s v="Theone Pippenger"/>
    <x v="0"/>
    <x v="0"/>
    <x v="66"/>
    <x v="12"/>
    <n v="48227"/>
    <x v="2"/>
    <s v="FUR-TA-10004534"/>
    <x v="0"/>
    <x v="3"/>
    <x v="121"/>
    <n v="411.8"/>
  </r>
  <r>
    <n v="2060"/>
    <s v="CA-2015-106439"/>
    <x v="656"/>
    <d v="2015-11-04T00:00:00"/>
    <s v="Standard Class"/>
    <s v="GG-14650"/>
    <s v="Greg Guthrie"/>
    <x v="1"/>
    <x v="0"/>
    <x v="1"/>
    <x v="1"/>
    <n v="90049"/>
    <x v="1"/>
    <s v="OFF-FA-10002975"/>
    <x v="1"/>
    <x v="13"/>
    <x v="128"/>
    <n v="11.34"/>
  </r>
  <r>
    <n v="2061"/>
    <s v="CA-2015-106439"/>
    <x v="656"/>
    <d v="2015-11-04T00:00:00"/>
    <s v="Standard Class"/>
    <s v="GG-14650"/>
    <s v="Greg Guthrie"/>
    <x v="1"/>
    <x v="0"/>
    <x v="1"/>
    <x v="1"/>
    <n v="90049"/>
    <x v="1"/>
    <s v="OFF-ST-10003996"/>
    <x v="1"/>
    <x v="4"/>
    <x v="1212"/>
    <n v="80.3"/>
  </r>
  <r>
    <n v="2062"/>
    <s v="CA-2015-106439"/>
    <x v="656"/>
    <d v="2015-11-04T00:00:00"/>
    <s v="Standard Class"/>
    <s v="GG-14650"/>
    <s v="Greg Guthrie"/>
    <x v="1"/>
    <x v="0"/>
    <x v="1"/>
    <x v="1"/>
    <n v="90049"/>
    <x v="1"/>
    <s v="OFF-BI-10002571"/>
    <x v="1"/>
    <x v="8"/>
    <x v="1213"/>
    <n v="15.968"/>
  </r>
  <r>
    <n v="2063"/>
    <s v="CA-2015-106439"/>
    <x v="656"/>
    <d v="2015-11-04T00:00:00"/>
    <s v="Standard Class"/>
    <s v="GG-14650"/>
    <s v="Greg Guthrie"/>
    <x v="1"/>
    <x v="0"/>
    <x v="1"/>
    <x v="1"/>
    <n v="90049"/>
    <x v="1"/>
    <s v="OFF-PA-10000477"/>
    <x v="1"/>
    <x v="10"/>
    <x v="1214"/>
    <n v="64.739999999999995"/>
  </r>
  <r>
    <n v="2064"/>
    <s v="CA-2015-106439"/>
    <x v="656"/>
    <d v="2015-11-04T00:00:00"/>
    <s v="Standard Class"/>
    <s v="GG-14650"/>
    <s v="Greg Guthrie"/>
    <x v="1"/>
    <x v="0"/>
    <x v="1"/>
    <x v="1"/>
    <n v="90049"/>
    <x v="1"/>
    <s v="OFF-BI-10004209"/>
    <x v="1"/>
    <x v="8"/>
    <x v="1215"/>
    <n v="19.295999999999999"/>
  </r>
  <r>
    <n v="2065"/>
    <s v="CA-2015-106439"/>
    <x v="656"/>
    <d v="2015-11-04T00:00:00"/>
    <s v="Standard Class"/>
    <s v="GG-14650"/>
    <s v="Greg Guthrie"/>
    <x v="1"/>
    <x v="0"/>
    <x v="1"/>
    <x v="1"/>
    <n v="90049"/>
    <x v="1"/>
    <s v="OFF-ST-10001963"/>
    <x v="1"/>
    <x v="4"/>
    <x v="537"/>
    <n v="405.64"/>
  </r>
  <r>
    <n v="2066"/>
    <s v="CA-2015-106439"/>
    <x v="656"/>
    <d v="2015-11-04T00:00:00"/>
    <s v="Standard Class"/>
    <s v="GG-14650"/>
    <s v="Greg Guthrie"/>
    <x v="1"/>
    <x v="0"/>
    <x v="1"/>
    <x v="1"/>
    <n v="90049"/>
    <x v="1"/>
    <s v="FUR-CH-10003833"/>
    <x v="0"/>
    <x v="1"/>
    <x v="1209"/>
    <n v="146.352"/>
  </r>
  <r>
    <n v="2067"/>
    <s v="CA-2015-106439"/>
    <x v="656"/>
    <d v="2015-11-04T00:00:00"/>
    <s v="Standard Class"/>
    <s v="GG-14650"/>
    <s v="Greg Guthrie"/>
    <x v="1"/>
    <x v="0"/>
    <x v="1"/>
    <x v="1"/>
    <n v="90049"/>
    <x v="1"/>
    <s v="TEC-AC-10004568"/>
    <x v="2"/>
    <x v="11"/>
    <x v="1118"/>
    <n v="251.91"/>
  </r>
  <r>
    <n v="2068"/>
    <s v="CA-2015-106439"/>
    <x v="656"/>
    <d v="2015-11-04T00:00:00"/>
    <s v="Standard Class"/>
    <s v="GG-14650"/>
    <s v="Greg Guthrie"/>
    <x v="1"/>
    <x v="0"/>
    <x v="1"/>
    <x v="1"/>
    <n v="90049"/>
    <x v="1"/>
    <s v="OFF-AR-10001419"/>
    <x v="1"/>
    <x v="6"/>
    <x v="1015"/>
    <n v="12.39"/>
  </r>
  <r>
    <n v="2069"/>
    <s v="CA-2016-133452"/>
    <x v="657"/>
    <d v="2016-04-19T00:00:00"/>
    <s v="Standard Class"/>
    <s v="ZC-21910"/>
    <s v="Zuschuss Carroll"/>
    <x v="0"/>
    <x v="0"/>
    <x v="225"/>
    <x v="1"/>
    <n v="91767"/>
    <x v="1"/>
    <s v="TEC-AC-10002800"/>
    <x v="2"/>
    <x v="11"/>
    <x v="1216"/>
    <n v="199.96"/>
  </r>
  <r>
    <n v="2070"/>
    <s v="CA-2016-133452"/>
    <x v="657"/>
    <d v="2016-04-19T00:00:00"/>
    <s v="Standard Class"/>
    <s v="ZC-21910"/>
    <s v="Zuschuss Carroll"/>
    <x v="0"/>
    <x v="0"/>
    <x v="225"/>
    <x v="1"/>
    <n v="91767"/>
    <x v="1"/>
    <s v="FUR-TA-10003954"/>
    <x v="0"/>
    <x v="3"/>
    <x v="1217"/>
    <n v="710.83199999999999"/>
  </r>
  <r>
    <n v="2071"/>
    <s v="CA-2017-146521"/>
    <x v="658"/>
    <d v="2017-07-23T00:00:00"/>
    <s v="Second Class"/>
    <s v="CC-12610"/>
    <s v="Corey Catlett"/>
    <x v="1"/>
    <x v="0"/>
    <x v="10"/>
    <x v="9"/>
    <n v="19134"/>
    <x v="3"/>
    <s v="OFF-BI-10000301"/>
    <x v="1"/>
    <x v="8"/>
    <x v="625"/>
    <n v="1.9410000000000001"/>
  </r>
  <r>
    <n v="2072"/>
    <s v="US-2018-110996"/>
    <x v="225"/>
    <d v="2018-11-25T00:00:00"/>
    <s v="Standard Class"/>
    <s v="KA-16525"/>
    <s v="Kelly Andreada"/>
    <x v="0"/>
    <x v="0"/>
    <x v="276"/>
    <x v="1"/>
    <n v="91761"/>
    <x v="1"/>
    <s v="FUR-CH-10003956"/>
    <x v="0"/>
    <x v="1"/>
    <x v="368"/>
    <n v="283.92"/>
  </r>
  <r>
    <n v="2073"/>
    <s v="CA-2017-129693"/>
    <x v="491"/>
    <d v="2017-12-02T00:00:00"/>
    <s v="Standard Class"/>
    <s v="TC-20980"/>
    <s v="Tamara Chand"/>
    <x v="1"/>
    <x v="0"/>
    <x v="4"/>
    <x v="4"/>
    <n v="98105"/>
    <x v="1"/>
    <s v="OFF-BI-10002954"/>
    <x v="1"/>
    <x v="8"/>
    <x v="1188"/>
    <n v="7.3120000000000003"/>
  </r>
  <r>
    <n v="2074"/>
    <s v="CA-2018-122504"/>
    <x v="659"/>
    <d v="2018-11-12T00:00:00"/>
    <s v="Second Class"/>
    <s v="DB-13270"/>
    <s v="Deborah Brumfield"/>
    <x v="2"/>
    <x v="0"/>
    <x v="71"/>
    <x v="1"/>
    <n v="94513"/>
    <x v="1"/>
    <s v="TEC-AC-10003289"/>
    <x v="2"/>
    <x v="11"/>
    <x v="1218"/>
    <n v="59.97"/>
  </r>
  <r>
    <n v="2075"/>
    <s v="CA-2018-122504"/>
    <x v="659"/>
    <d v="2018-11-12T00:00:00"/>
    <s v="Second Class"/>
    <s v="DB-13270"/>
    <s v="Deborah Brumfield"/>
    <x v="2"/>
    <x v="0"/>
    <x v="71"/>
    <x v="1"/>
    <n v="94513"/>
    <x v="1"/>
    <s v="TEC-PH-10002468"/>
    <x v="2"/>
    <x v="7"/>
    <x v="1219"/>
    <n v="761.54399999999998"/>
  </r>
  <r>
    <n v="2076"/>
    <s v="CA-2015-131051"/>
    <x v="588"/>
    <d v="2015-12-05T00:00:00"/>
    <s v="Standard Class"/>
    <s v="TR-21325"/>
    <s v="Toby Ritter"/>
    <x v="0"/>
    <x v="0"/>
    <x v="8"/>
    <x v="1"/>
    <n v="94122"/>
    <x v="1"/>
    <s v="FUR-FU-10001861"/>
    <x v="0"/>
    <x v="5"/>
    <x v="275"/>
    <n v="58.2"/>
  </r>
  <r>
    <n v="2077"/>
    <s v="CA-2018-140676"/>
    <x v="510"/>
    <d v="2018-09-15T00:00:00"/>
    <s v="First Class"/>
    <s v="BF-11080"/>
    <s v="Bart Folk"/>
    <x v="0"/>
    <x v="0"/>
    <x v="248"/>
    <x v="39"/>
    <n v="21215"/>
    <x v="3"/>
    <s v="OFF-PA-10004082"/>
    <x v="1"/>
    <x v="10"/>
    <x v="227"/>
    <n v="39.9"/>
  </r>
  <r>
    <n v="2078"/>
    <s v="CA-2018-140676"/>
    <x v="510"/>
    <d v="2018-09-15T00:00:00"/>
    <s v="First Class"/>
    <s v="BF-11080"/>
    <s v="Bart Folk"/>
    <x v="0"/>
    <x v="0"/>
    <x v="248"/>
    <x v="39"/>
    <n v="21215"/>
    <x v="3"/>
    <s v="OFF-AP-10000358"/>
    <x v="1"/>
    <x v="9"/>
    <x v="95"/>
    <n v="90.86"/>
  </r>
  <r>
    <n v="2079"/>
    <s v="CA-2018-140676"/>
    <x v="510"/>
    <d v="2018-09-15T00:00:00"/>
    <s v="First Class"/>
    <s v="BF-11080"/>
    <s v="Bart Folk"/>
    <x v="0"/>
    <x v="0"/>
    <x v="248"/>
    <x v="39"/>
    <n v="21215"/>
    <x v="3"/>
    <s v="OFF-PA-10004243"/>
    <x v="1"/>
    <x v="10"/>
    <x v="274"/>
    <n v="94.85"/>
  </r>
  <r>
    <n v="2080"/>
    <s v="CA-2016-120103"/>
    <x v="100"/>
    <d v="2016-12-29T00:00:00"/>
    <s v="Standard Class"/>
    <s v="MS-17365"/>
    <s v="Maribeth Schnelling"/>
    <x v="0"/>
    <x v="0"/>
    <x v="42"/>
    <x v="16"/>
    <n v="85023"/>
    <x v="1"/>
    <s v="OFF-PA-10001295"/>
    <x v="1"/>
    <x v="10"/>
    <x v="1220"/>
    <n v="106.232"/>
  </r>
  <r>
    <n v="2081"/>
    <s v="CA-2016-120103"/>
    <x v="100"/>
    <d v="2016-12-29T00:00:00"/>
    <s v="Standard Class"/>
    <s v="MS-17365"/>
    <s v="Maribeth Schnelling"/>
    <x v="0"/>
    <x v="0"/>
    <x v="42"/>
    <x v="16"/>
    <n v="85023"/>
    <x v="1"/>
    <s v="TEC-PH-10002170"/>
    <x v="2"/>
    <x v="7"/>
    <x v="599"/>
    <n v="111.98399999999999"/>
  </r>
  <r>
    <n v="2082"/>
    <s v="CA-2016-120103"/>
    <x v="100"/>
    <d v="2016-12-29T00:00:00"/>
    <s v="Standard Class"/>
    <s v="MS-17365"/>
    <s v="Maribeth Schnelling"/>
    <x v="0"/>
    <x v="0"/>
    <x v="42"/>
    <x v="16"/>
    <n v="85023"/>
    <x v="1"/>
    <s v="FUR-FU-10002885"/>
    <x v="0"/>
    <x v="5"/>
    <x v="762"/>
    <n v="7.7119999999999997"/>
  </r>
  <r>
    <n v="2083"/>
    <s v="CA-2018-104647"/>
    <x v="660"/>
    <d v="2018-03-01T00:00:00"/>
    <s v="Standard Class"/>
    <s v="CK-12595"/>
    <s v="Clytie Kelty"/>
    <x v="0"/>
    <x v="0"/>
    <x v="1"/>
    <x v="1"/>
    <n v="90008"/>
    <x v="1"/>
    <s v="OFF-PA-10002870"/>
    <x v="1"/>
    <x v="10"/>
    <x v="902"/>
    <n v="37.44"/>
  </r>
  <r>
    <n v="2084"/>
    <s v="CA-2015-110352"/>
    <x v="533"/>
    <d v="2015-11-29T00:00:00"/>
    <s v="Standard Class"/>
    <s v="ED-13885"/>
    <s v="Emily Ducich"/>
    <x v="2"/>
    <x v="0"/>
    <x v="12"/>
    <x v="5"/>
    <n v="77036"/>
    <x v="2"/>
    <s v="OFF-LA-10003923"/>
    <x v="1"/>
    <x v="2"/>
    <x v="429"/>
    <n v="23.68"/>
  </r>
  <r>
    <n v="2085"/>
    <s v="CA-2017-140501"/>
    <x v="661"/>
    <d v="2017-06-28T00:00:00"/>
    <s v="Standard Class"/>
    <s v="IM-15070"/>
    <s v="Irene Maddox"/>
    <x v="0"/>
    <x v="0"/>
    <x v="20"/>
    <x v="15"/>
    <n v="10009"/>
    <x v="3"/>
    <s v="OFF-LA-10003510"/>
    <x v="1"/>
    <x v="2"/>
    <x v="580"/>
    <n v="122.12"/>
  </r>
  <r>
    <n v="2086"/>
    <s v="CA-2017-140501"/>
    <x v="661"/>
    <d v="2017-06-28T00:00:00"/>
    <s v="Standard Class"/>
    <s v="IM-15070"/>
    <s v="Irene Maddox"/>
    <x v="0"/>
    <x v="0"/>
    <x v="20"/>
    <x v="15"/>
    <n v="10009"/>
    <x v="3"/>
    <s v="OFF-LA-10000248"/>
    <x v="1"/>
    <x v="2"/>
    <x v="1221"/>
    <n v="18.45"/>
  </r>
  <r>
    <n v="2087"/>
    <s v="CA-2017-140501"/>
    <x v="661"/>
    <d v="2017-06-28T00:00:00"/>
    <s v="Standard Class"/>
    <s v="IM-15070"/>
    <s v="Irene Maddox"/>
    <x v="0"/>
    <x v="0"/>
    <x v="20"/>
    <x v="15"/>
    <n v="10009"/>
    <x v="3"/>
    <s v="OFF-ST-10000060"/>
    <x v="1"/>
    <x v="4"/>
    <x v="392"/>
    <n v="324.89999999999998"/>
  </r>
  <r>
    <n v="2088"/>
    <s v="CA-2017-140501"/>
    <x v="661"/>
    <d v="2017-06-28T00:00:00"/>
    <s v="Standard Class"/>
    <s v="IM-15070"/>
    <s v="Irene Maddox"/>
    <x v="0"/>
    <x v="0"/>
    <x v="20"/>
    <x v="15"/>
    <n v="10009"/>
    <x v="3"/>
    <s v="OFF-PA-10003129"/>
    <x v="1"/>
    <x v="10"/>
    <x v="1146"/>
    <n v="146.72999999999999"/>
  </r>
  <r>
    <n v="2089"/>
    <s v="CA-2017-140501"/>
    <x v="661"/>
    <d v="2017-06-28T00:00:00"/>
    <s v="Standard Class"/>
    <s v="IM-15070"/>
    <s v="Irene Maddox"/>
    <x v="0"/>
    <x v="0"/>
    <x v="20"/>
    <x v="15"/>
    <n v="10009"/>
    <x v="3"/>
    <s v="OFF-FA-10004076"/>
    <x v="1"/>
    <x v="13"/>
    <x v="1222"/>
    <n v="3.96"/>
  </r>
  <r>
    <n v="2090"/>
    <s v="CA-2016-139290"/>
    <x v="662"/>
    <d v="2016-10-30T00:00:00"/>
    <s v="Standard Class"/>
    <s v="MY-17380"/>
    <s v="Maribeth Yedwab"/>
    <x v="1"/>
    <x v="0"/>
    <x v="277"/>
    <x v="1"/>
    <n v="91730"/>
    <x v="1"/>
    <s v="OFF-LA-10004008"/>
    <x v="1"/>
    <x v="2"/>
    <x v="1223"/>
    <n v="5.76"/>
  </r>
  <r>
    <n v="2091"/>
    <s v="CA-2018-166142"/>
    <x v="663"/>
    <d v="2018-07-19T00:00:00"/>
    <s v="Standard Class"/>
    <s v="MM-17260"/>
    <s v="Magdelene Morse"/>
    <x v="0"/>
    <x v="0"/>
    <x v="40"/>
    <x v="13"/>
    <n v="19805"/>
    <x v="3"/>
    <s v="OFF-BI-10004094"/>
    <x v="1"/>
    <x v="8"/>
    <x v="608"/>
    <n v="26.55"/>
  </r>
  <r>
    <n v="2092"/>
    <s v="CA-2018-166142"/>
    <x v="663"/>
    <d v="2018-07-19T00:00:00"/>
    <s v="Standard Class"/>
    <s v="MM-17260"/>
    <s v="Magdelene Morse"/>
    <x v="0"/>
    <x v="0"/>
    <x v="40"/>
    <x v="13"/>
    <n v="19805"/>
    <x v="3"/>
    <s v="FUR-TA-10004607"/>
    <x v="0"/>
    <x v="3"/>
    <x v="1104"/>
    <n v="310.44299999999998"/>
  </r>
  <r>
    <n v="2093"/>
    <s v="CA-2015-145926"/>
    <x v="664"/>
    <d v="2015-11-21T00:00:00"/>
    <s v="Standard Class"/>
    <s v="MP-17470"/>
    <s v="Mark Packer"/>
    <x v="2"/>
    <x v="0"/>
    <x v="278"/>
    <x v="11"/>
    <n v="56560"/>
    <x v="2"/>
    <s v="FUR-CH-10004289"/>
    <x v="0"/>
    <x v="1"/>
    <x v="984"/>
    <n v="479.9"/>
  </r>
  <r>
    <n v="2094"/>
    <s v="CA-2016-149678"/>
    <x v="657"/>
    <d v="2016-04-15T00:00:00"/>
    <s v="Second Class"/>
    <s v="AW-10840"/>
    <s v="Anthony Witt"/>
    <x v="0"/>
    <x v="0"/>
    <x v="168"/>
    <x v="27"/>
    <n v="87401"/>
    <x v="1"/>
    <s v="OFF-SU-10004498"/>
    <x v="1"/>
    <x v="14"/>
    <x v="505"/>
    <n v="12.88"/>
  </r>
  <r>
    <n v="2095"/>
    <s v="US-2016-164357"/>
    <x v="665"/>
    <d v="2016-11-29T00:00:00"/>
    <s v="Standard Class"/>
    <s v="SF-20065"/>
    <s v="Sandra Flanagan"/>
    <x v="0"/>
    <x v="0"/>
    <x v="40"/>
    <x v="3"/>
    <n v="28403"/>
    <x v="0"/>
    <s v="OFF-AR-10001177"/>
    <x v="1"/>
    <x v="6"/>
    <x v="1224"/>
    <n v="13.12"/>
  </r>
  <r>
    <n v="2096"/>
    <s v="US-2017-146570"/>
    <x v="666"/>
    <d v="2017-05-20T00:00:00"/>
    <s v="Standard Class"/>
    <s v="SN-20710"/>
    <s v="Steve Nguyen"/>
    <x v="2"/>
    <x v="0"/>
    <x v="25"/>
    <x v="35"/>
    <n v="39212"/>
    <x v="0"/>
    <s v="OFF-BI-10001718"/>
    <x v="1"/>
    <x v="8"/>
    <x v="1225"/>
    <n v="511.84"/>
  </r>
  <r>
    <n v="2097"/>
    <s v="US-2017-146570"/>
    <x v="666"/>
    <d v="2017-05-20T00:00:00"/>
    <s v="Standard Class"/>
    <s v="SN-20710"/>
    <s v="Steve Nguyen"/>
    <x v="2"/>
    <x v="0"/>
    <x v="25"/>
    <x v="35"/>
    <n v="39212"/>
    <x v="0"/>
    <s v="OFF-AR-10004602"/>
    <x v="1"/>
    <x v="6"/>
    <x v="1226"/>
    <n v="91.96"/>
  </r>
  <r>
    <n v="2098"/>
    <s v="US-2017-146570"/>
    <x v="666"/>
    <d v="2017-05-20T00:00:00"/>
    <s v="Standard Class"/>
    <s v="SN-20710"/>
    <s v="Steve Nguyen"/>
    <x v="2"/>
    <x v="0"/>
    <x v="25"/>
    <x v="35"/>
    <n v="39212"/>
    <x v="0"/>
    <s v="OFF-AR-10003856"/>
    <x v="1"/>
    <x v="6"/>
    <x v="449"/>
    <n v="8.34"/>
  </r>
  <r>
    <n v="2099"/>
    <s v="CA-2018-124401"/>
    <x v="210"/>
    <d v="2018-09-12T00:00:00"/>
    <s v="Standard Class"/>
    <s v="RD-19900"/>
    <s v="Ruben Dartt"/>
    <x v="0"/>
    <x v="0"/>
    <x v="32"/>
    <x v="21"/>
    <n v="97206"/>
    <x v="1"/>
    <s v="OFF-ST-10000649"/>
    <x v="1"/>
    <x v="4"/>
    <x v="946"/>
    <n v="37.68"/>
  </r>
  <r>
    <n v="2100"/>
    <s v="CA-2018-124401"/>
    <x v="210"/>
    <d v="2018-09-12T00:00:00"/>
    <s v="Standard Class"/>
    <s v="RD-19900"/>
    <s v="Ruben Dartt"/>
    <x v="0"/>
    <x v="0"/>
    <x v="32"/>
    <x v="21"/>
    <n v="97206"/>
    <x v="1"/>
    <s v="TEC-AC-10002926"/>
    <x v="2"/>
    <x v="11"/>
    <x v="1123"/>
    <n v="279.94400000000002"/>
  </r>
  <r>
    <n v="2101"/>
    <s v="US-2015-140116"/>
    <x v="418"/>
    <d v="2015-03-17T00:00:00"/>
    <s v="Standard Class"/>
    <s v="KT-16480"/>
    <s v="Kean Thornton"/>
    <x v="0"/>
    <x v="0"/>
    <x v="60"/>
    <x v="22"/>
    <n v="80219"/>
    <x v="1"/>
    <s v="OFF-ST-10000078"/>
    <x v="1"/>
    <x v="4"/>
    <x v="1227"/>
    <n v="636.40800000000002"/>
  </r>
  <r>
    <n v="2102"/>
    <s v="US-2015-140116"/>
    <x v="418"/>
    <d v="2015-03-17T00:00:00"/>
    <s v="Standard Class"/>
    <s v="KT-16480"/>
    <s v="Kean Thornton"/>
    <x v="0"/>
    <x v="0"/>
    <x v="60"/>
    <x v="22"/>
    <n v="80219"/>
    <x v="1"/>
    <s v="OFF-AR-10001044"/>
    <x v="1"/>
    <x v="6"/>
    <x v="1051"/>
    <n v="83.168000000000006"/>
  </r>
  <r>
    <n v="2103"/>
    <s v="CA-2015-123295"/>
    <x v="667"/>
    <d v="2015-07-18T00:00:00"/>
    <s v="Same Day"/>
    <s v="AH-10120"/>
    <s v="Adrian Hane"/>
    <x v="2"/>
    <x v="0"/>
    <x v="93"/>
    <x v="16"/>
    <n v="85705"/>
    <x v="1"/>
    <s v="FUR-CH-10002372"/>
    <x v="0"/>
    <x v="1"/>
    <x v="395"/>
    <n v="259.13600000000002"/>
  </r>
  <r>
    <n v="2104"/>
    <s v="CA-2018-167101"/>
    <x v="668"/>
    <d v="2018-03-28T00:00:00"/>
    <s v="Second Class"/>
    <s v="BM-11650"/>
    <s v="Brian Moss"/>
    <x v="1"/>
    <x v="0"/>
    <x v="20"/>
    <x v="15"/>
    <n v="10009"/>
    <x v="3"/>
    <s v="OFF-PA-10000357"/>
    <x v="1"/>
    <x v="10"/>
    <x v="1228"/>
    <n v="221.92"/>
  </r>
  <r>
    <n v="2105"/>
    <s v="CA-2018-167101"/>
    <x v="668"/>
    <d v="2018-03-28T00:00:00"/>
    <s v="Second Class"/>
    <s v="BM-11650"/>
    <s v="Brian Moss"/>
    <x v="1"/>
    <x v="0"/>
    <x v="20"/>
    <x v="15"/>
    <n v="10009"/>
    <x v="3"/>
    <s v="TEC-AC-10001266"/>
    <x v="2"/>
    <x v="11"/>
    <x v="198"/>
    <n v="26"/>
  </r>
  <r>
    <n v="2106"/>
    <s v="US-2015-167633"/>
    <x v="587"/>
    <d v="2015-10-05T00:00:00"/>
    <s v="Standard Class"/>
    <s v="BW-11200"/>
    <s v="Ben Wallace"/>
    <x v="0"/>
    <x v="0"/>
    <x v="199"/>
    <x v="2"/>
    <n v="33437"/>
    <x v="0"/>
    <s v="OFF-PA-10004888"/>
    <x v="1"/>
    <x v="10"/>
    <x v="968"/>
    <n v="15.552"/>
  </r>
  <r>
    <n v="2107"/>
    <s v="US-2015-152723"/>
    <x v="467"/>
    <d v="2015-09-26T00:00:00"/>
    <s v="Same Day"/>
    <s v="HG-14965"/>
    <s v="Henry Goldwyn"/>
    <x v="1"/>
    <x v="0"/>
    <x v="279"/>
    <x v="5"/>
    <n v="75150"/>
    <x v="2"/>
    <s v="OFF-BI-10003460"/>
    <x v="1"/>
    <x v="8"/>
    <x v="237"/>
    <n v="0.876"/>
  </r>
  <r>
    <n v="2108"/>
    <s v="CA-2016-164882"/>
    <x v="89"/>
    <d v="2016-10-31T00:00:00"/>
    <s v="Same Day"/>
    <s v="SG-20080"/>
    <s v="Sandra Glassco"/>
    <x v="0"/>
    <x v="0"/>
    <x v="56"/>
    <x v="1"/>
    <n v="92374"/>
    <x v="1"/>
    <s v="OFF-PA-10000157"/>
    <x v="1"/>
    <x v="10"/>
    <x v="369"/>
    <n v="19.98"/>
  </r>
  <r>
    <n v="2109"/>
    <s v="CA-2016-164882"/>
    <x v="89"/>
    <d v="2016-10-31T00:00:00"/>
    <s v="Same Day"/>
    <s v="SG-20080"/>
    <s v="Sandra Glassco"/>
    <x v="0"/>
    <x v="0"/>
    <x v="56"/>
    <x v="1"/>
    <n v="92374"/>
    <x v="1"/>
    <s v="OFF-BI-10004519"/>
    <x v="1"/>
    <x v="8"/>
    <x v="889"/>
    <n v="398.35199999999998"/>
  </r>
  <r>
    <n v="2110"/>
    <s v="CA-2016-164882"/>
    <x v="89"/>
    <d v="2016-10-31T00:00:00"/>
    <s v="Same Day"/>
    <s v="SG-20080"/>
    <s v="Sandra Glassco"/>
    <x v="0"/>
    <x v="0"/>
    <x v="56"/>
    <x v="1"/>
    <n v="92374"/>
    <x v="1"/>
    <s v="OFF-AR-10004272"/>
    <x v="1"/>
    <x v="6"/>
    <x v="1229"/>
    <n v="5.04"/>
  </r>
  <r>
    <n v="2111"/>
    <s v="CA-2016-164882"/>
    <x v="89"/>
    <d v="2016-10-31T00:00:00"/>
    <s v="Same Day"/>
    <s v="SG-20080"/>
    <s v="Sandra Glassco"/>
    <x v="0"/>
    <x v="0"/>
    <x v="56"/>
    <x v="1"/>
    <n v="92374"/>
    <x v="1"/>
    <s v="OFF-FA-10000585"/>
    <x v="1"/>
    <x v="13"/>
    <x v="204"/>
    <n v="17.45"/>
  </r>
  <r>
    <n v="2112"/>
    <s v="CA-2016-164882"/>
    <x v="89"/>
    <d v="2016-10-31T00:00:00"/>
    <s v="Same Day"/>
    <s v="SG-20080"/>
    <s v="Sandra Glassco"/>
    <x v="0"/>
    <x v="0"/>
    <x v="56"/>
    <x v="1"/>
    <n v="92374"/>
    <x v="1"/>
    <s v="FUR-CH-10004218"/>
    <x v="0"/>
    <x v="1"/>
    <x v="38"/>
    <n v="323.13600000000002"/>
  </r>
  <r>
    <n v="2113"/>
    <s v="CA-2016-164882"/>
    <x v="89"/>
    <d v="2016-10-31T00:00:00"/>
    <s v="Same Day"/>
    <s v="SG-20080"/>
    <s v="Sandra Glassco"/>
    <x v="0"/>
    <x v="0"/>
    <x v="56"/>
    <x v="1"/>
    <n v="92374"/>
    <x v="1"/>
    <s v="OFF-SU-10004231"/>
    <x v="1"/>
    <x v="14"/>
    <x v="557"/>
    <n v="29.7"/>
  </r>
  <r>
    <n v="2114"/>
    <s v="CA-2016-164882"/>
    <x v="89"/>
    <d v="2016-10-31T00:00:00"/>
    <s v="Same Day"/>
    <s v="SG-20080"/>
    <s v="Sandra Glassco"/>
    <x v="0"/>
    <x v="0"/>
    <x v="56"/>
    <x v="1"/>
    <n v="92374"/>
    <x v="1"/>
    <s v="TEC-PH-10001578"/>
    <x v="2"/>
    <x v="7"/>
    <x v="1230"/>
    <n v="1295.8399999999999"/>
  </r>
  <r>
    <n v="2115"/>
    <s v="CA-2016-164882"/>
    <x v="89"/>
    <d v="2016-10-31T00:00:00"/>
    <s v="Same Day"/>
    <s v="SG-20080"/>
    <s v="Sandra Glassco"/>
    <x v="0"/>
    <x v="0"/>
    <x v="56"/>
    <x v="1"/>
    <n v="92374"/>
    <x v="1"/>
    <s v="OFF-ST-10003638"/>
    <x v="1"/>
    <x v="4"/>
    <x v="1231"/>
    <n v="46.84"/>
  </r>
  <r>
    <n v="2116"/>
    <s v="CA-2016-164882"/>
    <x v="89"/>
    <d v="2016-10-31T00:00:00"/>
    <s v="Same Day"/>
    <s v="SG-20080"/>
    <s v="Sandra Glassco"/>
    <x v="0"/>
    <x v="0"/>
    <x v="56"/>
    <x v="1"/>
    <n v="92374"/>
    <x v="1"/>
    <s v="FUR-BO-10002213"/>
    <x v="0"/>
    <x v="0"/>
    <x v="1232"/>
    <n v="425.83300000000003"/>
  </r>
  <r>
    <n v="2117"/>
    <s v="CA-2016-159786"/>
    <x v="88"/>
    <d v="2016-10-17T00:00:00"/>
    <s v="Second Class"/>
    <s v="RK-19300"/>
    <s v="Ralph Kennedy"/>
    <x v="0"/>
    <x v="0"/>
    <x v="30"/>
    <x v="15"/>
    <n v="14609"/>
    <x v="3"/>
    <s v="FUR-TA-10001307"/>
    <x v="0"/>
    <x v="3"/>
    <x v="1099"/>
    <n v="209.67"/>
  </r>
  <r>
    <n v="2118"/>
    <s v="CA-2017-130267"/>
    <x v="251"/>
    <d v="2017-09-23T00:00:00"/>
    <s v="Standard Class"/>
    <s v="SW-20245"/>
    <s v="Scot Wooten"/>
    <x v="0"/>
    <x v="0"/>
    <x v="280"/>
    <x v="1"/>
    <n v="95207"/>
    <x v="1"/>
    <s v="OFF-PA-10002222"/>
    <x v="1"/>
    <x v="10"/>
    <x v="394"/>
    <n v="159.88"/>
  </r>
  <r>
    <n v="2119"/>
    <s v="CA-2018-155460"/>
    <x v="669"/>
    <d v="2018-04-15T00:00:00"/>
    <s v="First Class"/>
    <s v="RW-19630"/>
    <s v="Rob Williams"/>
    <x v="1"/>
    <x v="0"/>
    <x v="4"/>
    <x v="4"/>
    <n v="98105"/>
    <x v="1"/>
    <s v="OFF-PA-10002479"/>
    <x v="1"/>
    <x v="10"/>
    <x v="219"/>
    <n v="5.28"/>
  </r>
  <r>
    <n v="2120"/>
    <s v="CA-2018-155460"/>
    <x v="669"/>
    <d v="2018-04-15T00:00:00"/>
    <s v="First Class"/>
    <s v="RW-19630"/>
    <s v="Rob Williams"/>
    <x v="1"/>
    <x v="0"/>
    <x v="4"/>
    <x v="4"/>
    <n v="98105"/>
    <x v="1"/>
    <s v="OFF-BI-10003091"/>
    <x v="1"/>
    <x v="8"/>
    <x v="1174"/>
    <n v="895.92"/>
  </r>
  <r>
    <n v="2121"/>
    <s v="US-2018-168690"/>
    <x v="363"/>
    <d v="2018-01-13T00:00:00"/>
    <s v="Standard Class"/>
    <s v="TS-21085"/>
    <s v="Thais Sissman"/>
    <x v="0"/>
    <x v="0"/>
    <x v="281"/>
    <x v="2"/>
    <n v="32174"/>
    <x v="0"/>
    <s v="OFF-BI-10000145"/>
    <x v="1"/>
    <x v="8"/>
    <x v="742"/>
    <n v="2.8079999999999998"/>
  </r>
  <r>
    <n v="2122"/>
    <s v="CA-2018-158246"/>
    <x v="45"/>
    <d v="2018-11-11T00:00:00"/>
    <s v="First Class"/>
    <s v="JB-15400"/>
    <s v="Jennifer Braxton"/>
    <x v="1"/>
    <x v="0"/>
    <x v="282"/>
    <x v="1"/>
    <n v="94086"/>
    <x v="1"/>
    <s v="FUR-CH-10003061"/>
    <x v="0"/>
    <x v="1"/>
    <x v="51"/>
    <n v="215.976"/>
  </r>
  <r>
    <n v="2123"/>
    <s v="CA-2018-167381"/>
    <x v="585"/>
    <d v="2018-09-24T00:00:00"/>
    <s v="Second Class"/>
    <s v="EH-14005"/>
    <s v="Erica Hernandez"/>
    <x v="2"/>
    <x v="0"/>
    <x v="190"/>
    <x v="12"/>
    <n v="48911"/>
    <x v="2"/>
    <s v="FUR-BO-10001972"/>
    <x v="0"/>
    <x v="0"/>
    <x v="367"/>
    <n v="241.96"/>
  </r>
  <r>
    <n v="2124"/>
    <s v="CA-2018-167381"/>
    <x v="585"/>
    <d v="2018-09-24T00:00:00"/>
    <s v="Second Class"/>
    <s v="EH-14005"/>
    <s v="Erica Hernandez"/>
    <x v="2"/>
    <x v="0"/>
    <x v="190"/>
    <x v="12"/>
    <n v="48911"/>
    <x v="2"/>
    <s v="OFF-LA-10000134"/>
    <x v="1"/>
    <x v="2"/>
    <x v="85"/>
    <n v="27.72"/>
  </r>
  <r>
    <n v="2125"/>
    <s v="CA-2018-144862"/>
    <x v="96"/>
    <d v="2018-12-05T00:00:00"/>
    <s v="Standard Class"/>
    <s v="EH-14005"/>
    <s v="Erica Hernandez"/>
    <x v="2"/>
    <x v="0"/>
    <x v="10"/>
    <x v="9"/>
    <n v="19143"/>
    <x v="3"/>
    <s v="OFF-EN-10003040"/>
    <x v="1"/>
    <x v="12"/>
    <x v="1233"/>
    <n v="104.68"/>
  </r>
  <r>
    <n v="2126"/>
    <s v="CA-2018-144862"/>
    <x v="96"/>
    <d v="2018-12-05T00:00:00"/>
    <s v="Standard Class"/>
    <s v="EH-14005"/>
    <s v="Erica Hernandez"/>
    <x v="2"/>
    <x v="0"/>
    <x v="10"/>
    <x v="9"/>
    <n v="19143"/>
    <x v="3"/>
    <s v="TEC-PH-10000923"/>
    <x v="2"/>
    <x v="7"/>
    <x v="1234"/>
    <n v="62.957999999999998"/>
  </r>
  <r>
    <n v="2127"/>
    <s v="CA-2015-126032"/>
    <x v="670"/>
    <d v="2015-06-28T00:00:00"/>
    <s v="Standard Class"/>
    <s v="BS-11665"/>
    <s v="Brian Stugart"/>
    <x v="0"/>
    <x v="0"/>
    <x v="10"/>
    <x v="9"/>
    <n v="19143"/>
    <x v="3"/>
    <s v="TEC-AC-10000158"/>
    <x v="2"/>
    <x v="11"/>
    <x v="357"/>
    <n v="86.376000000000005"/>
  </r>
  <r>
    <n v="2128"/>
    <s v="CA-2016-134859"/>
    <x v="242"/>
    <d v="2016-10-09T00:00:00"/>
    <s v="Standard Class"/>
    <s v="JK-16120"/>
    <s v="Julie Kriz"/>
    <x v="2"/>
    <x v="0"/>
    <x v="10"/>
    <x v="9"/>
    <n v="19134"/>
    <x v="3"/>
    <s v="FUR-FU-10003623"/>
    <x v="0"/>
    <x v="5"/>
    <x v="1235"/>
    <n v="64.944000000000003"/>
  </r>
  <r>
    <n v="2129"/>
    <s v="CA-2016-134859"/>
    <x v="242"/>
    <d v="2016-10-09T00:00:00"/>
    <s v="Standard Class"/>
    <s v="JK-16120"/>
    <s v="Julie Kriz"/>
    <x v="2"/>
    <x v="0"/>
    <x v="10"/>
    <x v="9"/>
    <n v="19134"/>
    <x v="3"/>
    <s v="OFF-PA-10001293"/>
    <x v="1"/>
    <x v="10"/>
    <x v="996"/>
    <n v="20.736000000000001"/>
  </r>
  <r>
    <n v="2130"/>
    <s v="US-2015-114188"/>
    <x v="671"/>
    <d v="2015-05-22T00:00:00"/>
    <s v="Second Class"/>
    <s v="RF-19345"/>
    <s v="Randy Ferguson"/>
    <x v="1"/>
    <x v="0"/>
    <x v="18"/>
    <x v="38"/>
    <n v="3820"/>
    <x v="3"/>
    <s v="OFF-AP-10000124"/>
    <x v="1"/>
    <x v="9"/>
    <x v="1236"/>
    <n v="33.28"/>
  </r>
  <r>
    <n v="2131"/>
    <s v="US-2015-114188"/>
    <x v="671"/>
    <d v="2015-05-22T00:00:00"/>
    <s v="Second Class"/>
    <s v="RF-19345"/>
    <s v="Randy Ferguson"/>
    <x v="1"/>
    <x v="0"/>
    <x v="18"/>
    <x v="38"/>
    <n v="3820"/>
    <x v="3"/>
    <s v="OFF-AR-10004511"/>
    <x v="1"/>
    <x v="6"/>
    <x v="1237"/>
    <n v="38.520000000000003"/>
  </r>
  <r>
    <n v="2132"/>
    <s v="US-2015-114188"/>
    <x v="671"/>
    <d v="2015-05-22T00:00:00"/>
    <s v="Second Class"/>
    <s v="RF-19345"/>
    <s v="Randy Ferguson"/>
    <x v="1"/>
    <x v="0"/>
    <x v="18"/>
    <x v="38"/>
    <n v="3820"/>
    <x v="3"/>
    <s v="FUR-FU-10000076"/>
    <x v="0"/>
    <x v="5"/>
    <x v="884"/>
    <n v="139.86000000000001"/>
  </r>
  <r>
    <n v="2133"/>
    <s v="CA-2016-156524"/>
    <x v="312"/>
    <d v="2016-11-26T00:00:00"/>
    <s v="Standard Class"/>
    <s v="DL-12865"/>
    <s v="Dan Lawera"/>
    <x v="0"/>
    <x v="0"/>
    <x v="20"/>
    <x v="15"/>
    <n v="10011"/>
    <x v="3"/>
    <s v="OFF-PA-10003883"/>
    <x v="1"/>
    <x v="10"/>
    <x v="1238"/>
    <n v="19.649999999999999"/>
  </r>
  <r>
    <n v="2134"/>
    <s v="CA-2016-122210"/>
    <x v="672"/>
    <d v="2016-12-04T00:00:00"/>
    <s v="Standard Class"/>
    <s v="WB-21850"/>
    <s v="William Brown"/>
    <x v="0"/>
    <x v="0"/>
    <x v="10"/>
    <x v="9"/>
    <n v="19134"/>
    <x v="3"/>
    <s v="OFF-BI-10003656"/>
    <x v="1"/>
    <x v="8"/>
    <x v="13"/>
    <n v="152.99100000000001"/>
  </r>
  <r>
    <n v="2135"/>
    <s v="CA-2016-122210"/>
    <x v="672"/>
    <d v="2016-12-04T00:00:00"/>
    <s v="Standard Class"/>
    <s v="WB-21850"/>
    <s v="William Brown"/>
    <x v="0"/>
    <x v="0"/>
    <x v="10"/>
    <x v="9"/>
    <n v="19134"/>
    <x v="3"/>
    <s v="OFF-FA-10000053"/>
    <x v="1"/>
    <x v="13"/>
    <x v="962"/>
    <n v="10.584"/>
  </r>
  <r>
    <n v="2136"/>
    <s v="CA-2016-122210"/>
    <x v="672"/>
    <d v="2016-12-04T00:00:00"/>
    <s v="Standard Class"/>
    <s v="WB-21850"/>
    <s v="William Brown"/>
    <x v="0"/>
    <x v="0"/>
    <x v="10"/>
    <x v="9"/>
    <n v="19134"/>
    <x v="3"/>
    <s v="TEC-PH-10002807"/>
    <x v="2"/>
    <x v="7"/>
    <x v="1239"/>
    <n v="94.92"/>
  </r>
  <r>
    <n v="2137"/>
    <s v="CA-2016-156377"/>
    <x v="620"/>
    <d v="2017-01-05T00:00:00"/>
    <s v="Standard Class"/>
    <s v="TB-21625"/>
    <s v="Trudy Brown"/>
    <x v="0"/>
    <x v="0"/>
    <x v="55"/>
    <x v="5"/>
    <n v="75051"/>
    <x v="2"/>
    <s v="FUR-FU-10002364"/>
    <x v="0"/>
    <x v="5"/>
    <x v="1240"/>
    <n v="14.76"/>
  </r>
  <r>
    <n v="2138"/>
    <s v="CA-2016-156377"/>
    <x v="620"/>
    <d v="2017-01-05T00:00:00"/>
    <s v="Standard Class"/>
    <s v="TB-21625"/>
    <s v="Trudy Brown"/>
    <x v="0"/>
    <x v="0"/>
    <x v="55"/>
    <x v="5"/>
    <n v="75051"/>
    <x v="2"/>
    <s v="OFF-BI-10002954"/>
    <x v="1"/>
    <x v="8"/>
    <x v="1188"/>
    <n v="3.6560000000000001"/>
  </r>
  <r>
    <n v="2139"/>
    <s v="US-2018-157896"/>
    <x v="673"/>
    <d v="2018-11-16T00:00:00"/>
    <s v="Same Day"/>
    <s v="CB-12415"/>
    <s v="Christy Brittain"/>
    <x v="0"/>
    <x v="0"/>
    <x v="20"/>
    <x v="15"/>
    <n v="10009"/>
    <x v="3"/>
    <s v="OFF-PA-10004092"/>
    <x v="1"/>
    <x v="10"/>
    <x v="593"/>
    <n v="146.82"/>
  </r>
  <r>
    <n v="2140"/>
    <s v="CA-2015-159520"/>
    <x v="571"/>
    <d v="2015-06-11T00:00:00"/>
    <s v="Standard Class"/>
    <s v="GT-14635"/>
    <s v="Grant Thornton"/>
    <x v="1"/>
    <x v="0"/>
    <x v="85"/>
    <x v="15"/>
    <n v="11561"/>
    <x v="3"/>
    <s v="OFF-BI-10003982"/>
    <x v="1"/>
    <x v="8"/>
    <x v="350"/>
    <n v="149.54400000000001"/>
  </r>
  <r>
    <n v="2141"/>
    <s v="CA-2015-159520"/>
    <x v="571"/>
    <d v="2015-06-11T00:00:00"/>
    <s v="Standard Class"/>
    <s v="GT-14635"/>
    <s v="Grant Thornton"/>
    <x v="1"/>
    <x v="0"/>
    <x v="85"/>
    <x v="15"/>
    <n v="11561"/>
    <x v="3"/>
    <s v="OFF-SU-10001664"/>
    <x v="1"/>
    <x v="14"/>
    <x v="1241"/>
    <n v="17.14"/>
  </r>
  <r>
    <n v="2142"/>
    <s v="CA-2015-159520"/>
    <x v="571"/>
    <d v="2015-06-11T00:00:00"/>
    <s v="Standard Class"/>
    <s v="GT-14635"/>
    <s v="Grant Thornton"/>
    <x v="1"/>
    <x v="0"/>
    <x v="85"/>
    <x v="15"/>
    <n v="11561"/>
    <x v="3"/>
    <s v="FUR-TA-10003238"/>
    <x v="0"/>
    <x v="3"/>
    <x v="1242"/>
    <n v="991.76400000000001"/>
  </r>
  <r>
    <n v="2143"/>
    <s v="CA-2017-155481"/>
    <x v="142"/>
    <d v="2017-09-05T00:00:00"/>
    <s v="Standard Class"/>
    <s v="DK-13225"/>
    <s v="Dean Katz"/>
    <x v="1"/>
    <x v="0"/>
    <x v="10"/>
    <x v="9"/>
    <n v="19140"/>
    <x v="3"/>
    <s v="OFF-PA-10004675"/>
    <x v="1"/>
    <x v="10"/>
    <x v="69"/>
    <n v="30.48"/>
  </r>
  <r>
    <n v="2144"/>
    <s v="CA-2017-155481"/>
    <x v="142"/>
    <d v="2017-09-05T00:00:00"/>
    <s v="Standard Class"/>
    <s v="DK-13225"/>
    <s v="Dean Katz"/>
    <x v="1"/>
    <x v="0"/>
    <x v="10"/>
    <x v="9"/>
    <n v="19140"/>
    <x v="3"/>
    <s v="TEC-PH-10002293"/>
    <x v="2"/>
    <x v="7"/>
    <x v="126"/>
    <n v="23.988"/>
  </r>
  <r>
    <n v="2145"/>
    <s v="CA-2017-155481"/>
    <x v="142"/>
    <d v="2017-09-05T00:00:00"/>
    <s v="Standard Class"/>
    <s v="DK-13225"/>
    <s v="Dean Katz"/>
    <x v="1"/>
    <x v="0"/>
    <x v="10"/>
    <x v="9"/>
    <n v="19140"/>
    <x v="3"/>
    <s v="OFF-FA-10002780"/>
    <x v="1"/>
    <x v="13"/>
    <x v="128"/>
    <n v="16.687999999999999"/>
  </r>
  <r>
    <n v="2146"/>
    <s v="US-2017-152051"/>
    <x v="674"/>
    <d v="2017-06-29T00:00:00"/>
    <s v="Standard Class"/>
    <s v="TS-21160"/>
    <s v="Theresa Swint"/>
    <x v="1"/>
    <x v="0"/>
    <x v="283"/>
    <x v="9"/>
    <n v="17403"/>
    <x v="3"/>
    <s v="FUR-CH-10002965"/>
    <x v="0"/>
    <x v="1"/>
    <x v="229"/>
    <n v="422.05799999999999"/>
  </r>
  <r>
    <n v="2147"/>
    <s v="US-2017-152051"/>
    <x v="674"/>
    <d v="2017-06-29T00:00:00"/>
    <s v="Standard Class"/>
    <s v="TS-21160"/>
    <s v="Theresa Swint"/>
    <x v="1"/>
    <x v="0"/>
    <x v="283"/>
    <x v="9"/>
    <n v="17403"/>
    <x v="3"/>
    <s v="OFF-BI-10004781"/>
    <x v="1"/>
    <x v="8"/>
    <x v="133"/>
    <n v="38.088000000000001"/>
  </r>
  <r>
    <n v="2148"/>
    <s v="US-2017-152051"/>
    <x v="674"/>
    <d v="2017-06-29T00:00:00"/>
    <s v="Standard Class"/>
    <s v="TS-21160"/>
    <s v="Theresa Swint"/>
    <x v="1"/>
    <x v="0"/>
    <x v="283"/>
    <x v="9"/>
    <n v="17403"/>
    <x v="3"/>
    <s v="OFF-ST-10001713"/>
    <x v="1"/>
    <x v="4"/>
    <x v="45"/>
    <n v="254.352"/>
  </r>
  <r>
    <n v="2149"/>
    <s v="CA-2015-141607"/>
    <x v="432"/>
    <d v="2015-12-17T00:00:00"/>
    <s v="Standard Class"/>
    <s v="WB-21850"/>
    <s v="William Brown"/>
    <x v="0"/>
    <x v="0"/>
    <x v="3"/>
    <x v="1"/>
    <n v="94521"/>
    <x v="1"/>
    <s v="FUR-FU-10003975"/>
    <x v="0"/>
    <x v="5"/>
    <x v="783"/>
    <n v="43.31"/>
  </r>
  <r>
    <n v="2150"/>
    <s v="CA-2018-102771"/>
    <x v="185"/>
    <d v="2018-04-05T00:00:00"/>
    <s v="Standard Class"/>
    <s v="DO-13435"/>
    <s v="Denny Ordway"/>
    <x v="0"/>
    <x v="0"/>
    <x v="20"/>
    <x v="15"/>
    <n v="10035"/>
    <x v="3"/>
    <s v="TEC-PH-10001536"/>
    <x v="2"/>
    <x v="7"/>
    <x v="1243"/>
    <n v="84.95"/>
  </r>
  <r>
    <n v="2151"/>
    <s v="US-2018-139969"/>
    <x v="123"/>
    <d v="2018-11-26T00:00:00"/>
    <s v="Standard Class"/>
    <s v="AF-10870"/>
    <s v="Art Ferguson"/>
    <x v="0"/>
    <x v="0"/>
    <x v="284"/>
    <x v="5"/>
    <n v="77840"/>
    <x v="2"/>
    <s v="FUR-CH-10001973"/>
    <x v="0"/>
    <x v="1"/>
    <x v="905"/>
    <n v="233.05799999999999"/>
  </r>
  <r>
    <n v="2152"/>
    <s v="CA-2015-167360"/>
    <x v="156"/>
    <d v="2015-11-29T00:00:00"/>
    <s v="Second Class"/>
    <s v="RB-19435"/>
    <s v="Richard Bierner"/>
    <x v="0"/>
    <x v="0"/>
    <x v="285"/>
    <x v="25"/>
    <n v="63116"/>
    <x v="2"/>
    <s v="TEC-AC-10001772"/>
    <x v="2"/>
    <x v="11"/>
    <x v="405"/>
    <n v="111.79"/>
  </r>
  <r>
    <n v="2153"/>
    <s v="CA-2016-123505"/>
    <x v="6"/>
    <d v="2016-11-26T00:00:00"/>
    <s v="Standard Class"/>
    <s v="AR-10540"/>
    <s v="Andy Reiter"/>
    <x v="0"/>
    <x v="0"/>
    <x v="94"/>
    <x v="31"/>
    <n v="2169"/>
    <x v="3"/>
    <s v="OFF-PA-10002586"/>
    <x v="1"/>
    <x v="10"/>
    <x v="1016"/>
    <n v="14.94"/>
  </r>
  <r>
    <n v="2154"/>
    <s v="CA-2017-117282"/>
    <x v="216"/>
    <d v="2017-07-18T00:00:00"/>
    <s v="Standard Class"/>
    <s v="DR-12880"/>
    <s v="Dan Reichenbach"/>
    <x v="1"/>
    <x v="0"/>
    <x v="20"/>
    <x v="15"/>
    <n v="10009"/>
    <x v="3"/>
    <s v="OFF-BI-10004094"/>
    <x v="1"/>
    <x v="8"/>
    <x v="608"/>
    <n v="14.16"/>
  </r>
  <r>
    <n v="2155"/>
    <s v="US-2017-120460"/>
    <x v="567"/>
    <d v="2017-05-05T00:00:00"/>
    <s v="Standard Class"/>
    <s v="BF-11170"/>
    <s v="Ben Ferrer"/>
    <x v="2"/>
    <x v="0"/>
    <x v="61"/>
    <x v="5"/>
    <n v="75081"/>
    <x v="2"/>
    <s v="FUR-FU-10004973"/>
    <x v="0"/>
    <x v="5"/>
    <x v="1143"/>
    <n v="22.608000000000001"/>
  </r>
  <r>
    <n v="2156"/>
    <s v="CA-2017-111115"/>
    <x v="197"/>
    <d v="2017-07-27T00:00:00"/>
    <s v="Second Class"/>
    <s v="LB-16735"/>
    <s v="Larry Blacks"/>
    <x v="0"/>
    <x v="0"/>
    <x v="1"/>
    <x v="1"/>
    <n v="90032"/>
    <x v="1"/>
    <s v="OFF-FA-10000624"/>
    <x v="1"/>
    <x v="13"/>
    <x v="294"/>
    <n v="21.48"/>
  </r>
  <r>
    <n v="2157"/>
    <s v="CA-2015-124646"/>
    <x v="169"/>
    <d v="2015-06-24T00:00:00"/>
    <s v="First Class"/>
    <s v="DV-13465"/>
    <s v="Dianna Vittorini"/>
    <x v="0"/>
    <x v="0"/>
    <x v="31"/>
    <x v="11"/>
    <n v="55407"/>
    <x v="2"/>
    <s v="OFF-ST-10001097"/>
    <x v="1"/>
    <x v="4"/>
    <x v="747"/>
    <n v="501.81"/>
  </r>
  <r>
    <n v="2158"/>
    <s v="CA-2015-124646"/>
    <x v="169"/>
    <d v="2015-06-24T00:00:00"/>
    <s v="First Class"/>
    <s v="DV-13465"/>
    <s v="Dianna Vittorini"/>
    <x v="0"/>
    <x v="0"/>
    <x v="31"/>
    <x v="11"/>
    <n v="55407"/>
    <x v="2"/>
    <s v="OFF-ST-10001469"/>
    <x v="1"/>
    <x v="4"/>
    <x v="399"/>
    <n v="161.94"/>
  </r>
  <r>
    <n v="2159"/>
    <s v="CA-2018-148166"/>
    <x v="208"/>
    <d v="2018-10-26T00:00:00"/>
    <s v="Standard Class"/>
    <s v="NK-18490"/>
    <s v="Neil Knudson"/>
    <x v="2"/>
    <x v="0"/>
    <x v="207"/>
    <x v="2"/>
    <n v="32725"/>
    <x v="0"/>
    <s v="OFF-AR-10004956"/>
    <x v="1"/>
    <x v="6"/>
    <x v="1244"/>
    <n v="17.856000000000002"/>
  </r>
  <r>
    <n v="2160"/>
    <s v="CA-2017-159737"/>
    <x v="323"/>
    <d v="2017-09-09T00:00:00"/>
    <s v="Standard Class"/>
    <s v="CS-11950"/>
    <s v="Carlos Soltero"/>
    <x v="0"/>
    <x v="0"/>
    <x v="22"/>
    <x v="10"/>
    <n v="60610"/>
    <x v="2"/>
    <s v="OFF-BI-10004236"/>
    <x v="1"/>
    <x v="8"/>
    <x v="900"/>
    <n v="8.8079999999999998"/>
  </r>
  <r>
    <n v="2161"/>
    <s v="CA-2017-141019"/>
    <x v="675"/>
    <d v="2017-05-14T00:00:00"/>
    <s v="Same Day"/>
    <s v="LH-17155"/>
    <s v="Logan Haushalter"/>
    <x v="0"/>
    <x v="0"/>
    <x v="74"/>
    <x v="24"/>
    <n v="45231"/>
    <x v="3"/>
    <s v="FUR-FU-10002937"/>
    <x v="0"/>
    <x v="5"/>
    <x v="1060"/>
    <n v="79.384"/>
  </r>
  <r>
    <n v="2162"/>
    <s v="CA-2017-101938"/>
    <x v="676"/>
    <d v="2017-01-12T00:00:00"/>
    <s v="Standard Class"/>
    <s v="DW-13480"/>
    <s v="Dianna Wilson"/>
    <x v="2"/>
    <x v="0"/>
    <x v="182"/>
    <x v="1"/>
    <n v="94601"/>
    <x v="1"/>
    <s v="OFF-AR-10003696"/>
    <x v="1"/>
    <x v="6"/>
    <x v="1245"/>
    <n v="34.58"/>
  </r>
  <r>
    <n v="2163"/>
    <s v="CA-2018-166296"/>
    <x v="677"/>
    <d v="2018-03-19T00:00:00"/>
    <s v="Standard Class"/>
    <s v="KF-16285"/>
    <s v="Karen Ferguson"/>
    <x v="2"/>
    <x v="0"/>
    <x v="286"/>
    <x v="1"/>
    <n v="95336"/>
    <x v="1"/>
    <s v="OFF-PA-10004359"/>
    <x v="1"/>
    <x v="10"/>
    <x v="1068"/>
    <n v="314.55"/>
  </r>
  <r>
    <n v="2164"/>
    <s v="CA-2017-154018"/>
    <x v="63"/>
    <d v="2017-10-19T00:00:00"/>
    <s v="Standard Class"/>
    <s v="HA-14920"/>
    <s v="Helen Andreada"/>
    <x v="0"/>
    <x v="0"/>
    <x v="128"/>
    <x v="5"/>
    <n v="78041"/>
    <x v="2"/>
    <s v="TEC-AC-10002402"/>
    <x v="2"/>
    <x v="11"/>
    <x v="657"/>
    <n v="191.976"/>
  </r>
  <r>
    <n v="2165"/>
    <s v="CA-2017-154018"/>
    <x v="63"/>
    <d v="2017-10-19T00:00:00"/>
    <s v="Standard Class"/>
    <s v="HA-14920"/>
    <s v="Helen Andreada"/>
    <x v="0"/>
    <x v="0"/>
    <x v="128"/>
    <x v="5"/>
    <n v="78041"/>
    <x v="2"/>
    <s v="OFF-PA-10000551"/>
    <x v="1"/>
    <x v="10"/>
    <x v="1246"/>
    <n v="8.2880000000000003"/>
  </r>
  <r>
    <n v="2166"/>
    <s v="CA-2017-154018"/>
    <x v="63"/>
    <d v="2017-10-19T00:00:00"/>
    <s v="Standard Class"/>
    <s v="HA-14920"/>
    <s v="Helen Andreada"/>
    <x v="0"/>
    <x v="0"/>
    <x v="128"/>
    <x v="5"/>
    <n v="78041"/>
    <x v="2"/>
    <s v="FUR-FU-10003394"/>
    <x v="0"/>
    <x v="5"/>
    <x v="583"/>
    <n v="139.91999999999999"/>
  </r>
  <r>
    <n v="2167"/>
    <s v="CA-2017-154018"/>
    <x v="63"/>
    <d v="2017-10-19T00:00:00"/>
    <s v="Standard Class"/>
    <s v="HA-14920"/>
    <s v="Helen Andreada"/>
    <x v="0"/>
    <x v="0"/>
    <x v="128"/>
    <x v="5"/>
    <n v="78041"/>
    <x v="2"/>
    <s v="OFF-AR-10002067"/>
    <x v="1"/>
    <x v="6"/>
    <x v="1154"/>
    <n v="15.872"/>
  </r>
  <r>
    <n v="2168"/>
    <s v="CA-2017-154018"/>
    <x v="63"/>
    <d v="2017-10-19T00:00:00"/>
    <s v="Standard Class"/>
    <s v="HA-14920"/>
    <s v="Helen Andreada"/>
    <x v="0"/>
    <x v="0"/>
    <x v="128"/>
    <x v="5"/>
    <n v="78041"/>
    <x v="2"/>
    <s v="OFF-BI-10004140"/>
    <x v="1"/>
    <x v="8"/>
    <x v="307"/>
    <n v="6.2859999999999996"/>
  </r>
  <r>
    <n v="2169"/>
    <s v="CA-2018-117870"/>
    <x v="678"/>
    <d v="2018-01-30T00:00:00"/>
    <s v="Second Class"/>
    <s v="JH-15820"/>
    <s v="John Huston"/>
    <x v="0"/>
    <x v="0"/>
    <x v="239"/>
    <x v="24"/>
    <n v="44240"/>
    <x v="3"/>
    <s v="OFF-AR-10004078"/>
    <x v="1"/>
    <x v="6"/>
    <x v="512"/>
    <n v="14.016"/>
  </r>
  <r>
    <n v="2170"/>
    <s v="CA-2018-117870"/>
    <x v="678"/>
    <d v="2018-01-30T00:00:00"/>
    <s v="Second Class"/>
    <s v="JH-15820"/>
    <s v="John Huston"/>
    <x v="0"/>
    <x v="0"/>
    <x v="239"/>
    <x v="24"/>
    <n v="44240"/>
    <x v="3"/>
    <s v="TEC-AC-10000927"/>
    <x v="2"/>
    <x v="11"/>
    <x v="701"/>
    <n v="71.975999999999999"/>
  </r>
  <r>
    <n v="2171"/>
    <s v="CA-2018-117870"/>
    <x v="678"/>
    <d v="2018-01-30T00:00:00"/>
    <s v="Second Class"/>
    <s v="JH-15820"/>
    <s v="John Huston"/>
    <x v="0"/>
    <x v="0"/>
    <x v="239"/>
    <x v="24"/>
    <n v="44240"/>
    <x v="3"/>
    <s v="TEC-PH-10003931"/>
    <x v="2"/>
    <x v="7"/>
    <x v="161"/>
    <n v="107.982"/>
  </r>
  <r>
    <n v="2172"/>
    <s v="US-2018-137491"/>
    <x v="123"/>
    <d v="2018-11-25T00:00:00"/>
    <s v="Standard Class"/>
    <s v="LC-16930"/>
    <s v="Linda Cazamias"/>
    <x v="1"/>
    <x v="0"/>
    <x v="287"/>
    <x v="5"/>
    <n v="76903"/>
    <x v="2"/>
    <s v="FUR-CH-10004675"/>
    <x v="0"/>
    <x v="1"/>
    <x v="635"/>
    <n v="305.31200000000001"/>
  </r>
  <r>
    <n v="2173"/>
    <s v="CA-2015-152296"/>
    <x v="601"/>
    <d v="2015-08-03T00:00:00"/>
    <s v="First Class"/>
    <s v="IL-15100"/>
    <s v="Ivan Liston"/>
    <x v="0"/>
    <x v="0"/>
    <x v="8"/>
    <x v="1"/>
    <n v="94122"/>
    <x v="1"/>
    <s v="OFF-BI-10004506"/>
    <x v="1"/>
    <x v="8"/>
    <x v="1247"/>
    <n v="19.751999999999999"/>
  </r>
  <r>
    <n v="2174"/>
    <s v="CA-2017-112025"/>
    <x v="679"/>
    <d v="2017-08-04T00:00:00"/>
    <s v="Standard Class"/>
    <s v="LS-16975"/>
    <s v="Lindsay Shagiari"/>
    <x v="2"/>
    <x v="0"/>
    <x v="12"/>
    <x v="5"/>
    <n v="77070"/>
    <x v="2"/>
    <s v="OFF-BI-10002353"/>
    <x v="1"/>
    <x v="8"/>
    <x v="1077"/>
    <n v="9.2639999999999993"/>
  </r>
  <r>
    <n v="2175"/>
    <s v="CA-2016-132507"/>
    <x v="117"/>
    <d v="2016-08-03T00:00:00"/>
    <s v="Second Class"/>
    <s v="CC-12610"/>
    <s v="Corey Catlett"/>
    <x v="1"/>
    <x v="0"/>
    <x v="12"/>
    <x v="5"/>
    <n v="77041"/>
    <x v="2"/>
    <s v="OFF-ST-10000943"/>
    <x v="1"/>
    <x v="4"/>
    <x v="1204"/>
    <n v="61.792000000000002"/>
  </r>
  <r>
    <n v="2176"/>
    <s v="CA-2017-125738"/>
    <x v="680"/>
    <d v="2017-10-21T00:00:00"/>
    <s v="Standard Class"/>
    <s v="PB-18805"/>
    <s v="Patrick Bzostek"/>
    <x v="2"/>
    <x v="0"/>
    <x v="288"/>
    <x v="7"/>
    <n v="84106"/>
    <x v="1"/>
    <s v="OFF-PA-10000740"/>
    <x v="1"/>
    <x v="10"/>
    <x v="1248"/>
    <n v="45.68"/>
  </r>
  <r>
    <n v="2177"/>
    <s v="CA-2017-125738"/>
    <x v="680"/>
    <d v="2017-10-21T00:00:00"/>
    <s v="Standard Class"/>
    <s v="PB-18805"/>
    <s v="Patrick Bzostek"/>
    <x v="2"/>
    <x v="0"/>
    <x v="288"/>
    <x v="7"/>
    <n v="84106"/>
    <x v="1"/>
    <s v="OFF-PA-10003001"/>
    <x v="1"/>
    <x v="10"/>
    <x v="1073"/>
    <n v="60.12"/>
  </r>
  <r>
    <n v="2178"/>
    <s v="CA-2017-125738"/>
    <x v="680"/>
    <d v="2017-10-21T00:00:00"/>
    <s v="Standard Class"/>
    <s v="PB-18805"/>
    <s v="Patrick Bzostek"/>
    <x v="2"/>
    <x v="0"/>
    <x v="288"/>
    <x v="7"/>
    <n v="84106"/>
    <x v="1"/>
    <s v="OFF-BI-10001628"/>
    <x v="1"/>
    <x v="8"/>
    <x v="1112"/>
    <n v="41.72"/>
  </r>
  <r>
    <n v="2179"/>
    <s v="CA-2017-125738"/>
    <x v="680"/>
    <d v="2017-10-21T00:00:00"/>
    <s v="Standard Class"/>
    <s v="PB-18805"/>
    <s v="Patrick Bzostek"/>
    <x v="2"/>
    <x v="0"/>
    <x v="288"/>
    <x v="7"/>
    <n v="84106"/>
    <x v="1"/>
    <s v="OFF-PA-10001509"/>
    <x v="1"/>
    <x v="10"/>
    <x v="422"/>
    <n v="71.599999999999994"/>
  </r>
  <r>
    <n v="2180"/>
    <s v="CA-2017-128818"/>
    <x v="681"/>
    <d v="2017-05-11T00:00:00"/>
    <s v="Standard Class"/>
    <s v="CJ-12010"/>
    <s v="Caroline Jumper"/>
    <x v="0"/>
    <x v="0"/>
    <x v="20"/>
    <x v="15"/>
    <n v="10009"/>
    <x v="3"/>
    <s v="OFF-BI-10000309"/>
    <x v="1"/>
    <x v="8"/>
    <x v="338"/>
    <n v="85.231999999999999"/>
  </r>
  <r>
    <n v="2181"/>
    <s v="CA-2017-128818"/>
    <x v="681"/>
    <d v="2017-05-11T00:00:00"/>
    <s v="Standard Class"/>
    <s v="CJ-12010"/>
    <s v="Caroline Jumper"/>
    <x v="0"/>
    <x v="0"/>
    <x v="20"/>
    <x v="15"/>
    <n v="10009"/>
    <x v="3"/>
    <s v="OFF-LA-10003923"/>
    <x v="1"/>
    <x v="2"/>
    <x v="429"/>
    <n v="44.4"/>
  </r>
  <r>
    <n v="2182"/>
    <s v="CA-2017-128818"/>
    <x v="681"/>
    <d v="2017-05-11T00:00:00"/>
    <s v="Standard Class"/>
    <s v="CJ-12010"/>
    <s v="Caroline Jumper"/>
    <x v="0"/>
    <x v="0"/>
    <x v="20"/>
    <x v="15"/>
    <n v="10009"/>
    <x v="3"/>
    <s v="FUR-CH-10002084"/>
    <x v="0"/>
    <x v="1"/>
    <x v="1249"/>
    <n v="442.76400000000001"/>
  </r>
  <r>
    <n v="2183"/>
    <s v="CA-2017-128818"/>
    <x v="681"/>
    <d v="2017-05-11T00:00:00"/>
    <s v="Standard Class"/>
    <s v="CJ-12010"/>
    <s v="Caroline Jumper"/>
    <x v="0"/>
    <x v="0"/>
    <x v="20"/>
    <x v="15"/>
    <n v="10009"/>
    <x v="3"/>
    <s v="TEC-MA-10000488"/>
    <x v="2"/>
    <x v="15"/>
    <x v="1138"/>
    <n v="3999.95"/>
  </r>
  <r>
    <n v="2184"/>
    <s v="CA-2017-128818"/>
    <x v="681"/>
    <d v="2017-05-11T00:00:00"/>
    <s v="Standard Class"/>
    <s v="CJ-12010"/>
    <s v="Caroline Jumper"/>
    <x v="0"/>
    <x v="0"/>
    <x v="20"/>
    <x v="15"/>
    <n v="10009"/>
    <x v="3"/>
    <s v="TEC-AC-10001767"/>
    <x v="2"/>
    <x v="11"/>
    <x v="97"/>
    <n v="199.95"/>
  </r>
  <r>
    <n v="2185"/>
    <s v="CA-2017-128818"/>
    <x v="681"/>
    <d v="2017-05-11T00:00:00"/>
    <s v="Standard Class"/>
    <s v="CJ-12010"/>
    <s v="Caroline Jumper"/>
    <x v="0"/>
    <x v="0"/>
    <x v="20"/>
    <x v="15"/>
    <n v="10009"/>
    <x v="3"/>
    <s v="FUR-FU-10001940"/>
    <x v="0"/>
    <x v="5"/>
    <x v="222"/>
    <n v="63.68"/>
  </r>
  <r>
    <n v="2186"/>
    <s v="CA-2018-124576"/>
    <x v="378"/>
    <d v="2018-08-04T00:00:00"/>
    <s v="Second Class"/>
    <s v="HK-14890"/>
    <s v="Heather Kirkland"/>
    <x v="1"/>
    <x v="0"/>
    <x v="162"/>
    <x v="1"/>
    <n v="93905"/>
    <x v="1"/>
    <s v="OFF-BI-10002735"/>
    <x v="1"/>
    <x v="8"/>
    <x v="142"/>
    <n v="54.896000000000001"/>
  </r>
  <r>
    <n v="2187"/>
    <s v="CA-2017-101378"/>
    <x v="216"/>
    <d v="2017-07-14T00:00:00"/>
    <s v="Same Day"/>
    <s v="RH-19600"/>
    <s v="Rob Haberlin"/>
    <x v="0"/>
    <x v="0"/>
    <x v="114"/>
    <x v="19"/>
    <n v="35810"/>
    <x v="0"/>
    <s v="TEC-AC-10002345"/>
    <x v="2"/>
    <x v="11"/>
    <x v="175"/>
    <n v="29"/>
  </r>
  <r>
    <n v="2188"/>
    <s v="CA-2018-143063"/>
    <x v="682"/>
    <d v="2018-08-15T00:00:00"/>
    <s v="Standard Class"/>
    <s v="IL-15100"/>
    <s v="Ivan Liston"/>
    <x v="0"/>
    <x v="0"/>
    <x v="38"/>
    <x v="14"/>
    <n v="47201"/>
    <x v="2"/>
    <s v="OFF-EN-10003134"/>
    <x v="1"/>
    <x v="12"/>
    <x v="153"/>
    <n v="70.08"/>
  </r>
  <r>
    <n v="2189"/>
    <s v="CA-2018-143063"/>
    <x v="682"/>
    <d v="2018-08-15T00:00:00"/>
    <s v="Standard Class"/>
    <s v="IL-15100"/>
    <s v="Ivan Liston"/>
    <x v="0"/>
    <x v="0"/>
    <x v="38"/>
    <x v="14"/>
    <n v="47201"/>
    <x v="2"/>
    <s v="FUR-FU-10003708"/>
    <x v="0"/>
    <x v="5"/>
    <x v="71"/>
    <n v="121.3"/>
  </r>
  <r>
    <n v="2190"/>
    <s v="CA-2018-143063"/>
    <x v="682"/>
    <d v="2018-08-15T00:00:00"/>
    <s v="Standard Class"/>
    <s v="IL-15100"/>
    <s v="Ivan Liston"/>
    <x v="0"/>
    <x v="0"/>
    <x v="38"/>
    <x v="14"/>
    <n v="47201"/>
    <x v="2"/>
    <s v="TEC-PH-10003645"/>
    <x v="2"/>
    <x v="7"/>
    <x v="297"/>
    <n v="1454.49"/>
  </r>
  <r>
    <n v="2191"/>
    <s v="CA-2017-118913"/>
    <x v="674"/>
    <d v="2017-06-29T00:00:00"/>
    <s v="Standard Class"/>
    <s v="AS-10240"/>
    <s v="Alan Shonely"/>
    <x v="0"/>
    <x v="0"/>
    <x v="1"/>
    <x v="1"/>
    <n v="90049"/>
    <x v="1"/>
    <s v="OFF-AP-10000692"/>
    <x v="1"/>
    <x v="9"/>
    <x v="1250"/>
    <n v="60.81"/>
  </r>
  <r>
    <n v="2192"/>
    <s v="CA-2017-128412"/>
    <x v="107"/>
    <d v="2017-12-17T00:00:00"/>
    <s v="Standard Class"/>
    <s v="AP-10915"/>
    <s v="Arthur Prichep"/>
    <x v="0"/>
    <x v="0"/>
    <x v="4"/>
    <x v="4"/>
    <n v="98105"/>
    <x v="1"/>
    <s v="OFF-BI-10001718"/>
    <x v="1"/>
    <x v="8"/>
    <x v="1225"/>
    <n v="153.55199999999999"/>
  </r>
  <r>
    <n v="2193"/>
    <s v="CA-2017-128412"/>
    <x v="107"/>
    <d v="2017-12-17T00:00:00"/>
    <s v="Standard Class"/>
    <s v="AP-10915"/>
    <s v="Arthur Prichep"/>
    <x v="0"/>
    <x v="0"/>
    <x v="4"/>
    <x v="4"/>
    <n v="98105"/>
    <x v="1"/>
    <s v="OFF-AP-10002082"/>
    <x v="1"/>
    <x v="9"/>
    <x v="1101"/>
    <n v="65.34"/>
  </r>
  <r>
    <n v="2194"/>
    <s v="CA-2017-128412"/>
    <x v="107"/>
    <d v="2017-12-17T00:00:00"/>
    <s v="Standard Class"/>
    <s v="AP-10915"/>
    <s v="Arthur Prichep"/>
    <x v="0"/>
    <x v="0"/>
    <x v="4"/>
    <x v="4"/>
    <n v="98105"/>
    <x v="1"/>
    <s v="OFF-PA-10001125"/>
    <x v="1"/>
    <x v="10"/>
    <x v="1021"/>
    <n v="123.92"/>
  </r>
  <r>
    <n v="2195"/>
    <s v="CA-2017-128412"/>
    <x v="107"/>
    <d v="2017-12-17T00:00:00"/>
    <s v="Standard Class"/>
    <s v="AP-10915"/>
    <s v="Arthur Prichep"/>
    <x v="0"/>
    <x v="0"/>
    <x v="4"/>
    <x v="4"/>
    <n v="98105"/>
    <x v="1"/>
    <s v="OFF-AP-10000252"/>
    <x v="1"/>
    <x v="9"/>
    <x v="1251"/>
    <n v="35.1"/>
  </r>
  <r>
    <n v="2196"/>
    <s v="CA-2017-128412"/>
    <x v="107"/>
    <d v="2017-12-17T00:00:00"/>
    <s v="Standard Class"/>
    <s v="AP-10915"/>
    <s v="Arthur Prichep"/>
    <x v="0"/>
    <x v="0"/>
    <x v="4"/>
    <x v="4"/>
    <n v="98105"/>
    <x v="1"/>
    <s v="TEC-AC-10003038"/>
    <x v="2"/>
    <x v="11"/>
    <x v="1033"/>
    <n v="44.75"/>
  </r>
  <r>
    <n v="2197"/>
    <s v="CA-2017-136483"/>
    <x v="49"/>
    <d v="2017-12-06T00:00:00"/>
    <s v="Standard Class"/>
    <s v="AG-10390"/>
    <s v="Allen Goldenen"/>
    <x v="0"/>
    <x v="0"/>
    <x v="289"/>
    <x v="18"/>
    <n v="37918"/>
    <x v="0"/>
    <s v="OFF-AR-10000940"/>
    <x v="1"/>
    <x v="6"/>
    <x v="135"/>
    <n v="4.7039999999999997"/>
  </r>
  <r>
    <n v="2198"/>
    <s v="CA-2015-163013"/>
    <x v="683"/>
    <d v="2015-12-04T00:00:00"/>
    <s v="Standard Class"/>
    <s v="BF-11080"/>
    <s v="Bart Folk"/>
    <x v="0"/>
    <x v="0"/>
    <x v="122"/>
    <x v="19"/>
    <n v="36116"/>
    <x v="0"/>
    <s v="OFF-AR-10001954"/>
    <x v="1"/>
    <x v="6"/>
    <x v="563"/>
    <n v="14.67"/>
  </r>
  <r>
    <n v="2199"/>
    <s v="CA-2016-135363"/>
    <x v="262"/>
    <d v="2016-04-02T00:00:00"/>
    <s v="Standard Class"/>
    <s v="CK-12205"/>
    <s v="Chloris Kastensmidt"/>
    <x v="0"/>
    <x v="0"/>
    <x v="10"/>
    <x v="9"/>
    <n v="19120"/>
    <x v="3"/>
    <s v="OFF-PA-10003177"/>
    <x v="1"/>
    <x v="10"/>
    <x v="89"/>
    <n v="15.552"/>
  </r>
  <r>
    <n v="2200"/>
    <s v="CA-2016-135363"/>
    <x v="262"/>
    <d v="2016-04-02T00:00:00"/>
    <s v="Standard Class"/>
    <s v="CK-12205"/>
    <s v="Chloris Kastensmidt"/>
    <x v="0"/>
    <x v="0"/>
    <x v="10"/>
    <x v="9"/>
    <n v="19120"/>
    <x v="3"/>
    <s v="OFF-PA-10000533"/>
    <x v="1"/>
    <x v="10"/>
    <x v="1205"/>
    <n v="5.2320000000000002"/>
  </r>
  <r>
    <n v="2201"/>
    <s v="US-2015-165659"/>
    <x v="106"/>
    <d v="2015-06-06T00:00:00"/>
    <s v="Standard Class"/>
    <s v="LT-17110"/>
    <s v="Liz Thompson"/>
    <x v="0"/>
    <x v="0"/>
    <x v="290"/>
    <x v="36"/>
    <n v="72209"/>
    <x v="0"/>
    <s v="FUR-FU-10001935"/>
    <x v="0"/>
    <x v="5"/>
    <x v="345"/>
    <n v="22.2"/>
  </r>
  <r>
    <n v="2202"/>
    <s v="US-2015-165659"/>
    <x v="106"/>
    <d v="2015-06-06T00:00:00"/>
    <s v="Standard Class"/>
    <s v="LT-17110"/>
    <s v="Liz Thompson"/>
    <x v="0"/>
    <x v="0"/>
    <x v="290"/>
    <x v="36"/>
    <n v="72209"/>
    <x v="0"/>
    <s v="TEC-PH-10002563"/>
    <x v="2"/>
    <x v="7"/>
    <x v="203"/>
    <n v="881.93"/>
  </r>
  <r>
    <n v="2203"/>
    <s v="CA-2016-138002"/>
    <x v="684"/>
    <d v="2016-09-12T00:00:00"/>
    <s v="Standard Class"/>
    <s v="BT-11305"/>
    <s v="Beth Thompson"/>
    <x v="2"/>
    <x v="0"/>
    <x v="4"/>
    <x v="4"/>
    <n v="98103"/>
    <x v="1"/>
    <s v="OFF-BI-10002160"/>
    <x v="1"/>
    <x v="8"/>
    <x v="315"/>
    <n v="6.0960000000000001"/>
  </r>
  <r>
    <n v="2204"/>
    <s v="CA-2016-138002"/>
    <x v="684"/>
    <d v="2016-09-12T00:00:00"/>
    <s v="Standard Class"/>
    <s v="BT-11305"/>
    <s v="Beth Thompson"/>
    <x v="2"/>
    <x v="0"/>
    <x v="4"/>
    <x v="4"/>
    <n v="98103"/>
    <x v="1"/>
    <s v="FUR-FU-10004748"/>
    <x v="0"/>
    <x v="5"/>
    <x v="1252"/>
    <n v="191.82"/>
  </r>
  <r>
    <n v="2205"/>
    <s v="CA-2016-128860"/>
    <x v="685"/>
    <d v="2016-07-05T00:00:00"/>
    <s v="Standard Class"/>
    <s v="SC-20725"/>
    <s v="Steven Cartwright"/>
    <x v="0"/>
    <x v="0"/>
    <x v="152"/>
    <x v="9"/>
    <n v="17602"/>
    <x v="3"/>
    <s v="FUR-FU-10001473"/>
    <x v="0"/>
    <x v="5"/>
    <x v="1253"/>
    <n v="20.103999999999999"/>
  </r>
  <r>
    <n v="2206"/>
    <s v="CA-2017-164350"/>
    <x v="545"/>
    <d v="2017-09-12T00:00:00"/>
    <s v="Second Class"/>
    <s v="CG-12040"/>
    <s v="Catherine Glotzbach"/>
    <x v="2"/>
    <x v="0"/>
    <x v="39"/>
    <x v="18"/>
    <n v="37620"/>
    <x v="0"/>
    <s v="OFF-AR-10000538"/>
    <x v="1"/>
    <x v="6"/>
    <x v="1254"/>
    <n v="67.56"/>
  </r>
  <r>
    <n v="2207"/>
    <s v="US-2015-103905"/>
    <x v="686"/>
    <d v="2015-07-20T00:00:00"/>
    <s v="Standard Class"/>
    <s v="AW-10930"/>
    <s v="Arthur Wiediger"/>
    <x v="2"/>
    <x v="0"/>
    <x v="34"/>
    <x v="10"/>
    <n v="60505"/>
    <x v="2"/>
    <s v="OFF-BI-10001098"/>
    <x v="1"/>
    <x v="8"/>
    <x v="410"/>
    <n v="29.931999999999999"/>
  </r>
  <r>
    <n v="2208"/>
    <s v="US-2015-103905"/>
    <x v="686"/>
    <d v="2015-07-20T00:00:00"/>
    <s v="Standard Class"/>
    <s v="AW-10930"/>
    <s v="Arthur Wiediger"/>
    <x v="2"/>
    <x v="0"/>
    <x v="34"/>
    <x v="10"/>
    <n v="60505"/>
    <x v="2"/>
    <s v="TEC-PH-10001552"/>
    <x v="2"/>
    <x v="7"/>
    <x v="180"/>
    <n v="38.271999999999998"/>
  </r>
  <r>
    <n v="2209"/>
    <s v="CA-2016-129854"/>
    <x v="421"/>
    <d v="2016-08-26T00:00:00"/>
    <s v="Standard Class"/>
    <s v="RB-19705"/>
    <s v="Roger Barcio"/>
    <x v="2"/>
    <x v="0"/>
    <x v="20"/>
    <x v="15"/>
    <n v="10009"/>
    <x v="3"/>
    <s v="OFF-AR-10000390"/>
    <x v="1"/>
    <x v="6"/>
    <x v="105"/>
    <n v="16.52"/>
  </r>
  <r>
    <n v="2210"/>
    <s v="CA-2015-125556"/>
    <x v="687"/>
    <d v="2015-11-16T00:00:00"/>
    <s v="Second Class"/>
    <s v="ML-17410"/>
    <s v="Maris LaWare"/>
    <x v="0"/>
    <x v="0"/>
    <x v="54"/>
    <x v="29"/>
    <n v="6824"/>
    <x v="3"/>
    <s v="TEC-PH-10001079"/>
    <x v="2"/>
    <x v="7"/>
    <x v="1255"/>
    <n v="832.93"/>
  </r>
  <r>
    <n v="2211"/>
    <s v="CA-2015-125556"/>
    <x v="687"/>
    <d v="2015-11-16T00:00:00"/>
    <s v="Second Class"/>
    <s v="ML-17410"/>
    <s v="Maris LaWare"/>
    <x v="0"/>
    <x v="0"/>
    <x v="54"/>
    <x v="29"/>
    <n v="6824"/>
    <x v="3"/>
    <s v="OFF-BI-10003460"/>
    <x v="1"/>
    <x v="8"/>
    <x v="237"/>
    <n v="43.8"/>
  </r>
  <r>
    <n v="2212"/>
    <s v="CA-2017-162313"/>
    <x v="581"/>
    <d v="2017-11-30T00:00:00"/>
    <s v="First Class"/>
    <s v="VB-21745"/>
    <s v="Victoria Brennan"/>
    <x v="1"/>
    <x v="0"/>
    <x v="291"/>
    <x v="12"/>
    <n v="48146"/>
    <x v="2"/>
    <s v="OFF-AP-10003842"/>
    <x v="1"/>
    <x v="9"/>
    <x v="1256"/>
    <n v="167.292"/>
  </r>
  <r>
    <n v="2213"/>
    <s v="CA-2018-107874"/>
    <x v="610"/>
    <d v="2018-11-25T00:00:00"/>
    <s v="Standard Class"/>
    <s v="SW-20275"/>
    <s v="Scott Williamson"/>
    <x v="0"/>
    <x v="0"/>
    <x v="20"/>
    <x v="15"/>
    <n v="10035"/>
    <x v="3"/>
    <s v="FUR-FU-10003535"/>
    <x v="0"/>
    <x v="5"/>
    <x v="897"/>
    <n v="27.42"/>
  </r>
  <r>
    <n v="2214"/>
    <s v="CA-2018-129378"/>
    <x v="172"/>
    <d v="2018-10-02T00:00:00"/>
    <s v="First Class"/>
    <s v="NS-18505"/>
    <s v="Neola Schneider"/>
    <x v="0"/>
    <x v="0"/>
    <x v="49"/>
    <x v="1"/>
    <n v="95123"/>
    <x v="1"/>
    <s v="OFF-BI-10002012"/>
    <x v="1"/>
    <x v="8"/>
    <x v="749"/>
    <n v="1.44"/>
  </r>
  <r>
    <n v="2215"/>
    <s v="CA-2018-129378"/>
    <x v="172"/>
    <d v="2018-10-02T00:00:00"/>
    <s v="First Class"/>
    <s v="NS-18505"/>
    <s v="Neola Schneider"/>
    <x v="0"/>
    <x v="0"/>
    <x v="49"/>
    <x v="1"/>
    <n v="95123"/>
    <x v="1"/>
    <s v="OFF-BI-10001922"/>
    <x v="1"/>
    <x v="8"/>
    <x v="305"/>
    <n v="61.776000000000003"/>
  </r>
  <r>
    <n v="2216"/>
    <s v="CA-2018-129378"/>
    <x v="172"/>
    <d v="2018-10-02T00:00:00"/>
    <s v="First Class"/>
    <s v="NS-18505"/>
    <s v="Neola Schneider"/>
    <x v="0"/>
    <x v="0"/>
    <x v="49"/>
    <x v="1"/>
    <n v="95123"/>
    <x v="1"/>
    <s v="OFF-AP-10000576"/>
    <x v="1"/>
    <x v="9"/>
    <x v="850"/>
    <n v="241.96"/>
  </r>
  <r>
    <n v="2217"/>
    <s v="CA-2018-129378"/>
    <x v="172"/>
    <d v="2018-10-02T00:00:00"/>
    <s v="First Class"/>
    <s v="NS-18505"/>
    <s v="Neola Schneider"/>
    <x v="0"/>
    <x v="0"/>
    <x v="49"/>
    <x v="1"/>
    <n v="95123"/>
    <x v="1"/>
    <s v="FUR-CH-10000553"/>
    <x v="0"/>
    <x v="1"/>
    <x v="1257"/>
    <n v="108.608"/>
  </r>
  <r>
    <n v="2218"/>
    <s v="CA-2015-151953"/>
    <x v="59"/>
    <d v="2015-09-25T00:00:00"/>
    <s v="Standard Class"/>
    <s v="DB-13555"/>
    <s v="Dorothy Badders"/>
    <x v="1"/>
    <x v="0"/>
    <x v="108"/>
    <x v="2"/>
    <n v="32216"/>
    <x v="0"/>
    <s v="OFF-AR-10003469"/>
    <x v="1"/>
    <x v="6"/>
    <x v="1258"/>
    <n v="2.8159999999999998"/>
  </r>
  <r>
    <n v="2219"/>
    <s v="CA-2018-130841"/>
    <x v="688"/>
    <d v="2018-08-01T00:00:00"/>
    <s v="Standard Class"/>
    <s v="MH-17620"/>
    <s v="Matt Hagelstein"/>
    <x v="1"/>
    <x v="0"/>
    <x v="8"/>
    <x v="1"/>
    <n v="94110"/>
    <x v="1"/>
    <s v="OFF-BI-10000145"/>
    <x v="1"/>
    <x v="8"/>
    <x v="742"/>
    <n v="9.984"/>
  </r>
  <r>
    <n v="2220"/>
    <s v="CA-2018-130841"/>
    <x v="688"/>
    <d v="2018-08-01T00:00:00"/>
    <s v="Standard Class"/>
    <s v="MH-17620"/>
    <s v="Matt Hagelstein"/>
    <x v="1"/>
    <x v="0"/>
    <x v="8"/>
    <x v="1"/>
    <n v="94110"/>
    <x v="1"/>
    <s v="OFF-ST-10001580"/>
    <x v="1"/>
    <x v="4"/>
    <x v="355"/>
    <n v="14.98"/>
  </r>
  <r>
    <n v="2221"/>
    <s v="CA-2018-130841"/>
    <x v="688"/>
    <d v="2018-08-01T00:00:00"/>
    <s v="Standard Class"/>
    <s v="MH-17620"/>
    <s v="Matt Hagelstein"/>
    <x v="1"/>
    <x v="0"/>
    <x v="8"/>
    <x v="1"/>
    <n v="94110"/>
    <x v="1"/>
    <s v="TEC-PH-10001817"/>
    <x v="2"/>
    <x v="7"/>
    <x v="1106"/>
    <n v="1145.5999999999999"/>
  </r>
  <r>
    <n v="2222"/>
    <s v="CA-2016-131884"/>
    <x v="401"/>
    <d v="2016-12-06T00:00:00"/>
    <s v="Same Day"/>
    <s v="DK-13375"/>
    <s v="Dennis Kane"/>
    <x v="0"/>
    <x v="0"/>
    <x v="292"/>
    <x v="24"/>
    <n v="43302"/>
    <x v="3"/>
    <s v="TEC-PH-10001578"/>
    <x v="2"/>
    <x v="7"/>
    <x v="1230"/>
    <n v="485.94"/>
  </r>
  <r>
    <n v="2223"/>
    <s v="CA-2016-131884"/>
    <x v="401"/>
    <d v="2016-12-06T00:00:00"/>
    <s v="Same Day"/>
    <s v="DK-13375"/>
    <s v="Dennis Kane"/>
    <x v="0"/>
    <x v="0"/>
    <x v="292"/>
    <x v="24"/>
    <n v="43302"/>
    <x v="3"/>
    <s v="OFF-AR-10004078"/>
    <x v="1"/>
    <x v="6"/>
    <x v="512"/>
    <n v="37.375999999999998"/>
  </r>
  <r>
    <n v="2224"/>
    <s v="CA-2016-131884"/>
    <x v="401"/>
    <d v="2016-12-06T00:00:00"/>
    <s v="Same Day"/>
    <s v="DK-13375"/>
    <s v="Dennis Kane"/>
    <x v="0"/>
    <x v="0"/>
    <x v="292"/>
    <x v="24"/>
    <n v="43302"/>
    <x v="3"/>
    <s v="FUR-CH-10004860"/>
    <x v="0"/>
    <x v="1"/>
    <x v="212"/>
    <n v="70.686000000000007"/>
  </r>
  <r>
    <n v="2225"/>
    <s v="CA-2018-121909"/>
    <x v="689"/>
    <d v="2018-08-05T00:00:00"/>
    <s v="Standard Class"/>
    <s v="EA-14035"/>
    <s v="Erin Ashbrook"/>
    <x v="1"/>
    <x v="0"/>
    <x v="10"/>
    <x v="9"/>
    <n v="19134"/>
    <x v="3"/>
    <s v="OFF-PA-10003790"/>
    <x v="1"/>
    <x v="10"/>
    <x v="1259"/>
    <n v="54.816000000000003"/>
  </r>
  <r>
    <n v="2226"/>
    <s v="CA-2017-106383"/>
    <x v="690"/>
    <d v="2017-03-21T00:00:00"/>
    <s v="Second Class"/>
    <s v="BT-11440"/>
    <s v="Bobby Trafton"/>
    <x v="0"/>
    <x v="0"/>
    <x v="293"/>
    <x v="22"/>
    <n v="80122"/>
    <x v="1"/>
    <s v="FUR-BO-10002202"/>
    <x v="0"/>
    <x v="0"/>
    <x v="1260"/>
    <n v="72.293999999999997"/>
  </r>
  <r>
    <n v="2227"/>
    <s v="CA-2018-130771"/>
    <x v="570"/>
    <d v="2018-08-03T00:00:00"/>
    <s v="Standard Class"/>
    <s v="LA-16780"/>
    <s v="Laura Armstrong"/>
    <x v="1"/>
    <x v="0"/>
    <x v="89"/>
    <x v="5"/>
    <n v="78745"/>
    <x v="2"/>
    <s v="OFF-FA-10003059"/>
    <x v="1"/>
    <x v="13"/>
    <x v="802"/>
    <n v="2.8959999999999999"/>
  </r>
  <r>
    <n v="2228"/>
    <s v="CA-2018-130771"/>
    <x v="570"/>
    <d v="2018-08-03T00:00:00"/>
    <s v="Standard Class"/>
    <s v="LA-16780"/>
    <s v="Laura Armstrong"/>
    <x v="1"/>
    <x v="0"/>
    <x v="89"/>
    <x v="5"/>
    <n v="78745"/>
    <x v="2"/>
    <s v="TEC-PH-10002496"/>
    <x v="2"/>
    <x v="7"/>
    <x v="495"/>
    <n v="124.792"/>
  </r>
  <r>
    <n v="2229"/>
    <s v="CA-2017-139157"/>
    <x v="393"/>
    <d v="2017-10-05T00:00:00"/>
    <s v="Standard Class"/>
    <s v="GM-14680"/>
    <s v="Greg Matthias"/>
    <x v="0"/>
    <x v="0"/>
    <x v="20"/>
    <x v="15"/>
    <n v="10024"/>
    <x v="3"/>
    <s v="FUR-TA-10003238"/>
    <x v="0"/>
    <x v="3"/>
    <x v="1242"/>
    <n v="330.58800000000002"/>
  </r>
  <r>
    <n v="2230"/>
    <s v="CA-2015-128055"/>
    <x v="691"/>
    <d v="2015-04-05T00:00:00"/>
    <s v="Standard Class"/>
    <s v="AA-10315"/>
    <s v="Alex Avila"/>
    <x v="0"/>
    <x v="0"/>
    <x v="8"/>
    <x v="1"/>
    <n v="94122"/>
    <x v="1"/>
    <s v="OFF-BI-10004390"/>
    <x v="1"/>
    <x v="8"/>
    <x v="1164"/>
    <n v="673.56799999999998"/>
  </r>
  <r>
    <n v="2231"/>
    <s v="CA-2015-128055"/>
    <x v="691"/>
    <d v="2015-04-05T00:00:00"/>
    <s v="Standard Class"/>
    <s v="AA-10315"/>
    <s v="Alex Avila"/>
    <x v="0"/>
    <x v="0"/>
    <x v="8"/>
    <x v="1"/>
    <n v="94122"/>
    <x v="1"/>
    <s v="OFF-AP-10002765"/>
    <x v="1"/>
    <x v="9"/>
    <x v="1261"/>
    <n v="52.98"/>
  </r>
  <r>
    <n v="2232"/>
    <s v="CA-2018-157091"/>
    <x v="335"/>
    <d v="2018-07-01T00:00:00"/>
    <s v="Standard Class"/>
    <s v="DB-13405"/>
    <s v="Denny Blanton"/>
    <x v="0"/>
    <x v="0"/>
    <x v="189"/>
    <x v="14"/>
    <n v="46350"/>
    <x v="2"/>
    <s v="FUR-FU-10000293"/>
    <x v="0"/>
    <x v="5"/>
    <x v="791"/>
    <n v="526.45000000000005"/>
  </r>
  <r>
    <n v="2233"/>
    <s v="CA-2018-132122"/>
    <x v="362"/>
    <d v="2018-07-14T00:00:00"/>
    <s v="Standard Class"/>
    <s v="JH-15820"/>
    <s v="John Huston"/>
    <x v="0"/>
    <x v="0"/>
    <x v="22"/>
    <x v="10"/>
    <n v="60610"/>
    <x v="2"/>
    <s v="OFF-ST-10003692"/>
    <x v="1"/>
    <x v="4"/>
    <x v="1262"/>
    <n v="228.92"/>
  </r>
  <r>
    <n v="2234"/>
    <s v="CA-2016-123232"/>
    <x v="639"/>
    <d v="2016-12-16T00:00:00"/>
    <s v="Second Class"/>
    <s v="DJ-13630"/>
    <s v="Doug Jacobs"/>
    <x v="0"/>
    <x v="0"/>
    <x v="32"/>
    <x v="21"/>
    <n v="97206"/>
    <x v="1"/>
    <s v="TEC-PH-10001051"/>
    <x v="2"/>
    <x v="7"/>
    <x v="1263"/>
    <n v="319.96800000000002"/>
  </r>
  <r>
    <n v="2235"/>
    <s v="CA-2018-104066"/>
    <x v="256"/>
    <d v="2018-12-10T00:00:00"/>
    <s v="Standard Class"/>
    <s v="QJ-19255"/>
    <s v="Quincy Jones"/>
    <x v="1"/>
    <x v="0"/>
    <x v="140"/>
    <x v="42"/>
    <m/>
    <x v="3"/>
    <s v="TEC-AC-10001013"/>
    <x v="2"/>
    <x v="11"/>
    <x v="821"/>
    <n v="205.03"/>
  </r>
  <r>
    <n v="2236"/>
    <s v="CA-2016-145849"/>
    <x v="426"/>
    <d v="2016-09-17T00:00:00"/>
    <s v="Second Class"/>
    <s v="CT-11995"/>
    <s v="Carol Triggs"/>
    <x v="0"/>
    <x v="0"/>
    <x v="245"/>
    <x v="14"/>
    <n v="46203"/>
    <x v="2"/>
    <s v="OFF-ST-10000025"/>
    <x v="1"/>
    <x v="4"/>
    <x v="621"/>
    <n v="190.86"/>
  </r>
  <r>
    <n v="2237"/>
    <s v="CA-2016-145849"/>
    <x v="426"/>
    <d v="2016-09-17T00:00:00"/>
    <s v="Second Class"/>
    <s v="CT-11995"/>
    <s v="Carol Triggs"/>
    <x v="0"/>
    <x v="0"/>
    <x v="245"/>
    <x v="14"/>
    <n v="46203"/>
    <x v="2"/>
    <s v="OFF-AR-10000817"/>
    <x v="1"/>
    <x v="6"/>
    <x v="1264"/>
    <n v="24.32"/>
  </r>
  <r>
    <n v="2238"/>
    <s v="CA-2017-122322"/>
    <x v="692"/>
    <d v="2017-07-21T00:00:00"/>
    <s v="Standard Class"/>
    <s v="RH-19510"/>
    <s v="Rick Huthwaite"/>
    <x v="2"/>
    <x v="0"/>
    <x v="212"/>
    <x v="7"/>
    <n v="84604"/>
    <x v="1"/>
    <s v="OFF-SU-10000952"/>
    <x v="1"/>
    <x v="14"/>
    <x v="1265"/>
    <n v="44.4"/>
  </r>
  <r>
    <n v="2239"/>
    <s v="CA-2018-166849"/>
    <x v="693"/>
    <d v="2018-04-26T00:00:00"/>
    <s v="Standard Class"/>
    <s v="SJ-20125"/>
    <s v="Sanjit Jacobs"/>
    <x v="2"/>
    <x v="0"/>
    <x v="22"/>
    <x v="10"/>
    <n v="60610"/>
    <x v="2"/>
    <s v="FUR-FU-10004597"/>
    <x v="0"/>
    <x v="5"/>
    <x v="1266"/>
    <n v="44.4"/>
  </r>
  <r>
    <n v="2240"/>
    <s v="CA-2017-146633"/>
    <x v="625"/>
    <d v="2017-11-17T00:00:00"/>
    <s v="Second Class"/>
    <s v="TG-21310"/>
    <s v="Toby Gnade"/>
    <x v="0"/>
    <x v="0"/>
    <x v="1"/>
    <x v="1"/>
    <n v="90049"/>
    <x v="1"/>
    <s v="OFF-BI-10003527"/>
    <x v="1"/>
    <x v="8"/>
    <x v="451"/>
    <n v="1016.792"/>
  </r>
  <r>
    <n v="2241"/>
    <s v="CA-2017-146633"/>
    <x v="625"/>
    <d v="2017-11-17T00:00:00"/>
    <s v="Second Class"/>
    <s v="TG-21310"/>
    <s v="Toby Gnade"/>
    <x v="0"/>
    <x v="0"/>
    <x v="1"/>
    <x v="1"/>
    <n v="90049"/>
    <x v="1"/>
    <s v="OFF-BI-10002982"/>
    <x v="1"/>
    <x v="8"/>
    <x v="1267"/>
    <n v="38.136000000000003"/>
  </r>
  <r>
    <n v="2242"/>
    <s v="US-2017-126893"/>
    <x v="491"/>
    <d v="2017-12-01T00:00:00"/>
    <s v="Standard Class"/>
    <s v="CT-11995"/>
    <s v="Carol Triggs"/>
    <x v="0"/>
    <x v="0"/>
    <x v="10"/>
    <x v="9"/>
    <n v="19134"/>
    <x v="3"/>
    <s v="TEC-PH-10004165"/>
    <x v="2"/>
    <x v="7"/>
    <x v="895"/>
    <n v="494.98200000000003"/>
  </r>
  <r>
    <n v="2243"/>
    <s v="CA-2018-103380"/>
    <x v="610"/>
    <d v="2018-11-25T00:00:00"/>
    <s v="Standard Class"/>
    <s v="BF-11005"/>
    <s v="Barry Franz"/>
    <x v="2"/>
    <x v="0"/>
    <x v="45"/>
    <x v="1"/>
    <n v="91104"/>
    <x v="1"/>
    <s v="OFF-ST-10003442"/>
    <x v="1"/>
    <x v="4"/>
    <x v="86"/>
    <n v="56.56"/>
  </r>
  <r>
    <n v="2244"/>
    <s v="CA-2018-103380"/>
    <x v="610"/>
    <d v="2018-11-25T00:00:00"/>
    <s v="Standard Class"/>
    <s v="BF-11005"/>
    <s v="Barry Franz"/>
    <x v="2"/>
    <x v="0"/>
    <x v="45"/>
    <x v="1"/>
    <n v="91104"/>
    <x v="1"/>
    <s v="OFF-AR-10003856"/>
    <x v="1"/>
    <x v="6"/>
    <x v="449"/>
    <n v="5.56"/>
  </r>
  <r>
    <n v="2245"/>
    <s v="CA-2018-103380"/>
    <x v="610"/>
    <d v="2018-11-25T00:00:00"/>
    <s v="Standard Class"/>
    <s v="BF-11005"/>
    <s v="Barry Franz"/>
    <x v="2"/>
    <x v="0"/>
    <x v="45"/>
    <x v="1"/>
    <n v="91104"/>
    <x v="1"/>
    <s v="OFF-FA-10004248"/>
    <x v="1"/>
    <x v="13"/>
    <x v="485"/>
    <n v="9.02"/>
  </r>
  <r>
    <n v="2246"/>
    <s v="CA-2018-103380"/>
    <x v="610"/>
    <d v="2018-11-25T00:00:00"/>
    <s v="Standard Class"/>
    <s v="BF-11005"/>
    <s v="Barry Franz"/>
    <x v="2"/>
    <x v="0"/>
    <x v="45"/>
    <x v="1"/>
    <n v="91104"/>
    <x v="1"/>
    <s v="OFF-AP-10001492"/>
    <x v="1"/>
    <x v="9"/>
    <x v="22"/>
    <n v="8.6199999999999992"/>
  </r>
  <r>
    <n v="2247"/>
    <s v="CA-2018-103380"/>
    <x v="610"/>
    <d v="2018-11-25T00:00:00"/>
    <s v="Standard Class"/>
    <s v="BF-11005"/>
    <s v="Barry Franz"/>
    <x v="2"/>
    <x v="0"/>
    <x v="45"/>
    <x v="1"/>
    <n v="91104"/>
    <x v="1"/>
    <s v="TEC-PH-10004165"/>
    <x v="2"/>
    <x v="7"/>
    <x v="895"/>
    <n v="659.976"/>
  </r>
  <r>
    <n v="2248"/>
    <s v="CA-2016-116092"/>
    <x v="586"/>
    <d v="2016-02-18T00:00:00"/>
    <s v="Second Class"/>
    <s v="JM-16195"/>
    <s v="Justin MacKendrick"/>
    <x v="0"/>
    <x v="0"/>
    <x v="1"/>
    <x v="1"/>
    <n v="90004"/>
    <x v="1"/>
    <s v="OFF-PA-10004285"/>
    <x v="1"/>
    <x v="10"/>
    <x v="1268"/>
    <n v="13.36"/>
  </r>
  <r>
    <n v="2249"/>
    <s v="CA-2016-116092"/>
    <x v="586"/>
    <d v="2016-02-18T00:00:00"/>
    <s v="Second Class"/>
    <s v="JM-16195"/>
    <s v="Justin MacKendrick"/>
    <x v="0"/>
    <x v="0"/>
    <x v="1"/>
    <x v="1"/>
    <n v="90004"/>
    <x v="1"/>
    <s v="OFF-BI-10001628"/>
    <x v="1"/>
    <x v="8"/>
    <x v="1112"/>
    <n v="41.72"/>
  </r>
  <r>
    <n v="2250"/>
    <s v="CA-2016-116092"/>
    <x v="586"/>
    <d v="2016-02-18T00:00:00"/>
    <s v="Second Class"/>
    <s v="JM-16195"/>
    <s v="Justin MacKendrick"/>
    <x v="0"/>
    <x v="0"/>
    <x v="1"/>
    <x v="1"/>
    <n v="90004"/>
    <x v="1"/>
    <s v="OFF-BI-10000546"/>
    <x v="1"/>
    <x v="8"/>
    <x v="614"/>
    <n v="11.52"/>
  </r>
  <r>
    <n v="2251"/>
    <s v="CA-2016-116092"/>
    <x v="586"/>
    <d v="2016-02-18T00:00:00"/>
    <s v="Second Class"/>
    <s v="JM-16195"/>
    <s v="Justin MacKendrick"/>
    <x v="0"/>
    <x v="0"/>
    <x v="1"/>
    <x v="1"/>
    <n v="90004"/>
    <x v="1"/>
    <s v="OFF-AP-10001391"/>
    <x v="1"/>
    <x v="9"/>
    <x v="1269"/>
    <n v="541.44000000000005"/>
  </r>
  <r>
    <n v="2252"/>
    <s v="CA-2016-116092"/>
    <x v="586"/>
    <d v="2016-02-18T00:00:00"/>
    <s v="Second Class"/>
    <s v="JM-16195"/>
    <s v="Justin MacKendrick"/>
    <x v="0"/>
    <x v="0"/>
    <x v="1"/>
    <x v="1"/>
    <n v="90004"/>
    <x v="1"/>
    <s v="OFF-PA-10000477"/>
    <x v="1"/>
    <x v="10"/>
    <x v="1270"/>
    <n v="19.440000000000001"/>
  </r>
  <r>
    <n v="2253"/>
    <s v="CA-2017-117849"/>
    <x v="173"/>
    <d v="2017-04-17T00:00:00"/>
    <s v="Second Class"/>
    <s v="JK-16120"/>
    <s v="Julie Kriz"/>
    <x v="2"/>
    <x v="0"/>
    <x v="70"/>
    <x v="1"/>
    <n v="92105"/>
    <x v="1"/>
    <s v="OFF-PA-10004327"/>
    <x v="1"/>
    <x v="10"/>
    <x v="137"/>
    <n v="143.69999999999999"/>
  </r>
  <r>
    <n v="2254"/>
    <s v="CA-2016-169201"/>
    <x v="694"/>
    <d v="2016-10-01T00:00:00"/>
    <s v="First Class"/>
    <s v="HG-14965"/>
    <s v="Henry Goldwyn"/>
    <x v="1"/>
    <x v="0"/>
    <x v="8"/>
    <x v="1"/>
    <n v="94110"/>
    <x v="1"/>
    <s v="OFF-AP-10000696"/>
    <x v="1"/>
    <x v="9"/>
    <x v="336"/>
    <n v="43.26"/>
  </r>
  <r>
    <n v="2255"/>
    <s v="CA-2016-169201"/>
    <x v="694"/>
    <d v="2016-10-01T00:00:00"/>
    <s v="First Class"/>
    <s v="HG-14965"/>
    <s v="Henry Goldwyn"/>
    <x v="1"/>
    <x v="0"/>
    <x v="8"/>
    <x v="1"/>
    <n v="94110"/>
    <x v="1"/>
    <s v="OFF-AP-10002082"/>
    <x v="1"/>
    <x v="9"/>
    <x v="1101"/>
    <n v="43.56"/>
  </r>
  <r>
    <n v="2256"/>
    <s v="CA-2017-164091"/>
    <x v="42"/>
    <d v="2017-09-22T00:00:00"/>
    <s v="Standard Class"/>
    <s v="LA-16780"/>
    <s v="Laura Armstrong"/>
    <x v="1"/>
    <x v="0"/>
    <x v="294"/>
    <x v="43"/>
    <n v="4401"/>
    <x v="3"/>
    <s v="TEC-PH-10001944"/>
    <x v="2"/>
    <x v="7"/>
    <x v="1271"/>
    <n v="437.85"/>
  </r>
  <r>
    <n v="2257"/>
    <s v="CA-2017-164091"/>
    <x v="42"/>
    <d v="2017-09-22T00:00:00"/>
    <s v="Standard Class"/>
    <s v="LA-16780"/>
    <s v="Laura Armstrong"/>
    <x v="1"/>
    <x v="0"/>
    <x v="294"/>
    <x v="43"/>
    <n v="4401"/>
    <x v="3"/>
    <s v="FUR-FU-10004952"/>
    <x v="0"/>
    <x v="5"/>
    <x v="853"/>
    <n v="109.48"/>
  </r>
  <r>
    <n v="2258"/>
    <s v="CA-2018-105214"/>
    <x v="114"/>
    <d v="2018-06-19T00:00:00"/>
    <s v="First Class"/>
    <s v="TS-21610"/>
    <s v="Troy Staebel"/>
    <x v="0"/>
    <x v="0"/>
    <x v="8"/>
    <x v="1"/>
    <n v="94122"/>
    <x v="1"/>
    <s v="FUR-CH-10000015"/>
    <x v="0"/>
    <x v="1"/>
    <x v="378"/>
    <n v="1212.96"/>
  </r>
  <r>
    <n v="2259"/>
    <s v="CA-2018-105214"/>
    <x v="114"/>
    <d v="2018-06-19T00:00:00"/>
    <s v="First Class"/>
    <s v="TS-21610"/>
    <s v="Troy Staebel"/>
    <x v="0"/>
    <x v="0"/>
    <x v="8"/>
    <x v="1"/>
    <n v="94122"/>
    <x v="1"/>
    <s v="OFF-PA-10001776"/>
    <x v="1"/>
    <x v="10"/>
    <x v="1272"/>
    <n v="18.54"/>
  </r>
  <r>
    <n v="2260"/>
    <s v="CA-2016-117611"/>
    <x v="627"/>
    <d v="2016-11-10T00:00:00"/>
    <s v="Second Class"/>
    <s v="MZ-17335"/>
    <s v="Maria Zettner"/>
    <x v="2"/>
    <x v="0"/>
    <x v="70"/>
    <x v="1"/>
    <n v="92024"/>
    <x v="1"/>
    <s v="OFF-FA-10002280"/>
    <x v="1"/>
    <x v="13"/>
    <x v="659"/>
    <n v="5"/>
  </r>
  <r>
    <n v="2261"/>
    <s v="CA-2016-117611"/>
    <x v="627"/>
    <d v="2016-11-10T00:00:00"/>
    <s v="Second Class"/>
    <s v="MZ-17335"/>
    <s v="Maria Zettner"/>
    <x v="2"/>
    <x v="0"/>
    <x v="70"/>
    <x v="1"/>
    <n v="92024"/>
    <x v="1"/>
    <s v="TEC-AC-10002049"/>
    <x v="2"/>
    <x v="11"/>
    <x v="695"/>
    <n v="371.97"/>
  </r>
  <r>
    <n v="2262"/>
    <s v="US-2016-137960"/>
    <x v="217"/>
    <d v="2016-12-18T00:00:00"/>
    <s v="Same Day"/>
    <s v="MW-18220"/>
    <s v="Mitch Webber"/>
    <x v="0"/>
    <x v="0"/>
    <x v="20"/>
    <x v="15"/>
    <n v="10035"/>
    <x v="3"/>
    <s v="TEC-AC-10002253"/>
    <x v="2"/>
    <x v="11"/>
    <x v="577"/>
    <n v="166.24"/>
  </r>
  <r>
    <n v="2263"/>
    <s v="CA-2018-122994"/>
    <x v="695"/>
    <d v="2018-02-09T00:00:00"/>
    <s v="First Class"/>
    <s v="MV-17485"/>
    <s v="Mark Van Huff"/>
    <x v="0"/>
    <x v="0"/>
    <x v="81"/>
    <x v="17"/>
    <n v="22204"/>
    <x v="0"/>
    <s v="FUR-BO-10004015"/>
    <x v="0"/>
    <x v="0"/>
    <x v="574"/>
    <n v="359.97"/>
  </r>
  <r>
    <n v="2264"/>
    <s v="CA-2017-131065"/>
    <x v="696"/>
    <d v="2017-11-16T00:00:00"/>
    <s v="Second Class"/>
    <s v="AA-10375"/>
    <s v="Allen Armold"/>
    <x v="0"/>
    <x v="0"/>
    <x v="118"/>
    <x v="32"/>
    <n v="30318"/>
    <x v="0"/>
    <s v="TEC-AC-10004145"/>
    <x v="2"/>
    <x v="11"/>
    <x v="1273"/>
    <n v="499.98"/>
  </r>
  <r>
    <n v="2265"/>
    <s v="CA-2017-131065"/>
    <x v="696"/>
    <d v="2017-11-16T00:00:00"/>
    <s v="Second Class"/>
    <s v="AA-10375"/>
    <s v="Allen Armold"/>
    <x v="0"/>
    <x v="0"/>
    <x v="118"/>
    <x v="32"/>
    <n v="30318"/>
    <x v="0"/>
    <s v="OFF-PA-10002479"/>
    <x v="1"/>
    <x v="10"/>
    <x v="219"/>
    <n v="5.28"/>
  </r>
  <r>
    <n v="2266"/>
    <s v="CA-2017-131065"/>
    <x v="696"/>
    <d v="2017-11-16T00:00:00"/>
    <s v="Second Class"/>
    <s v="AA-10375"/>
    <s v="Allen Armold"/>
    <x v="0"/>
    <x v="0"/>
    <x v="118"/>
    <x v="32"/>
    <n v="30318"/>
    <x v="0"/>
    <s v="OFF-BI-10004970"/>
    <x v="1"/>
    <x v="8"/>
    <x v="917"/>
    <n v="8.26"/>
  </r>
  <r>
    <n v="2267"/>
    <s v="CA-2018-149146"/>
    <x v="386"/>
    <d v="2018-10-12T00:00:00"/>
    <s v="Same Day"/>
    <s v="SM-20320"/>
    <s v="Sean Miller"/>
    <x v="2"/>
    <x v="0"/>
    <x v="53"/>
    <x v="3"/>
    <n v="28110"/>
    <x v="0"/>
    <s v="OFF-PA-10003919"/>
    <x v="1"/>
    <x v="10"/>
    <x v="1274"/>
    <n v="7.968"/>
  </r>
  <r>
    <n v="2268"/>
    <s v="CA-2018-137470"/>
    <x v="697"/>
    <d v="2018-09-17T00:00:00"/>
    <s v="Same Day"/>
    <s v="TP-21415"/>
    <s v="Tom Prescott"/>
    <x v="0"/>
    <x v="0"/>
    <x v="4"/>
    <x v="4"/>
    <n v="98115"/>
    <x v="1"/>
    <s v="OFF-PA-10002001"/>
    <x v="1"/>
    <x v="10"/>
    <x v="1275"/>
    <n v="12.96"/>
  </r>
  <r>
    <n v="2269"/>
    <s v="CA-2018-105480"/>
    <x v="698"/>
    <d v="2018-12-26T00:00:00"/>
    <s v="Standard Class"/>
    <s v="DK-13225"/>
    <s v="Dean Katz"/>
    <x v="1"/>
    <x v="0"/>
    <x v="30"/>
    <x v="15"/>
    <n v="14609"/>
    <x v="3"/>
    <s v="OFF-PA-10002787"/>
    <x v="1"/>
    <x v="10"/>
    <x v="1276"/>
    <n v="6.48"/>
  </r>
  <r>
    <n v="2270"/>
    <s v="CA-2018-105480"/>
    <x v="698"/>
    <d v="2018-12-26T00:00:00"/>
    <s v="Standard Class"/>
    <s v="DK-13225"/>
    <s v="Dean Katz"/>
    <x v="1"/>
    <x v="0"/>
    <x v="30"/>
    <x v="15"/>
    <n v="14609"/>
    <x v="3"/>
    <s v="OFF-BI-10003291"/>
    <x v="1"/>
    <x v="8"/>
    <x v="44"/>
    <n v="6.984"/>
  </r>
  <r>
    <n v="2271"/>
    <s v="CA-2018-164917"/>
    <x v="574"/>
    <d v="2018-12-07T00:00:00"/>
    <s v="Standard Class"/>
    <s v="MK-17905"/>
    <s v="Michael Kennedy"/>
    <x v="1"/>
    <x v="0"/>
    <x v="100"/>
    <x v="2"/>
    <n v="33180"/>
    <x v="0"/>
    <s v="OFF-AR-10004344"/>
    <x v="1"/>
    <x v="6"/>
    <x v="370"/>
    <n v="47.96"/>
  </r>
  <r>
    <n v="2272"/>
    <s v="CA-2016-102036"/>
    <x v="481"/>
    <d v="2016-09-27T00:00:00"/>
    <s v="Standard Class"/>
    <s v="CS-12130"/>
    <s v="Chad Sievert"/>
    <x v="0"/>
    <x v="0"/>
    <x v="4"/>
    <x v="4"/>
    <n v="98105"/>
    <x v="1"/>
    <s v="OFF-ST-10003123"/>
    <x v="1"/>
    <x v="4"/>
    <x v="1277"/>
    <n v="199.74"/>
  </r>
  <r>
    <n v="2273"/>
    <s v="CA-2016-142944"/>
    <x v="699"/>
    <d v="2016-03-11T00:00:00"/>
    <s v="Standard Class"/>
    <s v="JL-15850"/>
    <s v="John Lucas"/>
    <x v="0"/>
    <x v="0"/>
    <x v="8"/>
    <x v="1"/>
    <n v="94122"/>
    <x v="1"/>
    <s v="FUR-FU-10000308"/>
    <x v="0"/>
    <x v="5"/>
    <x v="1278"/>
    <n v="435.26"/>
  </r>
  <r>
    <n v="2274"/>
    <s v="CA-2016-142944"/>
    <x v="699"/>
    <d v="2016-03-11T00:00:00"/>
    <s v="Standard Class"/>
    <s v="JL-15850"/>
    <s v="John Lucas"/>
    <x v="0"/>
    <x v="0"/>
    <x v="8"/>
    <x v="1"/>
    <n v="94122"/>
    <x v="1"/>
    <s v="TEC-CO-10003763"/>
    <x v="2"/>
    <x v="16"/>
    <x v="1279"/>
    <n v="1119.9839999999999"/>
  </r>
  <r>
    <n v="2275"/>
    <s v="CA-2015-157882"/>
    <x v="462"/>
    <d v="2015-10-08T00:00:00"/>
    <s v="Second Class"/>
    <s v="AR-10405"/>
    <s v="Allen Rosenblatt"/>
    <x v="1"/>
    <x v="0"/>
    <x v="1"/>
    <x v="1"/>
    <n v="90036"/>
    <x v="1"/>
    <s v="FUR-TA-10001866"/>
    <x v="0"/>
    <x v="3"/>
    <x v="1280"/>
    <n v="143.43199999999999"/>
  </r>
  <r>
    <n v="2276"/>
    <s v="CA-2015-157882"/>
    <x v="462"/>
    <d v="2015-10-08T00:00:00"/>
    <s v="Second Class"/>
    <s v="AR-10405"/>
    <s v="Allen Rosenblatt"/>
    <x v="1"/>
    <x v="0"/>
    <x v="1"/>
    <x v="1"/>
    <n v="90036"/>
    <x v="1"/>
    <s v="FUR-CH-10002774"/>
    <x v="0"/>
    <x v="1"/>
    <x v="23"/>
    <n v="122.352"/>
  </r>
  <r>
    <n v="2277"/>
    <s v="CA-2015-104283"/>
    <x v="700"/>
    <d v="2015-07-01T00:00:00"/>
    <s v="Standard Class"/>
    <s v="LM-17065"/>
    <s v="Liz MacKendrick"/>
    <x v="0"/>
    <x v="0"/>
    <x v="295"/>
    <x v="35"/>
    <n v="38671"/>
    <x v="0"/>
    <s v="OFF-ST-10004337"/>
    <x v="1"/>
    <x v="4"/>
    <x v="847"/>
    <n v="306.2"/>
  </r>
  <r>
    <n v="2278"/>
    <s v="CA-2015-104283"/>
    <x v="700"/>
    <d v="2015-07-01T00:00:00"/>
    <s v="Standard Class"/>
    <s v="LM-17065"/>
    <s v="Liz MacKendrick"/>
    <x v="0"/>
    <x v="0"/>
    <x v="295"/>
    <x v="35"/>
    <n v="38671"/>
    <x v="0"/>
    <s v="FUR-TA-10001039"/>
    <x v="0"/>
    <x v="3"/>
    <x v="832"/>
    <n v="85.98"/>
  </r>
  <r>
    <n v="2279"/>
    <s v="CA-2015-104283"/>
    <x v="700"/>
    <d v="2015-07-01T00:00:00"/>
    <s v="Standard Class"/>
    <s v="LM-17065"/>
    <s v="Liz MacKendrick"/>
    <x v="0"/>
    <x v="0"/>
    <x v="295"/>
    <x v="35"/>
    <n v="38671"/>
    <x v="0"/>
    <s v="TEC-AC-10000109"/>
    <x v="2"/>
    <x v="11"/>
    <x v="202"/>
    <n v="223.96"/>
  </r>
  <r>
    <n v="2280"/>
    <s v="CA-2018-142622"/>
    <x v="505"/>
    <d v="2018-11-02T00:00:00"/>
    <s v="First Class"/>
    <s v="JK-15625"/>
    <s v="Jim Karlsson"/>
    <x v="0"/>
    <x v="0"/>
    <x v="4"/>
    <x v="4"/>
    <n v="98115"/>
    <x v="1"/>
    <s v="FUR-CH-10003833"/>
    <x v="0"/>
    <x v="1"/>
    <x v="1209"/>
    <n v="97.567999999999998"/>
  </r>
  <r>
    <n v="2281"/>
    <s v="CA-2018-142622"/>
    <x v="505"/>
    <d v="2018-11-02T00:00:00"/>
    <s v="First Class"/>
    <s v="JK-15625"/>
    <s v="Jim Karlsson"/>
    <x v="0"/>
    <x v="0"/>
    <x v="4"/>
    <x v="4"/>
    <n v="98115"/>
    <x v="1"/>
    <s v="FUR-CH-10004289"/>
    <x v="0"/>
    <x v="1"/>
    <x v="984"/>
    <n v="614.27200000000005"/>
  </r>
  <r>
    <n v="2282"/>
    <s v="CA-2018-142622"/>
    <x v="505"/>
    <d v="2018-11-02T00:00:00"/>
    <s v="First Class"/>
    <s v="JK-15625"/>
    <s v="Jim Karlsson"/>
    <x v="0"/>
    <x v="0"/>
    <x v="4"/>
    <x v="4"/>
    <n v="98115"/>
    <x v="1"/>
    <s v="FUR-BO-10004467"/>
    <x v="0"/>
    <x v="0"/>
    <x v="892"/>
    <n v="199.98"/>
  </r>
  <r>
    <n v="2283"/>
    <s v="CA-2017-132143"/>
    <x v="323"/>
    <d v="2017-09-05T00:00:00"/>
    <s v="First Class"/>
    <s v="FM-14215"/>
    <s v="Filia McAdams"/>
    <x v="1"/>
    <x v="0"/>
    <x v="209"/>
    <x v="29"/>
    <n v="6457"/>
    <x v="3"/>
    <s v="OFF-PA-10002713"/>
    <x v="1"/>
    <x v="10"/>
    <x v="320"/>
    <n v="48.16"/>
  </r>
  <r>
    <n v="2284"/>
    <s v="CA-2016-153108"/>
    <x v="616"/>
    <d v="2016-03-09T00:00:00"/>
    <s v="Standard Class"/>
    <s v="SF-20200"/>
    <s v="Sarah Foster"/>
    <x v="0"/>
    <x v="0"/>
    <x v="296"/>
    <x v="14"/>
    <n v="47362"/>
    <x v="2"/>
    <s v="TEC-PH-10001552"/>
    <x v="2"/>
    <x v="7"/>
    <x v="180"/>
    <n v="23.92"/>
  </r>
  <r>
    <n v="2285"/>
    <s v="CA-2016-153108"/>
    <x v="616"/>
    <d v="2016-03-09T00:00:00"/>
    <s v="Standard Class"/>
    <s v="SF-20200"/>
    <s v="Sarah Foster"/>
    <x v="0"/>
    <x v="0"/>
    <x v="296"/>
    <x v="14"/>
    <n v="47362"/>
    <x v="2"/>
    <s v="OFF-AP-10002222"/>
    <x v="1"/>
    <x v="9"/>
    <x v="360"/>
    <n v="60.69"/>
  </r>
  <r>
    <n v="2286"/>
    <s v="CA-2017-112676"/>
    <x v="465"/>
    <d v="2017-05-08T00:00:00"/>
    <s v="First Class"/>
    <s v="PJ-18835"/>
    <s v="Patrick Jones"/>
    <x v="1"/>
    <x v="0"/>
    <x v="87"/>
    <x v="18"/>
    <n v="37130"/>
    <x v="0"/>
    <s v="OFF-PA-10003971"/>
    <x v="1"/>
    <x v="10"/>
    <x v="1281"/>
    <n v="14.352"/>
  </r>
  <r>
    <n v="2287"/>
    <s v="CA-2018-165687"/>
    <x v="701"/>
    <d v="2018-11-23T00:00:00"/>
    <s v="Standard Class"/>
    <s v="CS-12355"/>
    <s v="Christine Sundaresam"/>
    <x v="0"/>
    <x v="0"/>
    <x v="127"/>
    <x v="17"/>
    <n v="24153"/>
    <x v="0"/>
    <s v="OFF-AP-10004036"/>
    <x v="1"/>
    <x v="9"/>
    <x v="1282"/>
    <n v="35.04"/>
  </r>
  <r>
    <n v="2288"/>
    <s v="US-2018-112928"/>
    <x v="702"/>
    <d v="2018-06-05T00:00:00"/>
    <s v="Second Class"/>
    <s v="BB-10990"/>
    <s v="Barry Blumstein"/>
    <x v="1"/>
    <x v="0"/>
    <x v="167"/>
    <x v="24"/>
    <n v="43615"/>
    <x v="3"/>
    <s v="OFF-AP-10002287"/>
    <x v="1"/>
    <x v="9"/>
    <x v="1283"/>
    <n v="17.48"/>
  </r>
  <r>
    <n v="2289"/>
    <s v="CA-2018-143343"/>
    <x v="193"/>
    <d v="2018-06-13T00:00:00"/>
    <s v="First Class"/>
    <s v="BW-11200"/>
    <s v="Ben Wallace"/>
    <x v="0"/>
    <x v="0"/>
    <x v="1"/>
    <x v="1"/>
    <n v="90032"/>
    <x v="1"/>
    <s v="OFF-AR-10002375"/>
    <x v="1"/>
    <x v="6"/>
    <x v="831"/>
    <n v="16.399999999999999"/>
  </r>
  <r>
    <n v="2290"/>
    <s v="CA-2018-115154"/>
    <x v="703"/>
    <d v="2018-01-11T00:00:00"/>
    <s v="First Class"/>
    <s v="RS-19420"/>
    <s v="Ricardo Sperren"/>
    <x v="1"/>
    <x v="0"/>
    <x v="4"/>
    <x v="4"/>
    <n v="98115"/>
    <x v="1"/>
    <s v="FUR-TA-10001950"/>
    <x v="0"/>
    <x v="3"/>
    <x v="1284"/>
    <n v="892.98"/>
  </r>
  <r>
    <n v="2291"/>
    <s v="CA-2016-149342"/>
    <x v="704"/>
    <d v="2016-04-25T00:00:00"/>
    <s v="Standard Class"/>
    <s v="TS-21160"/>
    <s v="Theresa Swint"/>
    <x v="1"/>
    <x v="0"/>
    <x v="38"/>
    <x v="32"/>
    <n v="31907"/>
    <x v="0"/>
    <s v="TEC-PH-10001557"/>
    <x v="2"/>
    <x v="7"/>
    <x v="664"/>
    <n v="287.97000000000003"/>
  </r>
  <r>
    <n v="2292"/>
    <s v="CA-2016-149342"/>
    <x v="704"/>
    <d v="2016-04-25T00:00:00"/>
    <s v="Standard Class"/>
    <s v="TS-21160"/>
    <s v="Theresa Swint"/>
    <x v="1"/>
    <x v="0"/>
    <x v="38"/>
    <x v="32"/>
    <n v="31907"/>
    <x v="0"/>
    <s v="FUR-FU-10002937"/>
    <x v="0"/>
    <x v="5"/>
    <x v="1060"/>
    <n v="595.38"/>
  </r>
  <r>
    <n v="2293"/>
    <s v="CA-2016-149342"/>
    <x v="704"/>
    <d v="2016-04-25T00:00:00"/>
    <s v="Standard Class"/>
    <s v="TS-21160"/>
    <s v="Theresa Swint"/>
    <x v="1"/>
    <x v="0"/>
    <x v="38"/>
    <x v="32"/>
    <n v="31907"/>
    <x v="0"/>
    <s v="OFF-PA-10001166"/>
    <x v="1"/>
    <x v="10"/>
    <x v="777"/>
    <n v="12.96"/>
  </r>
  <r>
    <n v="2294"/>
    <s v="CA-2016-130995"/>
    <x v="549"/>
    <d v="2016-11-06T00:00:00"/>
    <s v="Standard Class"/>
    <s v="QJ-19255"/>
    <s v="Quincy Jones"/>
    <x v="1"/>
    <x v="0"/>
    <x v="20"/>
    <x v="15"/>
    <n v="10009"/>
    <x v="3"/>
    <s v="TEC-PH-10000347"/>
    <x v="2"/>
    <x v="7"/>
    <x v="500"/>
    <n v="4.95"/>
  </r>
  <r>
    <n v="2295"/>
    <s v="CA-2018-127929"/>
    <x v="331"/>
    <d v="2018-12-27T00:00:00"/>
    <s v="Standard Class"/>
    <s v="FM-14215"/>
    <s v="Filia McAdams"/>
    <x v="1"/>
    <x v="0"/>
    <x v="209"/>
    <x v="29"/>
    <n v="6457"/>
    <x v="3"/>
    <s v="FUR-FU-10003708"/>
    <x v="0"/>
    <x v="5"/>
    <x v="71"/>
    <n v="181.95"/>
  </r>
  <r>
    <n v="2296"/>
    <s v="CA-2016-113145"/>
    <x v="549"/>
    <d v="2016-11-05T00:00:00"/>
    <s v="Standard Class"/>
    <s v="VD-21670"/>
    <s v="Valerie Dominguez"/>
    <x v="0"/>
    <x v="0"/>
    <x v="20"/>
    <x v="15"/>
    <n v="10011"/>
    <x v="3"/>
    <s v="OFF-PA-10002659"/>
    <x v="1"/>
    <x v="10"/>
    <x v="931"/>
    <n v="13.52"/>
  </r>
  <r>
    <n v="2297"/>
    <s v="CA-2016-113145"/>
    <x v="549"/>
    <d v="2016-11-05T00:00:00"/>
    <s v="Standard Class"/>
    <s v="VD-21670"/>
    <s v="Valerie Dominguez"/>
    <x v="0"/>
    <x v="0"/>
    <x v="20"/>
    <x v="15"/>
    <n v="10011"/>
    <x v="3"/>
    <s v="FUR-FU-10000965"/>
    <x v="0"/>
    <x v="5"/>
    <x v="689"/>
    <n v="259.7"/>
  </r>
  <r>
    <n v="2298"/>
    <s v="CA-2016-113145"/>
    <x v="549"/>
    <d v="2016-11-05T00:00:00"/>
    <s v="Standard Class"/>
    <s v="VD-21670"/>
    <s v="Valerie Dominguez"/>
    <x v="0"/>
    <x v="0"/>
    <x v="20"/>
    <x v="15"/>
    <n v="10011"/>
    <x v="3"/>
    <s v="TEC-PH-10001527"/>
    <x v="2"/>
    <x v="7"/>
    <x v="1285"/>
    <n v="42.95"/>
  </r>
  <r>
    <n v="2299"/>
    <s v="CA-2016-113145"/>
    <x v="549"/>
    <d v="2016-11-05T00:00:00"/>
    <s v="Standard Class"/>
    <s v="VD-21670"/>
    <s v="Valerie Dominguez"/>
    <x v="0"/>
    <x v="0"/>
    <x v="20"/>
    <x v="15"/>
    <n v="10011"/>
    <x v="3"/>
    <s v="TEC-AC-10001838"/>
    <x v="2"/>
    <x v="11"/>
    <x v="651"/>
    <n v="1399.93"/>
  </r>
  <r>
    <n v="2300"/>
    <s v="CA-2016-113145"/>
    <x v="549"/>
    <d v="2016-11-05T00:00:00"/>
    <s v="Standard Class"/>
    <s v="VD-21670"/>
    <s v="Valerie Dominguez"/>
    <x v="0"/>
    <x v="0"/>
    <x v="20"/>
    <x v="15"/>
    <n v="10011"/>
    <x v="3"/>
    <s v="TEC-PH-10002597"/>
    <x v="2"/>
    <x v="7"/>
    <x v="479"/>
    <n v="503.96"/>
  </r>
  <r>
    <n v="2301"/>
    <s v="CA-2015-162362"/>
    <x v="687"/>
    <d v="2015-11-18T00:00:00"/>
    <s v="Standard Class"/>
    <s v="JL-15505"/>
    <s v="Jeremy Lonsdale"/>
    <x v="0"/>
    <x v="0"/>
    <x v="297"/>
    <x v="12"/>
    <n v="48640"/>
    <x v="2"/>
    <s v="OFF-BI-10000756"/>
    <x v="1"/>
    <x v="8"/>
    <x v="15"/>
    <n v="12.72"/>
  </r>
  <r>
    <n v="2302"/>
    <s v="CA-2015-162362"/>
    <x v="687"/>
    <d v="2015-11-18T00:00:00"/>
    <s v="Standard Class"/>
    <s v="JL-15505"/>
    <s v="Jeremy Lonsdale"/>
    <x v="0"/>
    <x v="0"/>
    <x v="297"/>
    <x v="12"/>
    <n v="48640"/>
    <x v="2"/>
    <s v="OFF-BI-10000546"/>
    <x v="1"/>
    <x v="8"/>
    <x v="614"/>
    <n v="11.52"/>
  </r>
  <r>
    <n v="2303"/>
    <s v="CA-2017-106558"/>
    <x v="327"/>
    <d v="2017-01-21T00:00:00"/>
    <s v="Standard Class"/>
    <s v="DL-13495"/>
    <s v="Dionis Lloyd"/>
    <x v="1"/>
    <x v="0"/>
    <x v="38"/>
    <x v="32"/>
    <n v="31907"/>
    <x v="0"/>
    <s v="TEC-AC-10001142"/>
    <x v="2"/>
    <x v="11"/>
    <x v="551"/>
    <n v="316"/>
  </r>
  <r>
    <n v="2304"/>
    <s v="CA-2018-157931"/>
    <x v="697"/>
    <d v="2018-09-22T00:00:00"/>
    <s v="Second Class"/>
    <s v="MO-17800"/>
    <s v="Meg O'Connel"/>
    <x v="2"/>
    <x v="0"/>
    <x v="185"/>
    <x v="32"/>
    <n v="30076"/>
    <x v="0"/>
    <s v="FUR-CH-10000785"/>
    <x v="0"/>
    <x v="1"/>
    <x v="323"/>
    <n v="723.92"/>
  </r>
  <r>
    <n v="2305"/>
    <s v="CA-2018-157931"/>
    <x v="697"/>
    <d v="2018-09-22T00:00:00"/>
    <s v="Second Class"/>
    <s v="MO-17800"/>
    <s v="Meg O'Connel"/>
    <x v="2"/>
    <x v="0"/>
    <x v="185"/>
    <x v="32"/>
    <n v="30076"/>
    <x v="0"/>
    <s v="OFF-PA-10000474"/>
    <x v="1"/>
    <x v="10"/>
    <x v="33"/>
    <n v="106.32"/>
  </r>
  <r>
    <n v="2306"/>
    <s v="CA-2017-115574"/>
    <x v="443"/>
    <d v="2017-12-24T00:00:00"/>
    <s v="First Class"/>
    <s v="BP-11185"/>
    <s v="Ben Peterman"/>
    <x v="1"/>
    <x v="0"/>
    <x v="22"/>
    <x v="10"/>
    <n v="60623"/>
    <x v="2"/>
    <s v="FUR-BO-10003441"/>
    <x v="0"/>
    <x v="0"/>
    <x v="712"/>
    <n v="141.37200000000001"/>
  </r>
  <r>
    <n v="2307"/>
    <s v="CA-2016-160794"/>
    <x v="705"/>
    <d v="2016-08-08T00:00:00"/>
    <s v="First Class"/>
    <s v="MS-17980"/>
    <s v="Michael Stewart"/>
    <x v="1"/>
    <x v="0"/>
    <x v="12"/>
    <x v="5"/>
    <n v="77041"/>
    <x v="2"/>
    <s v="OFF-PA-10004156"/>
    <x v="1"/>
    <x v="10"/>
    <x v="750"/>
    <n v="27.216000000000001"/>
  </r>
  <r>
    <n v="2308"/>
    <s v="CA-2018-116225"/>
    <x v="60"/>
    <d v="2018-11-09T00:00:00"/>
    <s v="Standard Class"/>
    <s v="SV-20935"/>
    <s v="Susan Vittorini"/>
    <x v="0"/>
    <x v="0"/>
    <x v="20"/>
    <x v="15"/>
    <n v="10009"/>
    <x v="3"/>
    <s v="TEC-AC-10001432"/>
    <x v="2"/>
    <x v="11"/>
    <x v="476"/>
    <n v="390.75"/>
  </r>
  <r>
    <n v="2309"/>
    <s v="US-2018-120418"/>
    <x v="532"/>
    <d v="2018-06-12T00:00:00"/>
    <s v="First Class"/>
    <s v="BC-11125"/>
    <s v="Becky Castell"/>
    <x v="2"/>
    <x v="0"/>
    <x v="97"/>
    <x v="16"/>
    <n v="85345"/>
    <x v="1"/>
    <s v="FUR-CH-10001394"/>
    <x v="0"/>
    <x v="1"/>
    <x v="654"/>
    <n v="280.79199999999997"/>
  </r>
  <r>
    <n v="2310"/>
    <s v="US-2018-120418"/>
    <x v="532"/>
    <d v="2018-06-12T00:00:00"/>
    <s v="First Class"/>
    <s v="BC-11125"/>
    <s v="Becky Castell"/>
    <x v="2"/>
    <x v="0"/>
    <x v="97"/>
    <x v="16"/>
    <n v="85345"/>
    <x v="1"/>
    <s v="OFF-ST-10002370"/>
    <x v="1"/>
    <x v="4"/>
    <x v="80"/>
    <n v="68.447999999999993"/>
  </r>
  <r>
    <n v="2311"/>
    <s v="US-2018-120418"/>
    <x v="532"/>
    <d v="2018-06-12T00:00:00"/>
    <s v="First Class"/>
    <s v="BC-11125"/>
    <s v="Becky Castell"/>
    <x v="2"/>
    <x v="0"/>
    <x v="97"/>
    <x v="16"/>
    <n v="85345"/>
    <x v="1"/>
    <s v="OFF-AR-10002956"/>
    <x v="1"/>
    <x v="6"/>
    <x v="666"/>
    <n v="88.04"/>
  </r>
  <r>
    <n v="2312"/>
    <s v="US-2018-120418"/>
    <x v="532"/>
    <d v="2018-06-12T00:00:00"/>
    <s v="First Class"/>
    <s v="BC-11125"/>
    <s v="Becky Castell"/>
    <x v="2"/>
    <x v="0"/>
    <x v="97"/>
    <x v="16"/>
    <n v="85345"/>
    <x v="1"/>
    <s v="OFF-AR-10001955"/>
    <x v="1"/>
    <x v="6"/>
    <x v="1030"/>
    <n v="15.872"/>
  </r>
  <r>
    <n v="2313"/>
    <s v="US-2018-120418"/>
    <x v="532"/>
    <d v="2018-06-12T00:00:00"/>
    <s v="First Class"/>
    <s v="BC-11125"/>
    <s v="Becky Castell"/>
    <x v="2"/>
    <x v="0"/>
    <x v="97"/>
    <x v="16"/>
    <n v="85345"/>
    <x v="1"/>
    <s v="OFF-ST-10001809"/>
    <x v="1"/>
    <x v="4"/>
    <x v="435"/>
    <n v="215.59200000000001"/>
  </r>
  <r>
    <n v="2314"/>
    <s v="CA-2018-122035"/>
    <x v="228"/>
    <d v="2018-07-25T00:00:00"/>
    <s v="Standard Class"/>
    <s v="EM-13825"/>
    <s v="Elizabeth Moffitt"/>
    <x v="1"/>
    <x v="0"/>
    <x v="298"/>
    <x v="44"/>
    <n v="57103"/>
    <x v="2"/>
    <s v="OFF-LA-10004093"/>
    <x v="1"/>
    <x v="2"/>
    <x v="676"/>
    <n v="14.62"/>
  </r>
  <r>
    <n v="2315"/>
    <s v="CA-2018-122035"/>
    <x v="228"/>
    <d v="2018-07-25T00:00:00"/>
    <s v="Standard Class"/>
    <s v="EM-13825"/>
    <s v="Elizabeth Moffitt"/>
    <x v="1"/>
    <x v="0"/>
    <x v="298"/>
    <x v="44"/>
    <n v="57103"/>
    <x v="2"/>
    <s v="OFF-AP-10002118"/>
    <x v="1"/>
    <x v="9"/>
    <x v="77"/>
    <n v="416.32"/>
  </r>
  <r>
    <n v="2316"/>
    <s v="CA-2018-122035"/>
    <x v="228"/>
    <d v="2018-07-25T00:00:00"/>
    <s v="Standard Class"/>
    <s v="EM-13825"/>
    <s v="Elizabeth Moffitt"/>
    <x v="1"/>
    <x v="0"/>
    <x v="298"/>
    <x v="44"/>
    <n v="57103"/>
    <x v="2"/>
    <s v="OFF-BI-10000404"/>
    <x v="1"/>
    <x v="8"/>
    <x v="481"/>
    <n v="43"/>
  </r>
  <r>
    <n v="2317"/>
    <s v="CA-2018-122035"/>
    <x v="228"/>
    <d v="2018-07-25T00:00:00"/>
    <s v="Standard Class"/>
    <s v="EM-13825"/>
    <s v="Elizabeth Moffitt"/>
    <x v="1"/>
    <x v="0"/>
    <x v="298"/>
    <x v="44"/>
    <n v="57103"/>
    <x v="2"/>
    <s v="FUR-CH-10003833"/>
    <x v="0"/>
    <x v="1"/>
    <x v="1209"/>
    <n v="182.94"/>
  </r>
  <r>
    <n v="2318"/>
    <s v="CA-2018-122035"/>
    <x v="228"/>
    <d v="2018-07-25T00:00:00"/>
    <s v="Standard Class"/>
    <s v="EM-13825"/>
    <s v="Elizabeth Moffitt"/>
    <x v="1"/>
    <x v="0"/>
    <x v="298"/>
    <x v="44"/>
    <n v="57103"/>
    <x v="2"/>
    <s v="OFF-BI-10002072"/>
    <x v="1"/>
    <x v="8"/>
    <x v="838"/>
    <n v="60.83"/>
  </r>
  <r>
    <n v="2319"/>
    <s v="CA-2018-122035"/>
    <x v="228"/>
    <d v="2018-07-25T00:00:00"/>
    <s v="Standard Class"/>
    <s v="EM-13825"/>
    <s v="Elizabeth Moffitt"/>
    <x v="1"/>
    <x v="0"/>
    <x v="298"/>
    <x v="44"/>
    <n v="57103"/>
    <x v="2"/>
    <s v="TEC-AC-10003095"/>
    <x v="2"/>
    <x v="11"/>
    <x v="1286"/>
    <n v="389.97"/>
  </r>
  <r>
    <n v="2320"/>
    <s v="CA-2016-117828"/>
    <x v="706"/>
    <d v="2016-12-26T00:00:00"/>
    <s v="First Class"/>
    <s v="BD-11500"/>
    <s v="Bradley Drucker"/>
    <x v="0"/>
    <x v="0"/>
    <x v="102"/>
    <x v="17"/>
    <n v="23223"/>
    <x v="0"/>
    <s v="OFF-AP-10001563"/>
    <x v="1"/>
    <x v="9"/>
    <x v="535"/>
    <n v="194.32"/>
  </r>
  <r>
    <n v="2321"/>
    <s v="CA-2018-165491"/>
    <x v="177"/>
    <d v="2018-03-24T00:00:00"/>
    <s v="Standard Class"/>
    <s v="HW-14935"/>
    <s v="Helen Wasserman"/>
    <x v="1"/>
    <x v="0"/>
    <x v="4"/>
    <x v="4"/>
    <n v="98115"/>
    <x v="1"/>
    <s v="TEC-AC-10000358"/>
    <x v="2"/>
    <x v="11"/>
    <x v="1287"/>
    <n v="265.93"/>
  </r>
  <r>
    <n v="2322"/>
    <s v="CA-2016-109470"/>
    <x v="620"/>
    <d v="2017-01-03T00:00:00"/>
    <s v="Second Class"/>
    <s v="KC-16255"/>
    <s v="Karen Carlisle"/>
    <x v="1"/>
    <x v="0"/>
    <x v="0"/>
    <x v="0"/>
    <n v="42420"/>
    <x v="0"/>
    <s v="OFF-BI-10004492"/>
    <x v="1"/>
    <x v="8"/>
    <x v="351"/>
    <n v="94.74"/>
  </r>
  <r>
    <n v="2323"/>
    <s v="CA-2016-109470"/>
    <x v="620"/>
    <d v="2017-01-03T00:00:00"/>
    <s v="Second Class"/>
    <s v="KC-16255"/>
    <s v="Karen Carlisle"/>
    <x v="1"/>
    <x v="0"/>
    <x v="0"/>
    <x v="0"/>
    <n v="42420"/>
    <x v="0"/>
    <s v="OFF-BI-10001072"/>
    <x v="1"/>
    <x v="8"/>
    <x v="280"/>
    <n v="60.64"/>
  </r>
  <r>
    <n v="2324"/>
    <s v="CA-2016-109470"/>
    <x v="620"/>
    <d v="2017-01-03T00:00:00"/>
    <s v="Second Class"/>
    <s v="KC-16255"/>
    <s v="Karen Carlisle"/>
    <x v="1"/>
    <x v="0"/>
    <x v="0"/>
    <x v="0"/>
    <n v="42420"/>
    <x v="0"/>
    <s v="OFF-BI-10003707"/>
    <x v="1"/>
    <x v="8"/>
    <x v="784"/>
    <n v="76.3"/>
  </r>
  <r>
    <n v="2325"/>
    <s v="CA-2016-109470"/>
    <x v="620"/>
    <d v="2017-01-03T00:00:00"/>
    <s v="Second Class"/>
    <s v="KC-16255"/>
    <s v="Karen Carlisle"/>
    <x v="1"/>
    <x v="0"/>
    <x v="0"/>
    <x v="0"/>
    <n v="42420"/>
    <x v="0"/>
    <s v="OFF-BI-10000977"/>
    <x v="1"/>
    <x v="8"/>
    <x v="991"/>
    <n v="364.8"/>
  </r>
  <r>
    <n v="2326"/>
    <s v="CA-2016-105102"/>
    <x v="426"/>
    <d v="2016-09-19T00:00:00"/>
    <s v="Second Class"/>
    <s v="BM-11575"/>
    <s v="Brendan Murry"/>
    <x v="1"/>
    <x v="0"/>
    <x v="20"/>
    <x v="15"/>
    <n v="10035"/>
    <x v="3"/>
    <s v="OFF-BI-10002082"/>
    <x v="1"/>
    <x v="8"/>
    <x v="1182"/>
    <n v="79.872"/>
  </r>
  <r>
    <n v="2327"/>
    <s v="CA-2016-105102"/>
    <x v="426"/>
    <d v="2016-09-19T00:00:00"/>
    <s v="Second Class"/>
    <s v="BM-11575"/>
    <s v="Brendan Murry"/>
    <x v="1"/>
    <x v="0"/>
    <x v="20"/>
    <x v="15"/>
    <n v="10035"/>
    <x v="3"/>
    <s v="FUR-BO-10004709"/>
    <x v="0"/>
    <x v="0"/>
    <x v="266"/>
    <n v="46.384"/>
  </r>
  <r>
    <n v="2328"/>
    <s v="CA-2016-105102"/>
    <x v="426"/>
    <d v="2016-09-19T00:00:00"/>
    <s v="Second Class"/>
    <s v="BM-11575"/>
    <s v="Brendan Murry"/>
    <x v="1"/>
    <x v="0"/>
    <x v="20"/>
    <x v="15"/>
    <n v="10035"/>
    <x v="3"/>
    <s v="OFF-PA-10002365"/>
    <x v="1"/>
    <x v="10"/>
    <x v="12"/>
    <n v="12.96"/>
  </r>
  <r>
    <n v="2329"/>
    <s v="CA-2018-138422"/>
    <x v="397"/>
    <d v="2018-09-26T00:00:00"/>
    <s v="First Class"/>
    <s v="KN-16705"/>
    <s v="Kristina Nunn"/>
    <x v="2"/>
    <x v="0"/>
    <x v="299"/>
    <x v="22"/>
    <n v="80525"/>
    <x v="1"/>
    <s v="OFF-EN-10004147"/>
    <x v="1"/>
    <x v="12"/>
    <x v="1288"/>
    <n v="14.352"/>
  </r>
  <r>
    <n v="2330"/>
    <s v="US-2016-147739"/>
    <x v="707"/>
    <d v="2016-12-29T00:00:00"/>
    <s v="Standard Class"/>
    <s v="JD-16150"/>
    <s v="Justin Deggeller"/>
    <x v="1"/>
    <x v="0"/>
    <x v="10"/>
    <x v="9"/>
    <n v="19140"/>
    <x v="3"/>
    <s v="FUR-FU-10001468"/>
    <x v="0"/>
    <x v="5"/>
    <x v="1289"/>
    <n v="547.13599999999997"/>
  </r>
  <r>
    <n v="2331"/>
    <s v="CA-2017-155187"/>
    <x v="446"/>
    <d v="2017-09-26T00:00:00"/>
    <s v="Second Class"/>
    <s v="LA-16780"/>
    <s v="Laura Armstrong"/>
    <x v="1"/>
    <x v="0"/>
    <x v="1"/>
    <x v="1"/>
    <n v="90004"/>
    <x v="1"/>
    <s v="OFF-ST-10000642"/>
    <x v="1"/>
    <x v="4"/>
    <x v="194"/>
    <n v="41.96"/>
  </r>
  <r>
    <n v="2332"/>
    <s v="CA-2017-155187"/>
    <x v="446"/>
    <d v="2017-09-26T00:00:00"/>
    <s v="Second Class"/>
    <s v="LA-16780"/>
    <s v="Laura Armstrong"/>
    <x v="1"/>
    <x v="0"/>
    <x v="1"/>
    <x v="1"/>
    <n v="90004"/>
    <x v="1"/>
    <s v="OFF-PA-10000380"/>
    <x v="1"/>
    <x v="10"/>
    <x v="1290"/>
    <n v="41.7"/>
  </r>
  <r>
    <n v="2333"/>
    <s v="CA-2018-169285"/>
    <x v="708"/>
    <d v="2018-03-25T00:00:00"/>
    <s v="Standard Class"/>
    <s v="RW-19690"/>
    <s v="Robert Waldorf"/>
    <x v="0"/>
    <x v="0"/>
    <x v="240"/>
    <x v="14"/>
    <n v="47905"/>
    <x v="2"/>
    <s v="OFF-PA-10004071"/>
    <x v="1"/>
    <x v="10"/>
    <x v="417"/>
    <n v="277.39999999999998"/>
  </r>
  <r>
    <n v="2334"/>
    <s v="CA-2018-169285"/>
    <x v="708"/>
    <d v="2018-03-25T00:00:00"/>
    <s v="Standard Class"/>
    <s v="RW-19690"/>
    <s v="Robert Waldorf"/>
    <x v="0"/>
    <x v="0"/>
    <x v="240"/>
    <x v="14"/>
    <n v="47905"/>
    <x v="2"/>
    <s v="OFF-PA-10004971"/>
    <x v="1"/>
    <x v="10"/>
    <x v="609"/>
    <n v="5.78"/>
  </r>
  <r>
    <n v="2335"/>
    <s v="CA-2015-140886"/>
    <x v="587"/>
    <d v="2015-10-04T00:00:00"/>
    <s v="Standard Class"/>
    <s v="KW-16570"/>
    <s v="Kelly Williams"/>
    <x v="0"/>
    <x v="0"/>
    <x v="300"/>
    <x v="18"/>
    <n v="37042"/>
    <x v="0"/>
    <s v="OFF-AP-10000696"/>
    <x v="1"/>
    <x v="9"/>
    <x v="336"/>
    <n v="69.215999999999994"/>
  </r>
  <r>
    <n v="2336"/>
    <s v="CA-2018-152695"/>
    <x v="389"/>
    <d v="2018-12-10T00:00:00"/>
    <s v="Same Day"/>
    <s v="CC-12220"/>
    <s v="Chris Cortes"/>
    <x v="0"/>
    <x v="0"/>
    <x v="54"/>
    <x v="29"/>
    <n v="6824"/>
    <x v="3"/>
    <s v="OFF-EN-10004030"/>
    <x v="1"/>
    <x v="12"/>
    <x v="136"/>
    <n v="10.86"/>
  </r>
  <r>
    <n v="2337"/>
    <s v="CA-2018-152695"/>
    <x v="389"/>
    <d v="2018-12-10T00:00:00"/>
    <s v="Same Day"/>
    <s v="CC-12220"/>
    <s v="Chris Cortes"/>
    <x v="0"/>
    <x v="0"/>
    <x v="54"/>
    <x v="29"/>
    <n v="6824"/>
    <x v="3"/>
    <s v="OFF-AP-10000026"/>
    <x v="1"/>
    <x v="9"/>
    <x v="1291"/>
    <n v="426.79"/>
  </r>
  <r>
    <n v="2338"/>
    <s v="CA-2015-110639"/>
    <x v="709"/>
    <d v="2015-08-23T00:00:00"/>
    <s v="Same Day"/>
    <s v="RH-19495"/>
    <s v="Rick Hansen"/>
    <x v="0"/>
    <x v="0"/>
    <x v="20"/>
    <x v="15"/>
    <n v="10009"/>
    <x v="3"/>
    <s v="OFF-PA-10003936"/>
    <x v="1"/>
    <x v="10"/>
    <x v="1292"/>
    <n v="25.92"/>
  </r>
  <r>
    <n v="2339"/>
    <s v="CA-2015-110639"/>
    <x v="709"/>
    <d v="2015-08-23T00:00:00"/>
    <s v="Same Day"/>
    <s v="RH-19495"/>
    <s v="Rick Hansen"/>
    <x v="0"/>
    <x v="0"/>
    <x v="20"/>
    <x v="15"/>
    <n v="10009"/>
    <x v="3"/>
    <s v="OFF-PA-10004530"/>
    <x v="1"/>
    <x v="10"/>
    <x v="496"/>
    <n v="45.92"/>
  </r>
  <r>
    <n v="2340"/>
    <s v="CA-2015-121727"/>
    <x v="710"/>
    <d v="2015-08-24T00:00:00"/>
    <s v="Standard Class"/>
    <s v="JK-15625"/>
    <s v="Jim Karlsson"/>
    <x v="0"/>
    <x v="0"/>
    <x v="38"/>
    <x v="24"/>
    <n v="43229"/>
    <x v="3"/>
    <s v="OFF-AR-10004930"/>
    <x v="1"/>
    <x v="6"/>
    <x v="87"/>
    <n v="10.72"/>
  </r>
  <r>
    <n v="2341"/>
    <s v="CA-2017-137736"/>
    <x v="338"/>
    <d v="2017-11-15T00:00:00"/>
    <s v="Standard Class"/>
    <s v="DC-13285"/>
    <s v="Debra Catini"/>
    <x v="0"/>
    <x v="0"/>
    <x v="131"/>
    <x v="32"/>
    <n v="31088"/>
    <x v="0"/>
    <s v="OFF-AR-10004999"/>
    <x v="1"/>
    <x v="6"/>
    <x v="873"/>
    <n v="41.86"/>
  </r>
  <r>
    <n v="2342"/>
    <s v="US-2015-143231"/>
    <x v="520"/>
    <d v="2016-01-03T00:00:00"/>
    <s v="First Class"/>
    <s v="GM-14455"/>
    <s v="Gary Mitchum"/>
    <x v="2"/>
    <x v="0"/>
    <x v="47"/>
    <x v="31"/>
    <n v="2038"/>
    <x v="3"/>
    <s v="FUR-FU-10002501"/>
    <x v="0"/>
    <x v="5"/>
    <x v="1293"/>
    <n v="63.2"/>
  </r>
  <r>
    <n v="2343"/>
    <s v="US-2015-143231"/>
    <x v="520"/>
    <d v="2016-01-03T00:00:00"/>
    <s v="First Class"/>
    <s v="GM-14455"/>
    <s v="Gary Mitchum"/>
    <x v="2"/>
    <x v="0"/>
    <x v="47"/>
    <x v="31"/>
    <n v="2038"/>
    <x v="3"/>
    <s v="TEC-AC-10000358"/>
    <x v="2"/>
    <x v="11"/>
    <x v="1287"/>
    <n v="113.97"/>
  </r>
  <r>
    <n v="2344"/>
    <s v="US-2015-155894"/>
    <x v="711"/>
    <d v="2015-07-30T00:00:00"/>
    <s v="Second Class"/>
    <s v="CL-11890"/>
    <s v="Carl Ludwig"/>
    <x v="0"/>
    <x v="0"/>
    <x v="22"/>
    <x v="10"/>
    <n v="60623"/>
    <x v="2"/>
    <s v="OFF-ST-10004804"/>
    <x v="1"/>
    <x v="4"/>
    <x v="233"/>
    <n v="123.55200000000001"/>
  </r>
  <r>
    <n v="2345"/>
    <s v="CA-2017-119025"/>
    <x v="712"/>
    <d v="2017-02-28T00:00:00"/>
    <s v="Standard Class"/>
    <s v="PV-18985"/>
    <s v="Paul Van Hugh"/>
    <x v="2"/>
    <x v="0"/>
    <x v="158"/>
    <x v="6"/>
    <n v="53209"/>
    <x v="2"/>
    <s v="OFF-AP-10001205"/>
    <x v="1"/>
    <x v="9"/>
    <x v="1294"/>
    <n v="490.32"/>
  </r>
  <r>
    <n v="2346"/>
    <s v="CA-2017-159373"/>
    <x v="69"/>
    <d v="2017-03-18T00:00:00"/>
    <s v="Standard Class"/>
    <s v="LT-17110"/>
    <s v="Liz Thompson"/>
    <x v="0"/>
    <x v="0"/>
    <x v="52"/>
    <x v="5"/>
    <n v="78207"/>
    <x v="2"/>
    <s v="OFF-PA-10000659"/>
    <x v="1"/>
    <x v="10"/>
    <x v="1295"/>
    <n v="70.08"/>
  </r>
  <r>
    <n v="2347"/>
    <s v="CA-2017-159373"/>
    <x v="69"/>
    <d v="2017-03-18T00:00:00"/>
    <s v="Standard Class"/>
    <s v="LT-17110"/>
    <s v="Liz Thompson"/>
    <x v="0"/>
    <x v="0"/>
    <x v="52"/>
    <x v="5"/>
    <n v="78207"/>
    <x v="2"/>
    <s v="OFF-BI-10004141"/>
    <x v="1"/>
    <x v="8"/>
    <x v="1296"/>
    <n v="1.272"/>
  </r>
  <r>
    <n v="2348"/>
    <s v="CA-2017-159373"/>
    <x v="69"/>
    <d v="2017-03-18T00:00:00"/>
    <s v="Standard Class"/>
    <s v="LT-17110"/>
    <s v="Liz Thompson"/>
    <x v="0"/>
    <x v="0"/>
    <x v="52"/>
    <x v="5"/>
    <n v="78207"/>
    <x v="2"/>
    <s v="FUR-TA-10004619"/>
    <x v="0"/>
    <x v="3"/>
    <x v="891"/>
    <n v="557.58500000000004"/>
  </r>
  <r>
    <n v="2349"/>
    <s v="CA-2018-109701"/>
    <x v="574"/>
    <d v="2018-12-03T00:00:00"/>
    <s v="Same Day"/>
    <s v="AM-10360"/>
    <s v="Alice McCarthy"/>
    <x v="1"/>
    <x v="0"/>
    <x v="1"/>
    <x v="1"/>
    <n v="90032"/>
    <x v="1"/>
    <s v="OFF-BI-10004187"/>
    <x v="1"/>
    <x v="8"/>
    <x v="620"/>
    <n v="9.0239999999999991"/>
  </r>
  <r>
    <n v="2350"/>
    <s v="CA-2018-109701"/>
    <x v="574"/>
    <d v="2018-12-03T00:00:00"/>
    <s v="Same Day"/>
    <s v="AM-10360"/>
    <s v="Alice McCarthy"/>
    <x v="1"/>
    <x v="0"/>
    <x v="1"/>
    <x v="1"/>
    <n v="90032"/>
    <x v="1"/>
    <s v="OFF-BI-10000632"/>
    <x v="1"/>
    <x v="8"/>
    <x v="1297"/>
    <n v="69.456000000000003"/>
  </r>
  <r>
    <n v="2351"/>
    <s v="CA-2018-109701"/>
    <x v="574"/>
    <d v="2018-12-03T00:00:00"/>
    <s v="Same Day"/>
    <s v="AM-10360"/>
    <s v="Alice McCarthy"/>
    <x v="1"/>
    <x v="0"/>
    <x v="1"/>
    <x v="1"/>
    <n v="90032"/>
    <x v="1"/>
    <s v="OFF-PA-10003724"/>
    <x v="1"/>
    <x v="10"/>
    <x v="362"/>
    <n v="10.86"/>
  </r>
  <r>
    <n v="2352"/>
    <s v="CA-2018-109701"/>
    <x v="574"/>
    <d v="2018-12-03T00:00:00"/>
    <s v="Same Day"/>
    <s v="AM-10360"/>
    <s v="Alice McCarthy"/>
    <x v="1"/>
    <x v="0"/>
    <x v="1"/>
    <x v="1"/>
    <n v="90032"/>
    <x v="1"/>
    <s v="OFF-AP-10002765"/>
    <x v="1"/>
    <x v="9"/>
    <x v="1261"/>
    <n v="79.47"/>
  </r>
  <r>
    <n v="2353"/>
    <s v="CA-2018-109701"/>
    <x v="574"/>
    <d v="2018-12-03T00:00:00"/>
    <s v="Same Day"/>
    <s v="AM-10360"/>
    <s v="Alice McCarthy"/>
    <x v="1"/>
    <x v="0"/>
    <x v="1"/>
    <x v="1"/>
    <n v="90032"/>
    <x v="1"/>
    <s v="OFF-AR-10001868"/>
    <x v="1"/>
    <x v="6"/>
    <x v="59"/>
    <n v="10.08"/>
  </r>
  <r>
    <n v="2354"/>
    <s v="CA-2016-111514"/>
    <x v="284"/>
    <d v="2016-09-02T00:00:00"/>
    <s v="First Class"/>
    <s v="SC-20260"/>
    <s v="Scott Cohen"/>
    <x v="1"/>
    <x v="0"/>
    <x v="8"/>
    <x v="1"/>
    <n v="94122"/>
    <x v="1"/>
    <s v="FUR-BO-10002545"/>
    <x v="0"/>
    <x v="0"/>
    <x v="37"/>
    <n v="1552.8309999999999"/>
  </r>
  <r>
    <n v="2355"/>
    <s v="CA-2016-111514"/>
    <x v="284"/>
    <d v="2016-09-02T00:00:00"/>
    <s v="First Class"/>
    <s v="SC-20260"/>
    <s v="Scott Cohen"/>
    <x v="1"/>
    <x v="0"/>
    <x v="8"/>
    <x v="1"/>
    <n v="94122"/>
    <x v="1"/>
    <s v="OFF-BI-10002735"/>
    <x v="1"/>
    <x v="8"/>
    <x v="142"/>
    <n v="137.24"/>
  </r>
  <r>
    <n v="2356"/>
    <s v="CA-2016-111514"/>
    <x v="284"/>
    <d v="2016-09-02T00:00:00"/>
    <s v="First Class"/>
    <s v="SC-20260"/>
    <s v="Scott Cohen"/>
    <x v="1"/>
    <x v="0"/>
    <x v="8"/>
    <x v="1"/>
    <n v="94122"/>
    <x v="1"/>
    <s v="TEC-AC-10004864"/>
    <x v="2"/>
    <x v="11"/>
    <x v="1298"/>
    <n v="36.51"/>
  </r>
  <r>
    <n v="2357"/>
    <s v="CA-2016-111514"/>
    <x v="284"/>
    <d v="2016-09-02T00:00:00"/>
    <s v="First Class"/>
    <s v="SC-20260"/>
    <s v="Scott Cohen"/>
    <x v="1"/>
    <x v="0"/>
    <x v="8"/>
    <x v="1"/>
    <n v="94122"/>
    <x v="1"/>
    <s v="TEC-MA-10000597"/>
    <x v="2"/>
    <x v="15"/>
    <x v="1299"/>
    <n v="239.976"/>
  </r>
  <r>
    <n v="2358"/>
    <s v="US-2015-148838"/>
    <x v="461"/>
    <d v="2015-03-21T00:00:00"/>
    <s v="Standard Class"/>
    <s v="CP-12340"/>
    <s v="Christine Phan"/>
    <x v="1"/>
    <x v="0"/>
    <x v="20"/>
    <x v="15"/>
    <n v="10024"/>
    <x v="3"/>
    <s v="FUR-TA-10003473"/>
    <x v="0"/>
    <x v="3"/>
    <x v="216"/>
    <n v="1579.7460000000001"/>
  </r>
  <r>
    <n v="2359"/>
    <s v="US-2015-148838"/>
    <x v="461"/>
    <d v="2015-03-21T00:00:00"/>
    <s v="Standard Class"/>
    <s v="CP-12340"/>
    <s v="Christine Phan"/>
    <x v="1"/>
    <x v="0"/>
    <x v="20"/>
    <x v="15"/>
    <n v="10024"/>
    <x v="3"/>
    <s v="FUR-TA-10001950"/>
    <x v="0"/>
    <x v="3"/>
    <x v="1284"/>
    <n v="1071.576"/>
  </r>
  <r>
    <n v="2360"/>
    <s v="US-2015-148838"/>
    <x v="461"/>
    <d v="2015-03-21T00:00:00"/>
    <s v="Standard Class"/>
    <s v="CP-12340"/>
    <s v="Christine Phan"/>
    <x v="1"/>
    <x v="0"/>
    <x v="20"/>
    <x v="15"/>
    <n v="10024"/>
    <x v="3"/>
    <s v="FUR-TA-10004175"/>
    <x v="0"/>
    <x v="3"/>
    <x v="1155"/>
    <n v="613.90800000000002"/>
  </r>
  <r>
    <n v="2361"/>
    <s v="US-2015-148838"/>
    <x v="461"/>
    <d v="2015-03-21T00:00:00"/>
    <s v="Standard Class"/>
    <s v="CP-12340"/>
    <s v="Christine Phan"/>
    <x v="1"/>
    <x v="0"/>
    <x v="20"/>
    <x v="15"/>
    <n v="10024"/>
    <x v="3"/>
    <s v="OFF-PA-10002960"/>
    <x v="1"/>
    <x v="10"/>
    <x v="1300"/>
    <n v="34.86"/>
  </r>
  <r>
    <n v="2362"/>
    <s v="US-2015-148838"/>
    <x v="461"/>
    <d v="2015-03-21T00:00:00"/>
    <s v="Standard Class"/>
    <s v="CP-12340"/>
    <s v="Christine Phan"/>
    <x v="1"/>
    <x v="0"/>
    <x v="20"/>
    <x v="15"/>
    <n v="10024"/>
    <x v="3"/>
    <s v="OFF-PA-10000919"/>
    <x v="1"/>
    <x v="10"/>
    <x v="1301"/>
    <n v="155.04"/>
  </r>
  <r>
    <n v="2363"/>
    <s v="CA-2018-136497"/>
    <x v="513"/>
    <d v="2018-04-20T00:00:00"/>
    <s v="Standard Class"/>
    <s v="RF-19840"/>
    <s v="Roy Französisch"/>
    <x v="0"/>
    <x v="0"/>
    <x v="38"/>
    <x v="24"/>
    <n v="43229"/>
    <x v="3"/>
    <s v="OFF-BI-10001553"/>
    <x v="1"/>
    <x v="8"/>
    <x v="1302"/>
    <n v="13.71"/>
  </r>
  <r>
    <n v="2364"/>
    <s v="US-2017-108637"/>
    <x v="69"/>
    <d v="2017-03-18T00:00:00"/>
    <s v="Standard Class"/>
    <s v="AB-10060"/>
    <s v="Adam Bellavance"/>
    <x v="2"/>
    <x v="0"/>
    <x v="141"/>
    <x v="17"/>
    <n v="22980"/>
    <x v="0"/>
    <s v="FUR-FU-10004864"/>
    <x v="0"/>
    <x v="5"/>
    <x v="441"/>
    <n v="127.88"/>
  </r>
  <r>
    <n v="2365"/>
    <s v="US-2017-108637"/>
    <x v="69"/>
    <d v="2017-03-18T00:00:00"/>
    <s v="Standard Class"/>
    <s v="AB-10060"/>
    <s v="Adam Bellavance"/>
    <x v="2"/>
    <x v="0"/>
    <x v="141"/>
    <x v="17"/>
    <n v="22980"/>
    <x v="0"/>
    <s v="OFF-AP-10004540"/>
    <x v="1"/>
    <x v="9"/>
    <x v="1303"/>
    <n v="160.32"/>
  </r>
  <r>
    <n v="2366"/>
    <s v="US-2017-108637"/>
    <x v="69"/>
    <d v="2017-03-18T00:00:00"/>
    <s v="Standard Class"/>
    <s v="AB-10060"/>
    <s v="Adam Bellavance"/>
    <x v="2"/>
    <x v="0"/>
    <x v="141"/>
    <x v="17"/>
    <n v="22980"/>
    <x v="0"/>
    <s v="OFF-BI-10004965"/>
    <x v="1"/>
    <x v="8"/>
    <x v="1014"/>
    <n v="46"/>
  </r>
  <r>
    <n v="2367"/>
    <s v="CA-2015-102295"/>
    <x v="156"/>
    <d v="2015-11-26T00:00:00"/>
    <s v="Second Class"/>
    <s v="EH-13990"/>
    <s v="Erica Hackney"/>
    <x v="0"/>
    <x v="0"/>
    <x v="301"/>
    <x v="1"/>
    <n v="95823"/>
    <x v="1"/>
    <s v="FUR-CH-10001714"/>
    <x v="0"/>
    <x v="1"/>
    <x v="1304"/>
    <n v="120.712"/>
  </r>
  <r>
    <n v="2368"/>
    <s v="CA-2018-123659"/>
    <x v="516"/>
    <d v="2018-02-13T00:00:00"/>
    <s v="First Class"/>
    <s v="MN-17935"/>
    <s v="Michael Nguyen"/>
    <x v="0"/>
    <x v="0"/>
    <x v="183"/>
    <x v="39"/>
    <n v="20735"/>
    <x v="3"/>
    <s v="OFF-PA-10002464"/>
    <x v="1"/>
    <x v="10"/>
    <x v="1002"/>
    <n v="23.12"/>
  </r>
  <r>
    <n v="2369"/>
    <s v="US-2017-129469"/>
    <x v="713"/>
    <d v="2017-09-27T00:00:00"/>
    <s v="Standard Class"/>
    <s v="KL-16555"/>
    <s v="Kelly Lampkin"/>
    <x v="1"/>
    <x v="0"/>
    <x v="54"/>
    <x v="24"/>
    <n v="45014"/>
    <x v="3"/>
    <s v="FUR-FU-10002298"/>
    <x v="0"/>
    <x v="5"/>
    <x v="1305"/>
    <n v="532.70399999999995"/>
  </r>
  <r>
    <n v="2370"/>
    <s v="US-2017-129469"/>
    <x v="713"/>
    <d v="2017-09-27T00:00:00"/>
    <s v="Standard Class"/>
    <s v="KL-16555"/>
    <s v="Kelly Lampkin"/>
    <x v="1"/>
    <x v="0"/>
    <x v="54"/>
    <x v="24"/>
    <n v="45014"/>
    <x v="3"/>
    <s v="OFF-AR-10000315"/>
    <x v="1"/>
    <x v="6"/>
    <x v="1306"/>
    <n v="4.9119999999999999"/>
  </r>
  <r>
    <n v="2371"/>
    <s v="CA-2018-155152"/>
    <x v="437"/>
    <d v="2018-07-09T00:00:00"/>
    <s v="Second Class"/>
    <s v="MP-17965"/>
    <s v="Michael Paige"/>
    <x v="1"/>
    <x v="0"/>
    <x v="99"/>
    <x v="34"/>
    <n v="2886"/>
    <x v="3"/>
    <s v="TEC-AC-10004353"/>
    <x v="2"/>
    <x v="11"/>
    <x v="724"/>
    <n v="252"/>
  </r>
  <r>
    <n v="2372"/>
    <s v="CA-2017-159940"/>
    <x v="274"/>
    <d v="2017-07-11T00:00:00"/>
    <s v="Second Class"/>
    <s v="BF-11020"/>
    <s v="Barry Französisch"/>
    <x v="1"/>
    <x v="0"/>
    <x v="34"/>
    <x v="10"/>
    <n v="60505"/>
    <x v="2"/>
    <s v="FUR-FU-10004973"/>
    <x v="0"/>
    <x v="5"/>
    <x v="1143"/>
    <n v="60.287999999999997"/>
  </r>
  <r>
    <n v="2373"/>
    <s v="CA-2017-159940"/>
    <x v="274"/>
    <d v="2017-07-11T00:00:00"/>
    <s v="Second Class"/>
    <s v="BF-11020"/>
    <s v="Barry Französisch"/>
    <x v="1"/>
    <x v="0"/>
    <x v="34"/>
    <x v="10"/>
    <n v="60505"/>
    <x v="2"/>
    <s v="OFF-FA-10000936"/>
    <x v="1"/>
    <x v="13"/>
    <x v="1307"/>
    <n v="2.6320000000000001"/>
  </r>
  <r>
    <n v="2374"/>
    <s v="CA-2017-159940"/>
    <x v="274"/>
    <d v="2017-07-11T00:00:00"/>
    <s v="Second Class"/>
    <s v="BF-11020"/>
    <s v="Barry Französisch"/>
    <x v="1"/>
    <x v="0"/>
    <x v="34"/>
    <x v="10"/>
    <n v="60505"/>
    <x v="2"/>
    <s v="OFF-PA-10001609"/>
    <x v="1"/>
    <x v="10"/>
    <x v="1116"/>
    <n v="23.687999999999999"/>
  </r>
  <r>
    <n v="2375"/>
    <s v="CA-2017-159940"/>
    <x v="274"/>
    <d v="2017-07-11T00:00:00"/>
    <s v="Second Class"/>
    <s v="BF-11020"/>
    <s v="Barry Französisch"/>
    <x v="1"/>
    <x v="0"/>
    <x v="34"/>
    <x v="10"/>
    <n v="60505"/>
    <x v="2"/>
    <s v="FUR-CH-10000785"/>
    <x v="0"/>
    <x v="1"/>
    <x v="323"/>
    <n v="253.37200000000001"/>
  </r>
  <r>
    <n v="2376"/>
    <s v="CA-2018-119669"/>
    <x v="714"/>
    <d v="2018-01-30T00:00:00"/>
    <s v="Standard Class"/>
    <s v="TP-21130"/>
    <s v="Theone Pippenger"/>
    <x v="0"/>
    <x v="0"/>
    <x v="214"/>
    <x v="32"/>
    <n v="30080"/>
    <x v="0"/>
    <s v="OFF-FA-10000053"/>
    <x v="1"/>
    <x v="13"/>
    <x v="962"/>
    <n v="5.67"/>
  </r>
  <r>
    <n v="2377"/>
    <s v="US-2015-164616"/>
    <x v="710"/>
    <d v="2015-08-21T00:00:00"/>
    <s v="Second Class"/>
    <s v="MS-17770"/>
    <s v="Maxwell Schwartz"/>
    <x v="0"/>
    <x v="0"/>
    <x v="38"/>
    <x v="24"/>
    <n v="43229"/>
    <x v="3"/>
    <s v="OFF-BI-10001718"/>
    <x v="1"/>
    <x v="8"/>
    <x v="1225"/>
    <n v="76.775999999999996"/>
  </r>
  <r>
    <n v="2378"/>
    <s v="US-2015-164616"/>
    <x v="710"/>
    <d v="2015-08-21T00:00:00"/>
    <s v="Second Class"/>
    <s v="MS-17770"/>
    <s v="Maxwell Schwartz"/>
    <x v="0"/>
    <x v="0"/>
    <x v="38"/>
    <x v="24"/>
    <n v="43229"/>
    <x v="3"/>
    <s v="OFF-SU-10004768"/>
    <x v="1"/>
    <x v="14"/>
    <x v="1308"/>
    <n v="9.1839999999999993"/>
  </r>
  <r>
    <n v="2379"/>
    <s v="CA-2016-148628"/>
    <x v="401"/>
    <d v="2016-12-11T00:00:00"/>
    <s v="Standard Class"/>
    <s v="KM-16375"/>
    <s v="Katherine Murray"/>
    <x v="2"/>
    <x v="0"/>
    <x v="302"/>
    <x v="1"/>
    <n v="91360"/>
    <x v="1"/>
    <s v="OFF-PA-10003883"/>
    <x v="1"/>
    <x v="10"/>
    <x v="1238"/>
    <n v="32.75"/>
  </r>
  <r>
    <n v="2380"/>
    <s v="CA-2017-118052"/>
    <x v="715"/>
    <d v="2017-05-10T00:00:00"/>
    <s v="Standard Class"/>
    <s v="BE-11455"/>
    <s v="Brad Eason"/>
    <x v="2"/>
    <x v="0"/>
    <x v="160"/>
    <x v="24"/>
    <n v="44052"/>
    <x v="3"/>
    <s v="OFF-FA-10004248"/>
    <x v="1"/>
    <x v="13"/>
    <x v="485"/>
    <n v="7.2160000000000002"/>
  </r>
  <r>
    <n v="2381"/>
    <s v="CA-2017-118052"/>
    <x v="715"/>
    <d v="2017-05-10T00:00:00"/>
    <s v="Standard Class"/>
    <s v="BE-11455"/>
    <s v="Brad Eason"/>
    <x v="2"/>
    <x v="0"/>
    <x v="160"/>
    <x v="24"/>
    <n v="44052"/>
    <x v="3"/>
    <s v="OFF-PA-10002581"/>
    <x v="1"/>
    <x v="10"/>
    <x v="1309"/>
    <n v="49.567999999999998"/>
  </r>
  <r>
    <n v="2382"/>
    <s v="CA-2017-118052"/>
    <x v="715"/>
    <d v="2017-05-10T00:00:00"/>
    <s v="Standard Class"/>
    <s v="BE-11455"/>
    <s v="Brad Eason"/>
    <x v="2"/>
    <x v="0"/>
    <x v="160"/>
    <x v="24"/>
    <n v="44052"/>
    <x v="3"/>
    <s v="FUR-FU-10004848"/>
    <x v="0"/>
    <x v="5"/>
    <x v="1310"/>
    <n v="54.712000000000003"/>
  </r>
  <r>
    <n v="2383"/>
    <s v="US-2018-117534"/>
    <x v="613"/>
    <d v="2018-03-26T00:00:00"/>
    <s v="First Class"/>
    <s v="CV-12295"/>
    <s v="Christina VanderZanden"/>
    <x v="0"/>
    <x v="0"/>
    <x v="201"/>
    <x v="1"/>
    <n v="93727"/>
    <x v="1"/>
    <s v="OFF-AP-10002403"/>
    <x v="1"/>
    <x v="9"/>
    <x v="1311"/>
    <n v="176.04"/>
  </r>
  <r>
    <n v="2384"/>
    <s v="US-2018-117534"/>
    <x v="613"/>
    <d v="2018-03-26T00:00:00"/>
    <s v="First Class"/>
    <s v="CV-12295"/>
    <s v="Christina VanderZanden"/>
    <x v="0"/>
    <x v="0"/>
    <x v="201"/>
    <x v="1"/>
    <n v="93727"/>
    <x v="1"/>
    <s v="OFF-AR-10003087"/>
    <x v="1"/>
    <x v="6"/>
    <x v="772"/>
    <n v="16.02"/>
  </r>
  <r>
    <n v="2385"/>
    <s v="US-2018-117534"/>
    <x v="613"/>
    <d v="2018-03-26T00:00:00"/>
    <s v="First Class"/>
    <s v="CV-12295"/>
    <s v="Christina VanderZanden"/>
    <x v="0"/>
    <x v="0"/>
    <x v="201"/>
    <x v="1"/>
    <n v="93727"/>
    <x v="1"/>
    <s v="OFF-BI-10002026"/>
    <x v="1"/>
    <x v="8"/>
    <x v="912"/>
    <n v="185.92"/>
  </r>
  <r>
    <n v="2386"/>
    <s v="US-2018-117534"/>
    <x v="613"/>
    <d v="2018-03-26T00:00:00"/>
    <s v="First Class"/>
    <s v="CV-12295"/>
    <s v="Christina VanderZanden"/>
    <x v="0"/>
    <x v="0"/>
    <x v="201"/>
    <x v="1"/>
    <n v="93727"/>
    <x v="1"/>
    <s v="TEC-PH-10000141"/>
    <x v="2"/>
    <x v="7"/>
    <x v="1312"/>
    <n v="211.16800000000001"/>
  </r>
  <r>
    <n v="2387"/>
    <s v="US-2018-117534"/>
    <x v="613"/>
    <d v="2018-03-26T00:00:00"/>
    <s v="First Class"/>
    <s v="CV-12295"/>
    <s v="Christina VanderZanden"/>
    <x v="0"/>
    <x v="0"/>
    <x v="201"/>
    <x v="1"/>
    <n v="93727"/>
    <x v="1"/>
    <s v="TEC-CO-10000971"/>
    <x v="2"/>
    <x v="16"/>
    <x v="1313"/>
    <n v="479.98399999999998"/>
  </r>
  <r>
    <n v="2388"/>
    <s v="CA-2016-145065"/>
    <x v="295"/>
    <d v="2016-12-15T00:00:00"/>
    <s v="First Class"/>
    <s v="DK-13375"/>
    <s v="Dennis Kane"/>
    <x v="0"/>
    <x v="0"/>
    <x v="70"/>
    <x v="1"/>
    <n v="92105"/>
    <x v="1"/>
    <s v="OFF-FA-10001229"/>
    <x v="1"/>
    <x v="13"/>
    <x v="128"/>
    <n v="7.86"/>
  </r>
  <r>
    <n v="2389"/>
    <s v="CA-2016-145065"/>
    <x v="295"/>
    <d v="2016-12-15T00:00:00"/>
    <s v="First Class"/>
    <s v="DK-13375"/>
    <s v="Dennis Kane"/>
    <x v="0"/>
    <x v="0"/>
    <x v="70"/>
    <x v="1"/>
    <n v="92105"/>
    <x v="1"/>
    <s v="OFF-BI-10002437"/>
    <x v="1"/>
    <x v="8"/>
    <x v="1314"/>
    <n v="24.448"/>
  </r>
  <r>
    <n v="2390"/>
    <s v="US-2016-127040"/>
    <x v="401"/>
    <d v="2016-12-10T00:00:00"/>
    <s v="Standard Class"/>
    <s v="SG-20605"/>
    <s v="Speros Goranitis"/>
    <x v="0"/>
    <x v="0"/>
    <x v="20"/>
    <x v="15"/>
    <n v="10009"/>
    <x v="3"/>
    <s v="OFF-PA-10004255"/>
    <x v="1"/>
    <x v="10"/>
    <x v="1315"/>
    <n v="6.48"/>
  </r>
  <r>
    <n v="2391"/>
    <s v="US-2016-127040"/>
    <x v="401"/>
    <d v="2016-12-10T00:00:00"/>
    <s v="Standard Class"/>
    <s v="SG-20605"/>
    <s v="Speros Goranitis"/>
    <x v="0"/>
    <x v="0"/>
    <x v="20"/>
    <x v="15"/>
    <n v="10009"/>
    <x v="3"/>
    <s v="OFF-PA-10001184"/>
    <x v="1"/>
    <x v="10"/>
    <x v="1316"/>
    <n v="41.86"/>
  </r>
  <r>
    <n v="2392"/>
    <s v="US-2016-127040"/>
    <x v="401"/>
    <d v="2016-12-10T00:00:00"/>
    <s v="Standard Class"/>
    <s v="SG-20605"/>
    <s v="Speros Goranitis"/>
    <x v="0"/>
    <x v="0"/>
    <x v="20"/>
    <x v="15"/>
    <n v="10009"/>
    <x v="3"/>
    <s v="TEC-AC-10002637"/>
    <x v="2"/>
    <x v="11"/>
    <x v="1317"/>
    <n v="1619.91"/>
  </r>
  <r>
    <n v="2393"/>
    <s v="US-2016-127040"/>
    <x v="401"/>
    <d v="2016-12-10T00:00:00"/>
    <s v="Standard Class"/>
    <s v="SG-20605"/>
    <s v="Speros Goranitis"/>
    <x v="0"/>
    <x v="0"/>
    <x v="20"/>
    <x v="15"/>
    <n v="10009"/>
    <x v="3"/>
    <s v="FUR-FU-10002878"/>
    <x v="0"/>
    <x v="5"/>
    <x v="1134"/>
    <n v="113.92"/>
  </r>
  <r>
    <n v="2394"/>
    <s v="CA-2017-128111"/>
    <x v="716"/>
    <d v="2017-03-23T00:00:00"/>
    <s v="Standard Class"/>
    <s v="CS-12355"/>
    <s v="Christine Sundaresam"/>
    <x v="0"/>
    <x v="0"/>
    <x v="303"/>
    <x v="31"/>
    <n v="2148"/>
    <x v="3"/>
    <s v="OFF-AR-10000588"/>
    <x v="1"/>
    <x v="6"/>
    <x v="398"/>
    <n v="39.68"/>
  </r>
  <r>
    <n v="2395"/>
    <s v="CA-2016-137897"/>
    <x v="717"/>
    <d v="2016-11-19T00:00:00"/>
    <s v="Standard Class"/>
    <s v="PJ-18835"/>
    <s v="Patrick Jones"/>
    <x v="1"/>
    <x v="0"/>
    <x v="20"/>
    <x v="15"/>
    <n v="10035"/>
    <x v="3"/>
    <s v="TEC-AC-10002217"/>
    <x v="2"/>
    <x v="11"/>
    <x v="1187"/>
    <n v="37.6"/>
  </r>
  <r>
    <n v="2396"/>
    <s v="CA-2016-137897"/>
    <x v="717"/>
    <d v="2016-11-19T00:00:00"/>
    <s v="Standard Class"/>
    <s v="PJ-18835"/>
    <s v="Patrick Jones"/>
    <x v="1"/>
    <x v="0"/>
    <x v="20"/>
    <x v="15"/>
    <n v="10035"/>
    <x v="3"/>
    <s v="TEC-AC-10001267"/>
    <x v="2"/>
    <x v="11"/>
    <x v="538"/>
    <n v="59.9"/>
  </r>
  <r>
    <n v="2397"/>
    <s v="CA-2016-137897"/>
    <x v="717"/>
    <d v="2016-11-19T00:00:00"/>
    <s v="Standard Class"/>
    <s v="PJ-18835"/>
    <s v="Patrick Jones"/>
    <x v="1"/>
    <x v="0"/>
    <x v="20"/>
    <x v="15"/>
    <n v="10035"/>
    <x v="3"/>
    <s v="OFF-PA-10004041"/>
    <x v="1"/>
    <x v="10"/>
    <x v="949"/>
    <n v="37"/>
  </r>
  <r>
    <n v="2398"/>
    <s v="CA-2018-169264"/>
    <x v="718"/>
    <d v="2018-08-16T00:00:00"/>
    <s v="Second Class"/>
    <s v="NP-18700"/>
    <s v="Nora Preis"/>
    <x v="0"/>
    <x v="0"/>
    <x v="8"/>
    <x v="1"/>
    <n v="94109"/>
    <x v="1"/>
    <s v="OFF-LA-10001613"/>
    <x v="1"/>
    <x v="2"/>
    <x v="743"/>
    <n v="5.76"/>
  </r>
  <r>
    <n v="2399"/>
    <s v="CA-2018-169264"/>
    <x v="718"/>
    <d v="2018-08-16T00:00:00"/>
    <s v="Second Class"/>
    <s v="NP-18700"/>
    <s v="Nora Preis"/>
    <x v="0"/>
    <x v="0"/>
    <x v="8"/>
    <x v="1"/>
    <n v="94109"/>
    <x v="1"/>
    <s v="OFF-AR-10000246"/>
    <x v="1"/>
    <x v="6"/>
    <x v="21"/>
    <n v="16.68"/>
  </r>
  <r>
    <n v="2400"/>
    <s v="CA-2018-147361"/>
    <x v="428"/>
    <d v="2018-09-15T00:00:00"/>
    <s v="Standard Class"/>
    <s v="SB-20290"/>
    <s v="Sean Braxton"/>
    <x v="1"/>
    <x v="0"/>
    <x v="159"/>
    <x v="20"/>
    <n v="29501"/>
    <x v="0"/>
    <s v="OFF-ST-10001809"/>
    <x v="1"/>
    <x v="4"/>
    <x v="435"/>
    <n v="628.80999999999995"/>
  </r>
  <r>
    <n v="2401"/>
    <s v="CA-2018-147361"/>
    <x v="428"/>
    <d v="2018-09-15T00:00:00"/>
    <s v="Standard Class"/>
    <s v="SB-20290"/>
    <s v="Sean Braxton"/>
    <x v="1"/>
    <x v="0"/>
    <x v="159"/>
    <x v="20"/>
    <n v="29501"/>
    <x v="0"/>
    <s v="OFF-ST-10002214"/>
    <x v="1"/>
    <x v="4"/>
    <x v="1003"/>
    <n v="56.45"/>
  </r>
  <r>
    <n v="2402"/>
    <s v="CA-2018-145877"/>
    <x v="719"/>
    <d v="2018-04-04T00:00:00"/>
    <s v="Second Class"/>
    <s v="AS-10090"/>
    <s v="Adam Shillingsburg"/>
    <x v="0"/>
    <x v="0"/>
    <x v="24"/>
    <x v="25"/>
    <n v="65807"/>
    <x v="2"/>
    <s v="OFF-ST-10000649"/>
    <x v="1"/>
    <x v="4"/>
    <x v="946"/>
    <n v="94.2"/>
  </r>
  <r>
    <n v="2403"/>
    <s v="CA-2018-145877"/>
    <x v="719"/>
    <d v="2018-04-04T00:00:00"/>
    <s v="Second Class"/>
    <s v="AS-10090"/>
    <s v="Adam Shillingsburg"/>
    <x v="0"/>
    <x v="0"/>
    <x v="24"/>
    <x v="25"/>
    <n v="65807"/>
    <x v="2"/>
    <s v="OFF-EN-10001990"/>
    <x v="1"/>
    <x v="12"/>
    <x v="153"/>
    <n v="28.4"/>
  </r>
  <r>
    <n v="2404"/>
    <s v="US-2017-110170"/>
    <x v="720"/>
    <d v="2017-10-03T00:00:00"/>
    <s v="Standard Class"/>
    <s v="HM-14860"/>
    <s v="Harry Marie"/>
    <x v="1"/>
    <x v="0"/>
    <x v="114"/>
    <x v="5"/>
    <n v="77340"/>
    <x v="2"/>
    <s v="FUR-BO-10000780"/>
    <x v="0"/>
    <x v="0"/>
    <x v="1318"/>
    <n v="956.66480000000001"/>
  </r>
  <r>
    <n v="2405"/>
    <s v="CA-2018-108574"/>
    <x v="566"/>
    <d v="2018-10-11T00:00:00"/>
    <s v="Standard Class"/>
    <s v="MG-18145"/>
    <s v="Mike Gockenbach"/>
    <x v="0"/>
    <x v="0"/>
    <x v="1"/>
    <x v="1"/>
    <n v="90045"/>
    <x v="1"/>
    <s v="TEC-AC-10002049"/>
    <x v="2"/>
    <x v="11"/>
    <x v="695"/>
    <n v="1115.9100000000001"/>
  </r>
  <r>
    <n v="2406"/>
    <s v="CA-2018-108574"/>
    <x v="566"/>
    <d v="2018-10-11T00:00:00"/>
    <s v="Standard Class"/>
    <s v="MG-18145"/>
    <s v="Mike Gockenbach"/>
    <x v="0"/>
    <x v="0"/>
    <x v="1"/>
    <x v="1"/>
    <n v="90045"/>
    <x v="1"/>
    <s v="TEC-PH-10003555"/>
    <x v="2"/>
    <x v="7"/>
    <x v="462"/>
    <n v="128.744"/>
  </r>
  <r>
    <n v="2407"/>
    <s v="CA-2018-108574"/>
    <x v="566"/>
    <d v="2018-10-11T00:00:00"/>
    <s v="Standard Class"/>
    <s v="MG-18145"/>
    <s v="Mike Gockenbach"/>
    <x v="0"/>
    <x v="0"/>
    <x v="1"/>
    <x v="1"/>
    <n v="90045"/>
    <x v="1"/>
    <s v="TEC-PH-10000702"/>
    <x v="2"/>
    <x v="7"/>
    <x v="312"/>
    <n v="79.92"/>
  </r>
  <r>
    <n v="2408"/>
    <s v="CA-2018-144589"/>
    <x v="176"/>
    <d v="2018-01-25T00:00:00"/>
    <s v="Standard Class"/>
    <s v="TM-21010"/>
    <s v="Tamara Manning"/>
    <x v="0"/>
    <x v="0"/>
    <x v="8"/>
    <x v="1"/>
    <n v="94122"/>
    <x v="1"/>
    <s v="OFF-AR-10003631"/>
    <x v="1"/>
    <x v="6"/>
    <x v="772"/>
    <n v="24.2"/>
  </r>
  <r>
    <n v="2409"/>
    <s v="CA-2018-144589"/>
    <x v="176"/>
    <d v="2018-01-25T00:00:00"/>
    <s v="Standard Class"/>
    <s v="TM-21010"/>
    <s v="Tamara Manning"/>
    <x v="0"/>
    <x v="0"/>
    <x v="8"/>
    <x v="1"/>
    <n v="94122"/>
    <x v="1"/>
    <s v="TEC-PH-10003072"/>
    <x v="2"/>
    <x v="7"/>
    <x v="1319"/>
    <n v="359.976"/>
  </r>
  <r>
    <n v="2410"/>
    <s v="CA-2018-155985"/>
    <x v="721"/>
    <d v="2018-03-25T00:00:00"/>
    <s v="First Class"/>
    <s v="BE-11335"/>
    <s v="Bill Eplett"/>
    <x v="2"/>
    <x v="0"/>
    <x v="8"/>
    <x v="1"/>
    <n v="94122"/>
    <x v="1"/>
    <s v="FUR-FU-10000758"/>
    <x v="0"/>
    <x v="5"/>
    <x v="1082"/>
    <n v="211.84"/>
  </r>
  <r>
    <n v="2411"/>
    <s v="CA-2015-162684"/>
    <x v="601"/>
    <d v="2015-08-06T00:00:00"/>
    <s v="Standard Class"/>
    <s v="AS-10630"/>
    <s v="Ann Steele"/>
    <x v="2"/>
    <x v="0"/>
    <x v="10"/>
    <x v="9"/>
    <n v="19120"/>
    <x v="3"/>
    <s v="OFF-FA-10000992"/>
    <x v="1"/>
    <x v="13"/>
    <x v="1042"/>
    <n v="5.68"/>
  </r>
  <r>
    <n v="2412"/>
    <s v="CA-2016-142041"/>
    <x v="722"/>
    <d v="2016-06-09T00:00:00"/>
    <s v="Second Class"/>
    <s v="EM-13810"/>
    <s v="Eleni McCrary"/>
    <x v="1"/>
    <x v="0"/>
    <x v="1"/>
    <x v="1"/>
    <n v="90036"/>
    <x v="1"/>
    <s v="OFF-BI-10004187"/>
    <x v="1"/>
    <x v="8"/>
    <x v="620"/>
    <n v="7.52"/>
  </r>
  <r>
    <n v="2413"/>
    <s v="CA-2015-151295"/>
    <x v="607"/>
    <d v="2015-11-16T00:00:00"/>
    <s v="Standard Class"/>
    <s v="JA-15970"/>
    <s v="Joseph Airdo"/>
    <x v="0"/>
    <x v="0"/>
    <x v="1"/>
    <x v="1"/>
    <n v="90045"/>
    <x v="1"/>
    <s v="OFF-PA-10001947"/>
    <x v="1"/>
    <x v="10"/>
    <x v="358"/>
    <n v="11.96"/>
  </r>
  <r>
    <n v="2414"/>
    <s v="CA-2015-151295"/>
    <x v="607"/>
    <d v="2015-11-16T00:00:00"/>
    <s v="Standard Class"/>
    <s v="JA-15970"/>
    <s v="Joseph Airdo"/>
    <x v="0"/>
    <x v="0"/>
    <x v="1"/>
    <x v="1"/>
    <n v="90045"/>
    <x v="1"/>
    <s v="FUR-TA-10002356"/>
    <x v="0"/>
    <x v="3"/>
    <x v="735"/>
    <n v="629.06399999999996"/>
  </r>
  <r>
    <n v="2415"/>
    <s v="CA-2017-156300"/>
    <x v="723"/>
    <d v="2018-01-02T00:00:00"/>
    <s v="Standard Class"/>
    <s v="TB-21595"/>
    <s v="Troy Blackwell"/>
    <x v="0"/>
    <x v="0"/>
    <x v="158"/>
    <x v="6"/>
    <n v="53209"/>
    <x v="2"/>
    <s v="FUR-CH-10001714"/>
    <x v="0"/>
    <x v="1"/>
    <x v="1304"/>
    <n v="754.45"/>
  </r>
  <r>
    <n v="2416"/>
    <s v="CA-2016-146087"/>
    <x v="380"/>
    <d v="2016-07-11T00:00:00"/>
    <s v="Standard Class"/>
    <s v="PP-18955"/>
    <s v="Paul Prost"/>
    <x v="2"/>
    <x v="0"/>
    <x v="304"/>
    <x v="31"/>
    <n v="1040"/>
    <x v="3"/>
    <s v="FUR-BO-10002824"/>
    <x v="0"/>
    <x v="0"/>
    <x v="415"/>
    <n v="301.95999999999998"/>
  </r>
  <r>
    <n v="2417"/>
    <s v="CA-2018-168655"/>
    <x v="386"/>
    <d v="2018-10-18T00:00:00"/>
    <s v="Standard Class"/>
    <s v="ML-18040"/>
    <s v="Michelle Lonsdale"/>
    <x v="1"/>
    <x v="0"/>
    <x v="305"/>
    <x v="27"/>
    <n v="87105"/>
    <x v="1"/>
    <s v="TEC-AC-10002842"/>
    <x v="2"/>
    <x v="11"/>
    <x v="1185"/>
    <n v="595"/>
  </r>
  <r>
    <n v="2418"/>
    <s v="CA-2018-168655"/>
    <x v="386"/>
    <d v="2018-10-18T00:00:00"/>
    <s v="Standard Class"/>
    <s v="ML-18040"/>
    <s v="Michelle Lonsdale"/>
    <x v="1"/>
    <x v="0"/>
    <x v="305"/>
    <x v="27"/>
    <n v="87105"/>
    <x v="1"/>
    <s v="OFF-BI-10002082"/>
    <x v="1"/>
    <x v="8"/>
    <x v="1182"/>
    <n v="79.872"/>
  </r>
  <r>
    <n v="2419"/>
    <s v="CA-2017-107202"/>
    <x v="206"/>
    <d v="2017-05-28T00:00:00"/>
    <s v="Standard Class"/>
    <s v="LC-16930"/>
    <s v="Linda Cazamias"/>
    <x v="1"/>
    <x v="0"/>
    <x v="306"/>
    <x v="33"/>
    <n v="89431"/>
    <x v="1"/>
    <s v="TEC-MA-10000112"/>
    <x v="2"/>
    <x v="15"/>
    <x v="1320"/>
    <n v="2396.4"/>
  </r>
  <r>
    <n v="2420"/>
    <s v="CA-2018-159597"/>
    <x v="45"/>
    <d v="2018-11-14T00:00:00"/>
    <s v="Standard Class"/>
    <s v="MC-17590"/>
    <s v="Matt Collister"/>
    <x v="1"/>
    <x v="0"/>
    <x v="307"/>
    <x v="1"/>
    <n v="92236"/>
    <x v="1"/>
    <s v="OFF-ST-10002289"/>
    <x v="1"/>
    <x v="4"/>
    <x v="960"/>
    <n v="63.56"/>
  </r>
  <r>
    <n v="2421"/>
    <s v="CA-2018-159597"/>
    <x v="45"/>
    <d v="2018-11-14T00:00:00"/>
    <s v="Standard Class"/>
    <s v="MC-17590"/>
    <s v="Matt Collister"/>
    <x v="1"/>
    <x v="0"/>
    <x v="307"/>
    <x v="1"/>
    <n v="92236"/>
    <x v="1"/>
    <s v="TEC-AC-10004171"/>
    <x v="2"/>
    <x v="11"/>
    <x v="1321"/>
    <n v="99.99"/>
  </r>
  <r>
    <n v="2422"/>
    <s v="CA-2017-155551"/>
    <x v="724"/>
    <d v="2017-04-23T00:00:00"/>
    <s v="Standard Class"/>
    <s v="CR-12580"/>
    <s v="Clay Rozendal"/>
    <x v="2"/>
    <x v="0"/>
    <x v="308"/>
    <x v="10"/>
    <n v="60126"/>
    <x v="2"/>
    <s v="OFF-ST-10003656"/>
    <x v="1"/>
    <x v="4"/>
    <x v="82"/>
    <n v="230.376"/>
  </r>
  <r>
    <n v="2423"/>
    <s v="CA-2017-155551"/>
    <x v="724"/>
    <d v="2017-04-23T00:00:00"/>
    <s v="Standard Class"/>
    <s v="CR-12580"/>
    <s v="Clay Rozendal"/>
    <x v="2"/>
    <x v="0"/>
    <x v="308"/>
    <x v="10"/>
    <n v="60126"/>
    <x v="2"/>
    <s v="OFF-PA-10001560"/>
    <x v="1"/>
    <x v="10"/>
    <x v="670"/>
    <n v="9.6639999999999997"/>
  </r>
  <r>
    <n v="2424"/>
    <s v="US-2018-147669"/>
    <x v="53"/>
    <d v="2018-12-30T00:00:00"/>
    <s v="Standard Class"/>
    <s v="SV-20935"/>
    <s v="Susan Vittorini"/>
    <x v="0"/>
    <x v="0"/>
    <x v="54"/>
    <x v="24"/>
    <n v="45014"/>
    <x v="3"/>
    <s v="TEC-AC-10002473"/>
    <x v="2"/>
    <x v="11"/>
    <x v="720"/>
    <n v="158.928"/>
  </r>
  <r>
    <n v="2425"/>
    <s v="US-2018-147669"/>
    <x v="53"/>
    <d v="2018-12-30T00:00:00"/>
    <s v="Standard Class"/>
    <s v="SV-20935"/>
    <s v="Susan Vittorini"/>
    <x v="0"/>
    <x v="0"/>
    <x v="54"/>
    <x v="24"/>
    <n v="45014"/>
    <x v="3"/>
    <s v="OFF-BI-10000632"/>
    <x v="1"/>
    <x v="8"/>
    <x v="1297"/>
    <n v="13.023"/>
  </r>
  <r>
    <n v="2426"/>
    <s v="US-2018-147669"/>
    <x v="53"/>
    <d v="2018-12-30T00:00:00"/>
    <s v="Standard Class"/>
    <s v="SV-20935"/>
    <s v="Susan Vittorini"/>
    <x v="0"/>
    <x v="0"/>
    <x v="54"/>
    <x v="24"/>
    <n v="45014"/>
    <x v="3"/>
    <s v="FUR-TA-10002645"/>
    <x v="0"/>
    <x v="3"/>
    <x v="1322"/>
    <n v="273.06"/>
  </r>
  <r>
    <n v="2427"/>
    <s v="US-2018-147669"/>
    <x v="53"/>
    <d v="2018-12-30T00:00:00"/>
    <s v="Standard Class"/>
    <s v="SV-20935"/>
    <s v="Susan Vittorini"/>
    <x v="0"/>
    <x v="0"/>
    <x v="54"/>
    <x v="24"/>
    <n v="45014"/>
    <x v="3"/>
    <s v="OFF-FA-10002975"/>
    <x v="1"/>
    <x v="13"/>
    <x v="128"/>
    <n v="39.311999999999998"/>
  </r>
  <r>
    <n v="2428"/>
    <s v="CA-2017-169922"/>
    <x v="725"/>
    <d v="2017-06-17T00:00:00"/>
    <s v="Standard Class"/>
    <s v="MZ-17515"/>
    <s v="Mary Zewe"/>
    <x v="1"/>
    <x v="0"/>
    <x v="81"/>
    <x v="5"/>
    <n v="76017"/>
    <x v="2"/>
    <s v="OFF-BI-10003784"/>
    <x v="1"/>
    <x v="8"/>
    <x v="1323"/>
    <n v="1.3440000000000001"/>
  </r>
  <r>
    <n v="2429"/>
    <s v="CA-2017-169922"/>
    <x v="725"/>
    <d v="2017-06-17T00:00:00"/>
    <s v="Standard Class"/>
    <s v="MZ-17515"/>
    <s v="Mary Zewe"/>
    <x v="1"/>
    <x v="0"/>
    <x v="81"/>
    <x v="5"/>
    <n v="76017"/>
    <x v="2"/>
    <s v="OFF-BI-10001617"/>
    <x v="1"/>
    <x v="8"/>
    <x v="1324"/>
    <n v="8.2720000000000002"/>
  </r>
  <r>
    <n v="2430"/>
    <s v="CA-2017-169922"/>
    <x v="725"/>
    <d v="2017-06-17T00:00:00"/>
    <s v="Standard Class"/>
    <s v="MZ-17515"/>
    <s v="Mary Zewe"/>
    <x v="1"/>
    <x v="0"/>
    <x v="81"/>
    <x v="5"/>
    <n v="76017"/>
    <x v="2"/>
    <s v="FUR-FU-10004415"/>
    <x v="0"/>
    <x v="5"/>
    <x v="1063"/>
    <n v="12.544"/>
  </r>
  <r>
    <n v="2431"/>
    <s v="CA-2018-100748"/>
    <x v="726"/>
    <d v="2018-05-20T00:00:00"/>
    <s v="Standard Class"/>
    <s v="RB-19795"/>
    <s v="Ross Baird"/>
    <x v="2"/>
    <x v="0"/>
    <x v="8"/>
    <x v="1"/>
    <n v="94110"/>
    <x v="1"/>
    <s v="OFF-LA-10000240"/>
    <x v="1"/>
    <x v="2"/>
    <x v="2"/>
    <n v="58.48"/>
  </r>
  <r>
    <n v="2432"/>
    <s v="CA-2018-129805"/>
    <x v="116"/>
    <d v="2019-01-02T00:00:00"/>
    <s v="Standard Class"/>
    <s v="HM-14860"/>
    <s v="Harry Marie"/>
    <x v="1"/>
    <x v="0"/>
    <x v="4"/>
    <x v="4"/>
    <n v="98103"/>
    <x v="1"/>
    <s v="FUR-FU-10001935"/>
    <x v="0"/>
    <x v="5"/>
    <x v="345"/>
    <n v="7.4"/>
  </r>
  <r>
    <n v="2433"/>
    <s v="CA-2015-148586"/>
    <x v="727"/>
    <d v="2015-04-01T00:00:00"/>
    <s v="Standard Class"/>
    <s v="AZ-10750"/>
    <s v="Annie Zypern"/>
    <x v="0"/>
    <x v="0"/>
    <x v="20"/>
    <x v="15"/>
    <n v="10009"/>
    <x v="3"/>
    <s v="FUR-CH-10002439"/>
    <x v="0"/>
    <x v="1"/>
    <x v="1325"/>
    <n v="366.786"/>
  </r>
  <r>
    <n v="2434"/>
    <s v="US-2018-112613"/>
    <x v="39"/>
    <d v="2018-06-01T00:00:00"/>
    <s v="Standard Class"/>
    <s v="JH-15910"/>
    <s v="Jonathan Howell"/>
    <x v="0"/>
    <x v="0"/>
    <x v="12"/>
    <x v="5"/>
    <n v="77070"/>
    <x v="2"/>
    <s v="TEC-PH-10001536"/>
    <x v="2"/>
    <x v="7"/>
    <x v="1243"/>
    <n v="54.368000000000002"/>
  </r>
  <r>
    <n v="2435"/>
    <s v="CA-2016-154746"/>
    <x v="717"/>
    <d v="2016-11-17T00:00:00"/>
    <s v="First Class"/>
    <s v="PJ-18835"/>
    <s v="Patrick Jones"/>
    <x v="1"/>
    <x v="0"/>
    <x v="24"/>
    <x v="17"/>
    <n v="22153"/>
    <x v="0"/>
    <s v="OFF-EN-10001532"/>
    <x v="1"/>
    <x v="12"/>
    <x v="618"/>
    <n v="33.96"/>
  </r>
  <r>
    <n v="2436"/>
    <s v="CA-2016-154746"/>
    <x v="717"/>
    <d v="2016-11-17T00:00:00"/>
    <s v="First Class"/>
    <s v="PJ-18835"/>
    <s v="Patrick Jones"/>
    <x v="1"/>
    <x v="0"/>
    <x v="24"/>
    <x v="17"/>
    <n v="22153"/>
    <x v="0"/>
    <s v="OFF-AP-10003057"/>
    <x v="1"/>
    <x v="9"/>
    <x v="1326"/>
    <n v="826.11"/>
  </r>
  <r>
    <n v="2437"/>
    <s v="CA-2018-140053"/>
    <x v="445"/>
    <d v="2018-07-10T00:00:00"/>
    <s v="Standard Class"/>
    <s v="CA-12265"/>
    <s v="Christina Anderson"/>
    <x v="0"/>
    <x v="0"/>
    <x v="168"/>
    <x v="27"/>
    <n v="87401"/>
    <x v="1"/>
    <s v="FUR-FU-10003708"/>
    <x v="0"/>
    <x v="5"/>
    <x v="71"/>
    <n v="545.85"/>
  </r>
  <r>
    <n v="2438"/>
    <s v="CA-2015-164210"/>
    <x v="728"/>
    <d v="2015-11-20T00:00:00"/>
    <s v="Second Class"/>
    <s v="PW-19240"/>
    <s v="Pierre Wener"/>
    <x v="0"/>
    <x v="0"/>
    <x v="103"/>
    <x v="22"/>
    <n v="80027"/>
    <x v="1"/>
    <s v="FUR-TA-10000849"/>
    <x v="0"/>
    <x v="3"/>
    <x v="1327"/>
    <n v="145.97999999999999"/>
  </r>
  <r>
    <n v="2439"/>
    <s v="CA-2015-164210"/>
    <x v="728"/>
    <d v="2015-11-20T00:00:00"/>
    <s v="Second Class"/>
    <s v="PW-19240"/>
    <s v="Pierre Wener"/>
    <x v="0"/>
    <x v="0"/>
    <x v="103"/>
    <x v="22"/>
    <n v="80027"/>
    <x v="1"/>
    <s v="OFF-PA-10002259"/>
    <x v="1"/>
    <x v="10"/>
    <x v="856"/>
    <n v="35.808"/>
  </r>
  <r>
    <n v="2440"/>
    <s v="CA-2018-139948"/>
    <x v="729"/>
    <d v="2018-07-22T00:00:00"/>
    <s v="Standard Class"/>
    <s v="SW-20455"/>
    <s v="Shaun Weien"/>
    <x v="0"/>
    <x v="0"/>
    <x v="67"/>
    <x v="2"/>
    <n v="33614"/>
    <x v="0"/>
    <s v="FUR-FU-10002597"/>
    <x v="0"/>
    <x v="5"/>
    <x v="627"/>
    <n v="7.9039999999999999"/>
  </r>
  <r>
    <n v="2441"/>
    <s v="CA-2017-146934"/>
    <x v="730"/>
    <d v="2017-05-27T00:00:00"/>
    <s v="Standard Class"/>
    <s v="AF-10870"/>
    <s v="Art Ferguson"/>
    <x v="0"/>
    <x v="0"/>
    <x v="309"/>
    <x v="30"/>
    <n v="7055"/>
    <x v="3"/>
    <s v="TEC-PH-10004614"/>
    <x v="2"/>
    <x v="7"/>
    <x v="302"/>
    <n v="345"/>
  </r>
  <r>
    <n v="2442"/>
    <s v="CA-2017-146934"/>
    <x v="730"/>
    <d v="2017-05-27T00:00:00"/>
    <s v="Standard Class"/>
    <s v="AF-10870"/>
    <s v="Art Ferguson"/>
    <x v="0"/>
    <x v="0"/>
    <x v="309"/>
    <x v="30"/>
    <n v="7055"/>
    <x v="3"/>
    <s v="FUR-TA-10003748"/>
    <x v="0"/>
    <x v="3"/>
    <x v="210"/>
    <n v="174.286"/>
  </r>
  <r>
    <n v="2443"/>
    <s v="CA-2017-146934"/>
    <x v="730"/>
    <d v="2017-05-27T00:00:00"/>
    <s v="Standard Class"/>
    <s v="AF-10870"/>
    <s v="Art Ferguson"/>
    <x v="0"/>
    <x v="0"/>
    <x v="309"/>
    <x v="30"/>
    <n v="7055"/>
    <x v="3"/>
    <s v="OFF-AP-10003217"/>
    <x v="1"/>
    <x v="9"/>
    <x v="191"/>
    <n v="662.84"/>
  </r>
  <r>
    <n v="2444"/>
    <s v="CA-2017-146934"/>
    <x v="730"/>
    <d v="2017-05-27T00:00:00"/>
    <s v="Standard Class"/>
    <s v="AF-10870"/>
    <s v="Art Ferguson"/>
    <x v="0"/>
    <x v="0"/>
    <x v="309"/>
    <x v="30"/>
    <n v="7055"/>
    <x v="3"/>
    <s v="TEC-AC-10002399"/>
    <x v="2"/>
    <x v="11"/>
    <x v="453"/>
    <n v="95.1"/>
  </r>
  <r>
    <n v="2445"/>
    <s v="CA-2017-146934"/>
    <x v="730"/>
    <d v="2017-05-27T00:00:00"/>
    <s v="Standard Class"/>
    <s v="AF-10870"/>
    <s v="Art Ferguson"/>
    <x v="0"/>
    <x v="0"/>
    <x v="309"/>
    <x v="30"/>
    <n v="7055"/>
    <x v="3"/>
    <s v="OFF-EN-10002973"/>
    <x v="1"/>
    <x v="12"/>
    <x v="1328"/>
    <n v="26.88"/>
  </r>
  <r>
    <n v="2446"/>
    <s v="CA-2017-146934"/>
    <x v="730"/>
    <d v="2017-05-27T00:00:00"/>
    <s v="Standard Class"/>
    <s v="AF-10870"/>
    <s v="Art Ferguson"/>
    <x v="0"/>
    <x v="0"/>
    <x v="309"/>
    <x v="30"/>
    <n v="7055"/>
    <x v="3"/>
    <s v="TEC-PH-10001336"/>
    <x v="2"/>
    <x v="7"/>
    <x v="950"/>
    <n v="257.98"/>
  </r>
  <r>
    <n v="2447"/>
    <s v="CA-2016-100573"/>
    <x v="12"/>
    <d v="2016-10-01T00:00:00"/>
    <s v="Standard Class"/>
    <s v="AM-10705"/>
    <s v="Anne McFarland"/>
    <x v="0"/>
    <x v="0"/>
    <x v="1"/>
    <x v="1"/>
    <n v="90004"/>
    <x v="1"/>
    <s v="OFF-EN-10000461"/>
    <x v="1"/>
    <x v="12"/>
    <x v="753"/>
    <n v="17.48"/>
  </r>
  <r>
    <n v="2448"/>
    <s v="CA-2017-119165"/>
    <x v="731"/>
    <d v="2017-11-06T00:00:00"/>
    <s v="Standard Class"/>
    <s v="BD-11320"/>
    <s v="Bill Donatelli"/>
    <x v="0"/>
    <x v="0"/>
    <x v="10"/>
    <x v="9"/>
    <n v="19143"/>
    <x v="3"/>
    <s v="FUR-CH-10000988"/>
    <x v="0"/>
    <x v="1"/>
    <x v="1141"/>
    <n v="492.83499999999998"/>
  </r>
  <r>
    <n v="2449"/>
    <s v="CA-2016-128027"/>
    <x v="471"/>
    <d v="2016-09-17T00:00:00"/>
    <s v="Second Class"/>
    <s v="CM-12385"/>
    <s v="Christopher Martinez"/>
    <x v="0"/>
    <x v="0"/>
    <x v="310"/>
    <x v="20"/>
    <n v="29406"/>
    <x v="0"/>
    <s v="OFF-ST-10001809"/>
    <x v="1"/>
    <x v="4"/>
    <x v="435"/>
    <n v="269.49"/>
  </r>
  <r>
    <n v="2450"/>
    <s v="CA-2017-140207"/>
    <x v="732"/>
    <d v="2017-11-10T00:00:00"/>
    <s v="Standard Class"/>
    <s v="CS-12400"/>
    <s v="Christopher Schild"/>
    <x v="2"/>
    <x v="0"/>
    <x v="49"/>
    <x v="1"/>
    <n v="95123"/>
    <x v="1"/>
    <s v="OFF-BI-10003963"/>
    <x v="1"/>
    <x v="8"/>
    <x v="1329"/>
    <n v="29.12"/>
  </r>
  <r>
    <n v="2451"/>
    <s v="CA-2018-140949"/>
    <x v="294"/>
    <d v="2018-03-22T00:00:00"/>
    <s v="Second Class"/>
    <s v="DB-13405"/>
    <s v="Denny Blanton"/>
    <x v="0"/>
    <x v="0"/>
    <x v="20"/>
    <x v="15"/>
    <n v="10011"/>
    <x v="3"/>
    <s v="OFF-LA-10000081"/>
    <x v="1"/>
    <x v="2"/>
    <x v="1330"/>
    <n v="18.75"/>
  </r>
  <r>
    <n v="2452"/>
    <s v="CA-2018-140949"/>
    <x v="294"/>
    <d v="2018-03-22T00:00:00"/>
    <s v="Second Class"/>
    <s v="DB-13405"/>
    <s v="Denny Blanton"/>
    <x v="0"/>
    <x v="0"/>
    <x v="20"/>
    <x v="15"/>
    <n v="10011"/>
    <x v="3"/>
    <s v="TEC-PH-10000149"/>
    <x v="2"/>
    <x v="7"/>
    <x v="424"/>
    <n v="119.7"/>
  </r>
  <r>
    <n v="2453"/>
    <s v="CA-2018-140949"/>
    <x v="294"/>
    <d v="2018-03-22T00:00:00"/>
    <s v="Second Class"/>
    <s v="DB-13405"/>
    <s v="Denny Blanton"/>
    <x v="0"/>
    <x v="0"/>
    <x v="20"/>
    <x v="15"/>
    <n v="10011"/>
    <x v="3"/>
    <s v="OFF-BI-10000605"/>
    <x v="1"/>
    <x v="8"/>
    <x v="536"/>
    <n v="9.1440000000000001"/>
  </r>
  <r>
    <n v="2454"/>
    <s v="CA-2018-140949"/>
    <x v="294"/>
    <d v="2018-03-22T00:00:00"/>
    <s v="Second Class"/>
    <s v="DB-13405"/>
    <s v="Denny Blanton"/>
    <x v="0"/>
    <x v="0"/>
    <x v="20"/>
    <x v="15"/>
    <n v="10011"/>
    <x v="3"/>
    <s v="TEC-AC-10002399"/>
    <x v="2"/>
    <x v="11"/>
    <x v="453"/>
    <n v="57.06"/>
  </r>
  <r>
    <n v="2455"/>
    <s v="CA-2018-140949"/>
    <x v="294"/>
    <d v="2018-03-22T00:00:00"/>
    <s v="Second Class"/>
    <s v="DB-13405"/>
    <s v="Denny Blanton"/>
    <x v="0"/>
    <x v="0"/>
    <x v="20"/>
    <x v="15"/>
    <n v="10011"/>
    <x v="3"/>
    <s v="TEC-AC-10003038"/>
    <x v="2"/>
    <x v="11"/>
    <x v="1033"/>
    <n v="71.599999999999994"/>
  </r>
  <r>
    <n v="2456"/>
    <s v="CA-2018-140949"/>
    <x v="294"/>
    <d v="2018-03-22T00:00:00"/>
    <s v="Second Class"/>
    <s v="DB-13405"/>
    <s v="Denny Blanton"/>
    <x v="0"/>
    <x v="0"/>
    <x v="20"/>
    <x v="15"/>
    <n v="10011"/>
    <x v="3"/>
    <s v="OFF-ST-10000344"/>
    <x v="1"/>
    <x v="4"/>
    <x v="1022"/>
    <n v="107.44"/>
  </r>
  <r>
    <n v="2457"/>
    <s v="CA-2018-140949"/>
    <x v="294"/>
    <d v="2018-03-22T00:00:00"/>
    <s v="Second Class"/>
    <s v="DB-13405"/>
    <s v="Denny Blanton"/>
    <x v="0"/>
    <x v="0"/>
    <x v="20"/>
    <x v="15"/>
    <n v="10011"/>
    <x v="3"/>
    <s v="OFF-LA-10004093"/>
    <x v="1"/>
    <x v="2"/>
    <x v="676"/>
    <n v="7.31"/>
  </r>
  <r>
    <n v="2458"/>
    <s v="CA-2018-140949"/>
    <x v="294"/>
    <d v="2018-03-22T00:00:00"/>
    <s v="Second Class"/>
    <s v="DB-13405"/>
    <s v="Denny Blanton"/>
    <x v="0"/>
    <x v="0"/>
    <x v="20"/>
    <x v="15"/>
    <n v="10011"/>
    <x v="3"/>
    <s v="OFF-AR-10001683"/>
    <x v="1"/>
    <x v="6"/>
    <x v="32"/>
    <n v="59.1"/>
  </r>
  <r>
    <n v="2459"/>
    <s v="CA-2018-140949"/>
    <x v="294"/>
    <d v="2018-03-22T00:00:00"/>
    <s v="Second Class"/>
    <s v="DB-13405"/>
    <s v="Denny Blanton"/>
    <x v="0"/>
    <x v="0"/>
    <x v="20"/>
    <x v="15"/>
    <n v="10011"/>
    <x v="3"/>
    <s v="OFF-ST-10003455"/>
    <x v="1"/>
    <x v="4"/>
    <x v="171"/>
    <n v="46.53"/>
  </r>
  <r>
    <n v="2460"/>
    <s v="CA-2018-138548"/>
    <x v="733"/>
    <d v="2018-08-21T00:00:00"/>
    <s v="Standard Class"/>
    <s v="JG-15160"/>
    <s v="James Galang"/>
    <x v="0"/>
    <x v="0"/>
    <x v="135"/>
    <x v="30"/>
    <n v="7060"/>
    <x v="3"/>
    <s v="OFF-AP-10002578"/>
    <x v="1"/>
    <x v="9"/>
    <x v="414"/>
    <n v="97.84"/>
  </r>
  <r>
    <n v="2461"/>
    <s v="CA-2016-142419"/>
    <x v="655"/>
    <d v="2016-07-13T00:00:00"/>
    <s v="Second Class"/>
    <s v="SC-20380"/>
    <s v="Shahid Collister"/>
    <x v="0"/>
    <x v="0"/>
    <x v="4"/>
    <x v="4"/>
    <n v="98115"/>
    <x v="1"/>
    <s v="OFF-PA-10001763"/>
    <x v="1"/>
    <x v="10"/>
    <x v="837"/>
    <n v="29.97"/>
  </r>
  <r>
    <n v="2462"/>
    <s v="CA-2016-142419"/>
    <x v="655"/>
    <d v="2016-07-13T00:00:00"/>
    <s v="Second Class"/>
    <s v="SC-20380"/>
    <s v="Shahid Collister"/>
    <x v="0"/>
    <x v="0"/>
    <x v="4"/>
    <x v="4"/>
    <n v="98115"/>
    <x v="1"/>
    <s v="OFF-BI-10001597"/>
    <x v="1"/>
    <x v="8"/>
    <x v="798"/>
    <n v="98.352000000000004"/>
  </r>
  <r>
    <n v="2463"/>
    <s v="CA-2018-148691"/>
    <x v="734"/>
    <d v="2018-12-09T00:00:00"/>
    <s v="Standard Class"/>
    <s v="CS-12460"/>
    <s v="Chuck Sachs"/>
    <x v="0"/>
    <x v="0"/>
    <x v="20"/>
    <x v="15"/>
    <n v="10009"/>
    <x v="3"/>
    <s v="OFF-BI-10001524"/>
    <x v="1"/>
    <x v="8"/>
    <x v="301"/>
    <n v="83.92"/>
  </r>
  <r>
    <n v="2464"/>
    <s v="CA-2018-148691"/>
    <x v="734"/>
    <d v="2018-12-09T00:00:00"/>
    <s v="Standard Class"/>
    <s v="CS-12460"/>
    <s v="Chuck Sachs"/>
    <x v="0"/>
    <x v="0"/>
    <x v="20"/>
    <x v="15"/>
    <n v="10009"/>
    <x v="3"/>
    <s v="OFF-BI-10001553"/>
    <x v="1"/>
    <x v="8"/>
    <x v="1302"/>
    <n v="14.624000000000001"/>
  </r>
  <r>
    <n v="2465"/>
    <s v="CA-2018-148691"/>
    <x v="734"/>
    <d v="2018-12-09T00:00:00"/>
    <s v="Standard Class"/>
    <s v="CS-12460"/>
    <s v="Chuck Sachs"/>
    <x v="0"/>
    <x v="0"/>
    <x v="20"/>
    <x v="15"/>
    <n v="10009"/>
    <x v="3"/>
    <s v="TEC-PH-10000576"/>
    <x v="2"/>
    <x v="7"/>
    <x v="815"/>
    <n v="136.99"/>
  </r>
  <r>
    <n v="2466"/>
    <s v="CA-2018-148691"/>
    <x v="734"/>
    <d v="2018-12-09T00:00:00"/>
    <s v="Standard Class"/>
    <s v="CS-12460"/>
    <s v="Chuck Sachs"/>
    <x v="0"/>
    <x v="0"/>
    <x v="20"/>
    <x v="15"/>
    <n v="10009"/>
    <x v="3"/>
    <s v="OFF-LA-10001317"/>
    <x v="1"/>
    <x v="2"/>
    <x v="396"/>
    <n v="3.15"/>
  </r>
  <r>
    <n v="2467"/>
    <s v="CA-2018-128755"/>
    <x v="464"/>
    <d v="2018-05-08T00:00:00"/>
    <s v="Standard Class"/>
    <s v="MK-18160"/>
    <s v="Mike Kennedy"/>
    <x v="0"/>
    <x v="0"/>
    <x v="311"/>
    <x v="17"/>
    <n v="23602"/>
    <x v="0"/>
    <s v="OFF-PA-10000726"/>
    <x v="1"/>
    <x v="10"/>
    <x v="1331"/>
    <n v="9.11"/>
  </r>
  <r>
    <n v="2468"/>
    <s v="CA-2018-128755"/>
    <x v="464"/>
    <d v="2018-05-08T00:00:00"/>
    <s v="Standard Class"/>
    <s v="MK-18160"/>
    <s v="Mike Kennedy"/>
    <x v="0"/>
    <x v="0"/>
    <x v="311"/>
    <x v="17"/>
    <n v="23602"/>
    <x v="0"/>
    <s v="OFF-ST-10003306"/>
    <x v="1"/>
    <x v="4"/>
    <x v="385"/>
    <n v="571.44000000000005"/>
  </r>
  <r>
    <n v="2469"/>
    <s v="CA-2018-128755"/>
    <x v="464"/>
    <d v="2018-05-08T00:00:00"/>
    <s v="Standard Class"/>
    <s v="MK-18160"/>
    <s v="Mike Kennedy"/>
    <x v="0"/>
    <x v="0"/>
    <x v="311"/>
    <x v="17"/>
    <n v="23602"/>
    <x v="0"/>
    <s v="OFF-PA-10004983"/>
    <x v="1"/>
    <x v="10"/>
    <x v="1332"/>
    <n v="32.4"/>
  </r>
  <r>
    <n v="2470"/>
    <s v="CA-2018-128755"/>
    <x v="464"/>
    <d v="2018-05-08T00:00:00"/>
    <s v="Standard Class"/>
    <s v="MK-18160"/>
    <s v="Mike Kennedy"/>
    <x v="0"/>
    <x v="0"/>
    <x v="311"/>
    <x v="17"/>
    <n v="23602"/>
    <x v="0"/>
    <s v="OFF-ST-10001291"/>
    <x v="1"/>
    <x v="4"/>
    <x v="1026"/>
    <n v="16.91"/>
  </r>
  <r>
    <n v="2471"/>
    <s v="US-2017-135923"/>
    <x v="115"/>
    <d v="2017-01-28T00:00:00"/>
    <s v="Standard Class"/>
    <s v="CM-11935"/>
    <s v="Carlos Meador"/>
    <x v="0"/>
    <x v="0"/>
    <x v="115"/>
    <x v="3"/>
    <n v="28314"/>
    <x v="0"/>
    <s v="FUR-FU-10002107"/>
    <x v="0"/>
    <x v="5"/>
    <x v="1333"/>
    <n v="14.272"/>
  </r>
  <r>
    <n v="2472"/>
    <s v="US-2017-135923"/>
    <x v="115"/>
    <d v="2017-01-28T00:00:00"/>
    <s v="Standard Class"/>
    <s v="CM-11935"/>
    <s v="Carlos Meador"/>
    <x v="0"/>
    <x v="0"/>
    <x v="115"/>
    <x v="3"/>
    <n v="28314"/>
    <x v="0"/>
    <s v="FUR-BO-10002213"/>
    <x v="0"/>
    <x v="0"/>
    <x v="1334"/>
    <n v="451.13600000000002"/>
  </r>
  <r>
    <n v="2473"/>
    <s v="US-2017-135923"/>
    <x v="115"/>
    <d v="2017-01-28T00:00:00"/>
    <s v="Standard Class"/>
    <s v="CM-11935"/>
    <s v="Carlos Meador"/>
    <x v="0"/>
    <x v="0"/>
    <x v="115"/>
    <x v="3"/>
    <n v="28314"/>
    <x v="0"/>
    <s v="OFF-AP-10000692"/>
    <x v="1"/>
    <x v="9"/>
    <x v="1250"/>
    <n v="64.864000000000004"/>
  </r>
  <r>
    <n v="2474"/>
    <s v="CA-2017-114972"/>
    <x v="54"/>
    <d v="2017-11-06T00:00:00"/>
    <s v="First Class"/>
    <s v="PF-19225"/>
    <s v="Phillip Flathmann"/>
    <x v="0"/>
    <x v="0"/>
    <x v="1"/>
    <x v="1"/>
    <n v="90032"/>
    <x v="1"/>
    <s v="FUR-CH-10001190"/>
    <x v="0"/>
    <x v="1"/>
    <x v="1335"/>
    <n v="217.584"/>
  </r>
  <r>
    <n v="2475"/>
    <s v="CA-2017-114972"/>
    <x v="54"/>
    <d v="2017-11-06T00:00:00"/>
    <s v="First Class"/>
    <s v="PF-19225"/>
    <s v="Phillip Flathmann"/>
    <x v="0"/>
    <x v="0"/>
    <x v="1"/>
    <x v="1"/>
    <n v="90032"/>
    <x v="1"/>
    <s v="TEC-AC-10000682"/>
    <x v="2"/>
    <x v="11"/>
    <x v="1336"/>
    <n v="82.95"/>
  </r>
  <r>
    <n v="2476"/>
    <s v="CA-2017-114972"/>
    <x v="54"/>
    <d v="2017-11-06T00:00:00"/>
    <s v="First Class"/>
    <s v="PF-19225"/>
    <s v="Phillip Flathmann"/>
    <x v="0"/>
    <x v="0"/>
    <x v="1"/>
    <x v="1"/>
    <n v="90032"/>
    <x v="1"/>
    <s v="OFF-LA-10004545"/>
    <x v="1"/>
    <x v="2"/>
    <x v="1337"/>
    <n v="87.71"/>
  </r>
  <r>
    <n v="2477"/>
    <s v="CA-2017-114972"/>
    <x v="54"/>
    <d v="2017-11-06T00:00:00"/>
    <s v="First Class"/>
    <s v="PF-19225"/>
    <s v="Phillip Flathmann"/>
    <x v="0"/>
    <x v="0"/>
    <x v="1"/>
    <x v="1"/>
    <n v="90032"/>
    <x v="1"/>
    <s v="OFF-AP-10003057"/>
    <x v="1"/>
    <x v="9"/>
    <x v="1326"/>
    <n v="1101.48"/>
  </r>
  <r>
    <n v="2478"/>
    <s v="CA-2018-102750"/>
    <x v="507"/>
    <d v="2018-09-08T00:00:00"/>
    <s v="Second Class"/>
    <s v="GM-14695"/>
    <s v="Greg Maxwell"/>
    <x v="1"/>
    <x v="0"/>
    <x v="1"/>
    <x v="1"/>
    <n v="90036"/>
    <x v="1"/>
    <s v="FUR-TA-10000198"/>
    <x v="0"/>
    <x v="3"/>
    <x v="594"/>
    <n v="1322.3520000000001"/>
  </r>
  <r>
    <n v="2479"/>
    <s v="CA-2015-145212"/>
    <x v="103"/>
    <d v="2015-09-19T00:00:00"/>
    <s v="Standard Class"/>
    <s v="DC-12850"/>
    <s v="Dan Campbell"/>
    <x v="0"/>
    <x v="0"/>
    <x v="20"/>
    <x v="15"/>
    <n v="10011"/>
    <x v="3"/>
    <s v="OFF-AR-10002833"/>
    <x v="1"/>
    <x v="6"/>
    <x v="6"/>
    <n v="5.46"/>
  </r>
  <r>
    <n v="2480"/>
    <s v="CA-2018-141992"/>
    <x v="249"/>
    <d v="2018-06-25T00:00:00"/>
    <s v="Standard Class"/>
    <s v="FO-14305"/>
    <s v="Frank Olsen"/>
    <x v="0"/>
    <x v="0"/>
    <x v="61"/>
    <x v="5"/>
    <n v="75220"/>
    <x v="2"/>
    <s v="OFF-SU-10002557"/>
    <x v="1"/>
    <x v="14"/>
    <x v="1338"/>
    <n v="11.183999999999999"/>
  </r>
  <r>
    <n v="2481"/>
    <s v="CA-2018-141992"/>
    <x v="249"/>
    <d v="2018-06-25T00:00:00"/>
    <s v="Standard Class"/>
    <s v="FO-14305"/>
    <s v="Frank Olsen"/>
    <x v="0"/>
    <x v="0"/>
    <x v="61"/>
    <x v="5"/>
    <n v="75220"/>
    <x v="2"/>
    <s v="OFF-ST-10003656"/>
    <x v="1"/>
    <x v="4"/>
    <x v="82"/>
    <n v="153.584"/>
  </r>
  <r>
    <n v="2482"/>
    <s v="CA-2018-147956"/>
    <x v="165"/>
    <d v="2018-12-31T00:00:00"/>
    <s v="Standard Class"/>
    <s v="AH-10210"/>
    <s v="Alan Hwang"/>
    <x v="0"/>
    <x v="0"/>
    <x v="4"/>
    <x v="4"/>
    <n v="98105"/>
    <x v="1"/>
    <s v="OFF-ST-10001097"/>
    <x v="1"/>
    <x v="4"/>
    <x v="747"/>
    <n v="1003.62"/>
  </r>
  <r>
    <n v="2483"/>
    <s v="CA-2018-126067"/>
    <x v="735"/>
    <d v="2018-09-03T00:00:00"/>
    <s v="Standard Class"/>
    <s v="KN-16705"/>
    <s v="Kristina Nunn"/>
    <x v="2"/>
    <x v="0"/>
    <x v="4"/>
    <x v="4"/>
    <n v="98105"/>
    <x v="1"/>
    <s v="TEC-PH-10000912"/>
    <x v="2"/>
    <x v="7"/>
    <x v="1339"/>
    <n v="35.167999999999999"/>
  </r>
  <r>
    <n v="2484"/>
    <s v="CA-2018-126067"/>
    <x v="735"/>
    <d v="2018-09-03T00:00:00"/>
    <s v="Standard Class"/>
    <s v="KN-16705"/>
    <s v="Kristina Nunn"/>
    <x v="2"/>
    <x v="0"/>
    <x v="4"/>
    <x v="4"/>
    <n v="98105"/>
    <x v="1"/>
    <s v="FUR-TA-10000617"/>
    <x v="0"/>
    <x v="3"/>
    <x v="342"/>
    <n v="1137.75"/>
  </r>
  <r>
    <n v="2485"/>
    <s v="CA-2018-126067"/>
    <x v="735"/>
    <d v="2018-09-03T00:00:00"/>
    <s v="Standard Class"/>
    <s v="KN-16705"/>
    <s v="Kristina Nunn"/>
    <x v="2"/>
    <x v="0"/>
    <x v="4"/>
    <x v="4"/>
    <n v="98105"/>
    <x v="1"/>
    <s v="OFF-BI-10001658"/>
    <x v="1"/>
    <x v="8"/>
    <x v="444"/>
    <n v="99.68"/>
  </r>
  <r>
    <n v="2486"/>
    <s v="CA-2018-126067"/>
    <x v="735"/>
    <d v="2018-09-03T00:00:00"/>
    <s v="Standard Class"/>
    <s v="KN-16705"/>
    <s v="Kristina Nunn"/>
    <x v="2"/>
    <x v="0"/>
    <x v="4"/>
    <x v="4"/>
    <n v="98105"/>
    <x v="1"/>
    <s v="OFF-AR-10003856"/>
    <x v="1"/>
    <x v="6"/>
    <x v="449"/>
    <n v="5.56"/>
  </r>
  <r>
    <n v="2487"/>
    <s v="CA-2016-104514"/>
    <x v="98"/>
    <d v="2016-01-04T00:00:00"/>
    <s v="Second Class"/>
    <s v="CB-12535"/>
    <s v="Claudia Bergmann"/>
    <x v="1"/>
    <x v="0"/>
    <x v="46"/>
    <x v="13"/>
    <n v="19711"/>
    <x v="3"/>
    <s v="OFF-ST-10001837"/>
    <x v="1"/>
    <x v="4"/>
    <x v="1340"/>
    <n v="85.52"/>
  </r>
  <r>
    <n v="2488"/>
    <s v="CA-2016-104514"/>
    <x v="98"/>
    <d v="2016-01-04T00:00:00"/>
    <s v="Second Class"/>
    <s v="CB-12535"/>
    <s v="Claudia Bergmann"/>
    <x v="1"/>
    <x v="0"/>
    <x v="46"/>
    <x v="13"/>
    <n v="19711"/>
    <x v="3"/>
    <s v="OFF-AR-10001473"/>
    <x v="1"/>
    <x v="6"/>
    <x v="1341"/>
    <n v="9.84"/>
  </r>
  <r>
    <n v="2489"/>
    <s v="CA-2016-104514"/>
    <x v="98"/>
    <d v="2016-01-04T00:00:00"/>
    <s v="Second Class"/>
    <s v="CB-12535"/>
    <s v="Claudia Bergmann"/>
    <x v="1"/>
    <x v="0"/>
    <x v="46"/>
    <x v="13"/>
    <n v="19711"/>
    <x v="3"/>
    <s v="OFF-PA-10004285"/>
    <x v="1"/>
    <x v="10"/>
    <x v="1268"/>
    <n v="20.04"/>
  </r>
  <r>
    <n v="2490"/>
    <s v="CA-2016-141040"/>
    <x v="330"/>
    <d v="2016-10-13T00:00:00"/>
    <s v="Second Class"/>
    <s v="TB-21250"/>
    <s v="Tim Brockman"/>
    <x v="0"/>
    <x v="0"/>
    <x v="20"/>
    <x v="15"/>
    <n v="10024"/>
    <x v="3"/>
    <s v="TEC-PH-10001835"/>
    <x v="2"/>
    <x v="7"/>
    <x v="1342"/>
    <n v="631.96"/>
  </r>
  <r>
    <n v="2491"/>
    <s v="CA-2016-141040"/>
    <x v="330"/>
    <d v="2016-10-13T00:00:00"/>
    <s v="Second Class"/>
    <s v="TB-21250"/>
    <s v="Tim Brockman"/>
    <x v="0"/>
    <x v="0"/>
    <x v="20"/>
    <x v="15"/>
    <n v="10024"/>
    <x v="3"/>
    <s v="OFF-PA-10002245"/>
    <x v="1"/>
    <x v="10"/>
    <x v="1343"/>
    <n v="23.92"/>
  </r>
  <r>
    <n v="2492"/>
    <s v="CA-2015-113579"/>
    <x v="736"/>
    <d v="2015-12-15T00:00:00"/>
    <s v="Second Class"/>
    <s v="KD-16345"/>
    <s v="Katherine Ducich"/>
    <x v="0"/>
    <x v="0"/>
    <x v="1"/>
    <x v="1"/>
    <n v="90049"/>
    <x v="1"/>
    <s v="OFF-PA-10001457"/>
    <x v="1"/>
    <x v="10"/>
    <x v="1100"/>
    <n v="90.24"/>
  </r>
  <r>
    <n v="2493"/>
    <s v="CA-2015-144624"/>
    <x v="84"/>
    <d v="2015-11-23T00:00:00"/>
    <s v="Standard Class"/>
    <s v="JM-15865"/>
    <s v="John Murray"/>
    <x v="0"/>
    <x v="0"/>
    <x v="312"/>
    <x v="15"/>
    <n v="14701"/>
    <x v="3"/>
    <s v="TEC-PH-10002885"/>
    <x v="2"/>
    <x v="7"/>
    <x v="1136"/>
    <n v="4548.8100000000004"/>
  </r>
  <r>
    <n v="2494"/>
    <s v="CA-2017-146206"/>
    <x v="545"/>
    <d v="2017-09-14T00:00:00"/>
    <s v="Second Class"/>
    <s v="KT-16480"/>
    <s v="Kean Thornton"/>
    <x v="0"/>
    <x v="0"/>
    <x v="12"/>
    <x v="5"/>
    <n v="77095"/>
    <x v="2"/>
    <s v="FUR-TA-10004086"/>
    <x v="0"/>
    <x v="3"/>
    <x v="832"/>
    <n v="300.93"/>
  </r>
  <r>
    <n v="2495"/>
    <s v="CA-2017-146206"/>
    <x v="545"/>
    <d v="2017-09-14T00:00:00"/>
    <s v="Second Class"/>
    <s v="KT-16480"/>
    <s v="Kean Thornton"/>
    <x v="0"/>
    <x v="0"/>
    <x v="12"/>
    <x v="5"/>
    <n v="77095"/>
    <x v="2"/>
    <s v="TEC-PH-10000895"/>
    <x v="2"/>
    <x v="7"/>
    <x v="1137"/>
    <n v="719.96"/>
  </r>
  <r>
    <n v="2496"/>
    <s v="CA-2015-136644"/>
    <x v="737"/>
    <d v="2015-06-22T00:00:00"/>
    <s v="Standard Class"/>
    <s v="SC-20575"/>
    <s v="Sonia Cooley"/>
    <x v="0"/>
    <x v="0"/>
    <x v="313"/>
    <x v="14"/>
    <n v="46544"/>
    <x v="2"/>
    <s v="FUR-CH-10000225"/>
    <x v="0"/>
    <x v="1"/>
    <x v="406"/>
    <n v="647.84"/>
  </r>
  <r>
    <n v="2497"/>
    <s v="CA-2016-122371"/>
    <x v="120"/>
    <d v="2016-10-01T00:00:00"/>
    <s v="Standard Class"/>
    <s v="BS-11800"/>
    <s v="Bryan Spruell"/>
    <x v="2"/>
    <x v="0"/>
    <x v="70"/>
    <x v="1"/>
    <n v="92037"/>
    <x v="1"/>
    <s v="OFF-ST-10002370"/>
    <x v="1"/>
    <x v="4"/>
    <x v="80"/>
    <n v="64.17"/>
  </r>
  <r>
    <n v="2498"/>
    <s v="CA-2016-122371"/>
    <x v="120"/>
    <d v="2016-10-01T00:00:00"/>
    <s v="Standard Class"/>
    <s v="BS-11800"/>
    <s v="Bryan Spruell"/>
    <x v="2"/>
    <x v="0"/>
    <x v="70"/>
    <x v="1"/>
    <n v="92037"/>
    <x v="1"/>
    <s v="OFF-EN-10000056"/>
    <x v="1"/>
    <x v="12"/>
    <x v="633"/>
    <n v="124.46"/>
  </r>
  <r>
    <n v="2499"/>
    <s v="CA-2017-126935"/>
    <x v="288"/>
    <d v="2017-05-24T00:00:00"/>
    <s v="Standard Class"/>
    <s v="BT-11395"/>
    <s v="Bill Tyler"/>
    <x v="1"/>
    <x v="0"/>
    <x v="8"/>
    <x v="1"/>
    <n v="94109"/>
    <x v="1"/>
    <s v="OFF-BI-10004817"/>
    <x v="1"/>
    <x v="8"/>
    <x v="1208"/>
    <n v="9.5839999999999996"/>
  </r>
  <r>
    <n v="2500"/>
    <s v="US-2018-133781"/>
    <x v="738"/>
    <d v="2018-06-23T00:00:00"/>
    <s v="First Class"/>
    <s v="DC-12850"/>
    <s v="Dan Campbell"/>
    <x v="0"/>
    <x v="0"/>
    <x v="100"/>
    <x v="2"/>
    <n v="33178"/>
    <x v="0"/>
    <s v="OFF-EN-10004483"/>
    <x v="1"/>
    <x v="12"/>
    <x v="1344"/>
    <n v="37.607999999999997"/>
  </r>
  <r>
    <n v="2501"/>
    <s v="CA-2018-131618"/>
    <x v="46"/>
    <d v="2018-06-20T00:00:00"/>
    <s v="First Class"/>
    <s v="LS-17200"/>
    <s v="Luke Schmidt"/>
    <x v="1"/>
    <x v="0"/>
    <x v="242"/>
    <x v="10"/>
    <n v="60076"/>
    <x v="2"/>
    <s v="OFF-PA-10001892"/>
    <x v="1"/>
    <x v="10"/>
    <x v="823"/>
    <n v="12.224"/>
  </r>
  <r>
    <n v="2502"/>
    <s v="CA-2018-131618"/>
    <x v="46"/>
    <d v="2018-06-20T00:00:00"/>
    <s v="First Class"/>
    <s v="LS-17200"/>
    <s v="Luke Schmidt"/>
    <x v="1"/>
    <x v="0"/>
    <x v="242"/>
    <x v="10"/>
    <n v="60076"/>
    <x v="2"/>
    <s v="OFF-BI-10000546"/>
    <x v="1"/>
    <x v="8"/>
    <x v="614"/>
    <n v="2.3039999999999998"/>
  </r>
  <r>
    <n v="2503"/>
    <s v="CA-2018-131618"/>
    <x v="46"/>
    <d v="2018-06-20T00:00:00"/>
    <s v="First Class"/>
    <s v="LS-17200"/>
    <s v="Luke Schmidt"/>
    <x v="1"/>
    <x v="0"/>
    <x v="242"/>
    <x v="10"/>
    <n v="60076"/>
    <x v="2"/>
    <s v="OFF-BI-10001294"/>
    <x v="1"/>
    <x v="8"/>
    <x v="673"/>
    <n v="9.36"/>
  </r>
  <r>
    <n v="2504"/>
    <s v="CA-2017-149482"/>
    <x v="696"/>
    <d v="2017-11-19T00:00:00"/>
    <s v="Standard Class"/>
    <s v="RR-19315"/>
    <s v="Ralph Ritter"/>
    <x v="0"/>
    <x v="0"/>
    <x v="8"/>
    <x v="1"/>
    <n v="94110"/>
    <x v="1"/>
    <s v="OFF-LA-10000248"/>
    <x v="1"/>
    <x v="2"/>
    <x v="1221"/>
    <n v="7.38"/>
  </r>
  <r>
    <n v="2505"/>
    <s v="CA-2015-143917"/>
    <x v="739"/>
    <d v="2015-07-27T00:00:00"/>
    <s v="Second Class"/>
    <s v="KL-16645"/>
    <s v="Ken Lonsdale"/>
    <x v="0"/>
    <x v="0"/>
    <x v="8"/>
    <x v="1"/>
    <n v="94122"/>
    <x v="1"/>
    <s v="OFF-ST-10001228"/>
    <x v="1"/>
    <x v="4"/>
    <x v="231"/>
    <n v="53.72"/>
  </r>
  <r>
    <n v="2506"/>
    <s v="CA-2015-143917"/>
    <x v="739"/>
    <d v="2015-07-27T00:00:00"/>
    <s v="Second Class"/>
    <s v="KL-16645"/>
    <s v="Ken Lonsdale"/>
    <x v="0"/>
    <x v="0"/>
    <x v="8"/>
    <x v="1"/>
    <n v="94122"/>
    <x v="1"/>
    <s v="OFF-SU-10000151"/>
    <x v="1"/>
    <x v="14"/>
    <x v="1345"/>
    <n v="8187.65"/>
  </r>
  <r>
    <n v="2507"/>
    <s v="CA-2015-143917"/>
    <x v="739"/>
    <d v="2015-07-27T00:00:00"/>
    <s v="Second Class"/>
    <s v="KL-16645"/>
    <s v="Ken Lonsdale"/>
    <x v="0"/>
    <x v="0"/>
    <x v="8"/>
    <x v="1"/>
    <n v="94122"/>
    <x v="1"/>
    <s v="FUR-FU-10004351"/>
    <x v="0"/>
    <x v="5"/>
    <x v="222"/>
    <n v="77.92"/>
  </r>
  <r>
    <n v="2508"/>
    <s v="CA-2016-120397"/>
    <x v="740"/>
    <d v="2016-07-02T00:00:00"/>
    <s v="Same Day"/>
    <s v="RB-19435"/>
    <s v="Richard Bierner"/>
    <x v="0"/>
    <x v="0"/>
    <x v="12"/>
    <x v="5"/>
    <n v="77070"/>
    <x v="2"/>
    <s v="OFF-AP-10001293"/>
    <x v="1"/>
    <x v="9"/>
    <x v="1346"/>
    <n v="32.783999999999999"/>
  </r>
  <r>
    <n v="2509"/>
    <s v="CA-2018-163902"/>
    <x v="580"/>
    <d v="2018-03-08T00:00:00"/>
    <s v="Standard Class"/>
    <s v="MY-17380"/>
    <s v="Maribeth Yedwab"/>
    <x v="1"/>
    <x v="0"/>
    <x v="1"/>
    <x v="1"/>
    <n v="90045"/>
    <x v="1"/>
    <s v="TEC-PH-10000675"/>
    <x v="2"/>
    <x v="7"/>
    <x v="1347"/>
    <n v="196.77600000000001"/>
  </r>
  <r>
    <n v="2510"/>
    <s v="CA-2018-163902"/>
    <x v="580"/>
    <d v="2018-03-08T00:00:00"/>
    <s v="Standard Class"/>
    <s v="MY-17380"/>
    <s v="Maribeth Yedwab"/>
    <x v="1"/>
    <x v="0"/>
    <x v="1"/>
    <x v="1"/>
    <n v="90045"/>
    <x v="1"/>
    <s v="TEC-AC-10000580"/>
    <x v="2"/>
    <x v="11"/>
    <x v="906"/>
    <n v="479.94"/>
  </r>
  <r>
    <n v="2511"/>
    <s v="CA-2017-136812"/>
    <x v="741"/>
    <d v="2017-11-23T00:00:00"/>
    <s v="Standard Class"/>
    <s v="AW-10930"/>
    <s v="Arthur Wiediger"/>
    <x v="2"/>
    <x v="0"/>
    <x v="268"/>
    <x v="26"/>
    <n v="73120"/>
    <x v="2"/>
    <s v="OFF-ST-10003470"/>
    <x v="1"/>
    <x v="4"/>
    <x v="1348"/>
    <n v="1117.92"/>
  </r>
  <r>
    <n v="2512"/>
    <s v="CA-2016-102722"/>
    <x v="24"/>
    <d v="2016-04-19T00:00:00"/>
    <s v="First Class"/>
    <s v="KW-16570"/>
    <s v="Kelly Williams"/>
    <x v="0"/>
    <x v="0"/>
    <x v="53"/>
    <x v="28"/>
    <n v="71203"/>
    <x v="0"/>
    <s v="TEC-AC-10003116"/>
    <x v="2"/>
    <x v="11"/>
    <x v="929"/>
    <n v="106.5"/>
  </r>
  <r>
    <n v="2513"/>
    <s v="CA-2018-155089"/>
    <x v="574"/>
    <d v="2018-12-06T00:00:00"/>
    <s v="Standard Class"/>
    <s v="DB-12910"/>
    <s v="Daniel Byrd"/>
    <x v="2"/>
    <x v="0"/>
    <x v="67"/>
    <x v="2"/>
    <n v="33614"/>
    <x v="0"/>
    <s v="OFF-BI-10002429"/>
    <x v="1"/>
    <x v="8"/>
    <x v="472"/>
    <n v="45.66"/>
  </r>
  <r>
    <n v="2514"/>
    <s v="CA-2017-124506"/>
    <x v="583"/>
    <d v="2017-11-17T00:00:00"/>
    <s v="Standard Class"/>
    <s v="BB-11545"/>
    <s v="Brenda Bowman"/>
    <x v="1"/>
    <x v="0"/>
    <x v="22"/>
    <x v="10"/>
    <n v="60623"/>
    <x v="2"/>
    <s v="TEC-AC-10003280"/>
    <x v="2"/>
    <x v="11"/>
    <x v="1037"/>
    <n v="95.968000000000004"/>
  </r>
  <r>
    <n v="2515"/>
    <s v="CA-2017-124506"/>
    <x v="583"/>
    <d v="2017-11-17T00:00:00"/>
    <s v="Standard Class"/>
    <s v="BB-11545"/>
    <s v="Brenda Bowman"/>
    <x v="1"/>
    <x v="0"/>
    <x v="22"/>
    <x v="10"/>
    <n v="60623"/>
    <x v="2"/>
    <s v="FUR-CH-10004540"/>
    <x v="0"/>
    <x v="1"/>
    <x v="871"/>
    <n v="47.991999999999997"/>
  </r>
  <r>
    <n v="2516"/>
    <s v="CA-2015-106572"/>
    <x v="742"/>
    <d v="2015-09-10T00:00:00"/>
    <s v="Standard Class"/>
    <s v="NP-18700"/>
    <s v="Nora Preis"/>
    <x v="0"/>
    <x v="0"/>
    <x v="256"/>
    <x v="24"/>
    <n v="43402"/>
    <x v="3"/>
    <s v="OFF-ST-10000585"/>
    <x v="1"/>
    <x v="4"/>
    <x v="546"/>
    <n v="264.32"/>
  </r>
  <r>
    <n v="2517"/>
    <s v="CA-2015-128888"/>
    <x v="647"/>
    <d v="2015-11-22T00:00:00"/>
    <s v="Standard Class"/>
    <s v="PB-19105"/>
    <s v="Peter Bühler"/>
    <x v="0"/>
    <x v="0"/>
    <x v="12"/>
    <x v="5"/>
    <n v="77095"/>
    <x v="2"/>
    <s v="OFF-EN-10003001"/>
    <x v="1"/>
    <x v="12"/>
    <x v="964"/>
    <n v="604.65599999999995"/>
  </r>
  <r>
    <n v="2518"/>
    <s v="CA-2018-123134"/>
    <x v="743"/>
    <d v="2018-05-07T00:00:00"/>
    <s v="Standard Class"/>
    <s v="DW-13585"/>
    <s v="Dorothy Wardle"/>
    <x v="1"/>
    <x v="0"/>
    <x v="58"/>
    <x v="30"/>
    <n v="7090"/>
    <x v="3"/>
    <s v="FUR-FU-10003975"/>
    <x v="0"/>
    <x v="5"/>
    <x v="783"/>
    <n v="129.93"/>
  </r>
  <r>
    <n v="2519"/>
    <s v="CA-2017-124352"/>
    <x v="680"/>
    <d v="2017-10-21T00:00:00"/>
    <s v="Standard Class"/>
    <s v="CD-12790"/>
    <s v="Cynthia Delaney"/>
    <x v="2"/>
    <x v="0"/>
    <x v="268"/>
    <x v="26"/>
    <n v="73120"/>
    <x v="2"/>
    <s v="OFF-LA-10004559"/>
    <x v="1"/>
    <x v="2"/>
    <x v="1349"/>
    <n v="20.16"/>
  </r>
  <r>
    <n v="2520"/>
    <s v="CA-2017-124352"/>
    <x v="680"/>
    <d v="2017-10-21T00:00:00"/>
    <s v="Standard Class"/>
    <s v="CD-12790"/>
    <s v="Cynthia Delaney"/>
    <x v="2"/>
    <x v="0"/>
    <x v="268"/>
    <x v="26"/>
    <n v="73120"/>
    <x v="2"/>
    <s v="OFF-LA-10003223"/>
    <x v="1"/>
    <x v="2"/>
    <x v="607"/>
    <n v="29.46"/>
  </r>
  <r>
    <n v="2521"/>
    <s v="CA-2017-124352"/>
    <x v="680"/>
    <d v="2017-10-21T00:00:00"/>
    <s v="Standard Class"/>
    <s v="CD-12790"/>
    <s v="Cynthia Delaney"/>
    <x v="2"/>
    <x v="0"/>
    <x v="268"/>
    <x v="26"/>
    <n v="73120"/>
    <x v="2"/>
    <s v="OFF-AP-10002651"/>
    <x v="1"/>
    <x v="9"/>
    <x v="1350"/>
    <n v="868.59"/>
  </r>
  <r>
    <n v="2522"/>
    <s v="CA-2017-124352"/>
    <x v="680"/>
    <d v="2017-10-21T00:00:00"/>
    <s v="Standard Class"/>
    <s v="CD-12790"/>
    <s v="Cynthia Delaney"/>
    <x v="2"/>
    <x v="0"/>
    <x v="268"/>
    <x v="26"/>
    <n v="73120"/>
    <x v="2"/>
    <s v="OFF-PA-10003177"/>
    <x v="1"/>
    <x v="10"/>
    <x v="89"/>
    <n v="12.96"/>
  </r>
  <r>
    <n v="2523"/>
    <s v="CA-2017-124352"/>
    <x v="680"/>
    <d v="2017-10-21T00:00:00"/>
    <s v="Standard Class"/>
    <s v="CD-12790"/>
    <s v="Cynthia Delaney"/>
    <x v="2"/>
    <x v="0"/>
    <x v="268"/>
    <x v="26"/>
    <n v="73120"/>
    <x v="2"/>
    <s v="TEC-PH-10003442"/>
    <x v="2"/>
    <x v="7"/>
    <x v="888"/>
    <n v="5.5"/>
  </r>
  <r>
    <n v="2524"/>
    <s v="CA-2017-124352"/>
    <x v="680"/>
    <d v="2017-10-21T00:00:00"/>
    <s v="Standard Class"/>
    <s v="CD-12790"/>
    <s v="Cynthia Delaney"/>
    <x v="2"/>
    <x v="0"/>
    <x v="268"/>
    <x v="26"/>
    <n v="73120"/>
    <x v="2"/>
    <s v="OFF-BI-10000977"/>
    <x v="1"/>
    <x v="8"/>
    <x v="991"/>
    <n v="121.6"/>
  </r>
  <r>
    <n v="2525"/>
    <s v="CA-2016-124541"/>
    <x v="744"/>
    <d v="2016-04-10T00:00:00"/>
    <s v="Standard Class"/>
    <s v="TT-21220"/>
    <s v="Thomas Thornton"/>
    <x v="0"/>
    <x v="0"/>
    <x v="12"/>
    <x v="5"/>
    <n v="77041"/>
    <x v="2"/>
    <s v="OFF-AR-10004078"/>
    <x v="1"/>
    <x v="6"/>
    <x v="512"/>
    <n v="42.048000000000002"/>
  </r>
  <r>
    <n v="2526"/>
    <s v="CA-2016-124541"/>
    <x v="744"/>
    <d v="2016-04-10T00:00:00"/>
    <s v="Standard Class"/>
    <s v="TT-21220"/>
    <s v="Thomas Thornton"/>
    <x v="0"/>
    <x v="0"/>
    <x v="12"/>
    <x v="5"/>
    <n v="77041"/>
    <x v="2"/>
    <s v="TEC-AC-10002550"/>
    <x v="2"/>
    <x v="11"/>
    <x v="1351"/>
    <n v="25.488"/>
  </r>
  <r>
    <n v="2527"/>
    <s v="CA-2016-124541"/>
    <x v="744"/>
    <d v="2016-04-10T00:00:00"/>
    <s v="Standard Class"/>
    <s v="TT-21220"/>
    <s v="Thomas Thornton"/>
    <x v="0"/>
    <x v="0"/>
    <x v="12"/>
    <x v="5"/>
    <n v="77041"/>
    <x v="2"/>
    <s v="OFF-BI-10004965"/>
    <x v="1"/>
    <x v="8"/>
    <x v="1014"/>
    <n v="6.9"/>
  </r>
  <r>
    <n v="2528"/>
    <s v="CA-2016-124541"/>
    <x v="744"/>
    <d v="2016-04-10T00:00:00"/>
    <s v="Standard Class"/>
    <s v="TT-21220"/>
    <s v="Thomas Thornton"/>
    <x v="0"/>
    <x v="0"/>
    <x v="12"/>
    <x v="5"/>
    <n v="77041"/>
    <x v="2"/>
    <s v="OFF-BI-10004209"/>
    <x v="1"/>
    <x v="8"/>
    <x v="1215"/>
    <n v="9.6479999999999997"/>
  </r>
  <r>
    <n v="2529"/>
    <s v="CA-2016-124541"/>
    <x v="744"/>
    <d v="2016-04-10T00:00:00"/>
    <s v="Standard Class"/>
    <s v="TT-21220"/>
    <s v="Thomas Thornton"/>
    <x v="0"/>
    <x v="0"/>
    <x v="12"/>
    <x v="5"/>
    <n v="77041"/>
    <x v="2"/>
    <s v="OFF-PA-10001526"/>
    <x v="1"/>
    <x v="10"/>
    <x v="1039"/>
    <n v="7.968"/>
  </r>
  <r>
    <n v="2530"/>
    <s v="CA-2015-108707"/>
    <x v="745"/>
    <d v="2015-10-29T00:00:00"/>
    <s v="Standard Class"/>
    <s v="DB-12910"/>
    <s v="Daniel Byrd"/>
    <x v="2"/>
    <x v="0"/>
    <x v="2"/>
    <x v="2"/>
    <n v="33311"/>
    <x v="0"/>
    <s v="OFF-PA-10000788"/>
    <x v="1"/>
    <x v="10"/>
    <x v="738"/>
    <n v="10.368"/>
  </r>
  <r>
    <n v="2531"/>
    <s v="CA-2015-111500"/>
    <x v="654"/>
    <d v="2015-08-21T00:00:00"/>
    <s v="Standard Class"/>
    <s v="DJ-13510"/>
    <s v="Don Jones"/>
    <x v="1"/>
    <x v="0"/>
    <x v="290"/>
    <x v="36"/>
    <n v="72209"/>
    <x v="0"/>
    <s v="OFF-PA-10000595"/>
    <x v="1"/>
    <x v="10"/>
    <x v="1126"/>
    <n v="114.2"/>
  </r>
  <r>
    <n v="2532"/>
    <s v="CA-2015-111500"/>
    <x v="654"/>
    <d v="2015-08-21T00:00:00"/>
    <s v="Standard Class"/>
    <s v="DJ-13510"/>
    <s v="Don Jones"/>
    <x v="1"/>
    <x v="0"/>
    <x v="290"/>
    <x v="36"/>
    <n v="72209"/>
    <x v="0"/>
    <s v="OFF-BI-10000829"/>
    <x v="1"/>
    <x v="8"/>
    <x v="307"/>
    <n v="17.96"/>
  </r>
  <r>
    <n v="2533"/>
    <s v="CA-2015-111500"/>
    <x v="654"/>
    <d v="2015-08-21T00:00:00"/>
    <s v="Standard Class"/>
    <s v="DJ-13510"/>
    <s v="Don Jones"/>
    <x v="1"/>
    <x v="0"/>
    <x v="290"/>
    <x v="36"/>
    <n v="72209"/>
    <x v="0"/>
    <s v="OFF-FA-10002676"/>
    <x v="1"/>
    <x v="13"/>
    <x v="1078"/>
    <n v="12.67"/>
  </r>
  <r>
    <n v="2534"/>
    <s v="CA-2015-111500"/>
    <x v="654"/>
    <d v="2015-08-21T00:00:00"/>
    <s v="Standard Class"/>
    <s v="DJ-13510"/>
    <s v="Don Jones"/>
    <x v="1"/>
    <x v="0"/>
    <x v="290"/>
    <x v="36"/>
    <n v="72209"/>
    <x v="0"/>
    <s v="TEC-AC-10000844"/>
    <x v="2"/>
    <x v="11"/>
    <x v="106"/>
    <n v="339.96"/>
  </r>
  <r>
    <n v="2535"/>
    <s v="US-2018-117723"/>
    <x v="733"/>
    <d v="2018-08-18T00:00:00"/>
    <s v="Second Class"/>
    <s v="DL-13495"/>
    <s v="Dionis Lloyd"/>
    <x v="1"/>
    <x v="0"/>
    <x v="10"/>
    <x v="9"/>
    <n v="19120"/>
    <x v="3"/>
    <s v="OFF-ST-10004459"/>
    <x v="1"/>
    <x v="4"/>
    <x v="459"/>
    <n v="1801.6320000000001"/>
  </r>
  <r>
    <n v="2536"/>
    <s v="CA-2016-143238"/>
    <x v="684"/>
    <d v="2016-09-08T00:00:00"/>
    <s v="First Class"/>
    <s v="LO-17170"/>
    <s v="Lori Olson"/>
    <x v="1"/>
    <x v="0"/>
    <x v="314"/>
    <x v="1"/>
    <n v="92253"/>
    <x v="1"/>
    <s v="TEC-AC-10003499"/>
    <x v="2"/>
    <x v="11"/>
    <x v="103"/>
    <n v="46.32"/>
  </r>
  <r>
    <n v="2537"/>
    <s v="CA-2016-168746"/>
    <x v="746"/>
    <d v="2016-01-29T00:00:00"/>
    <s v="Second Class"/>
    <s v="SV-20365"/>
    <s v="Seth Vernon"/>
    <x v="0"/>
    <x v="0"/>
    <x v="138"/>
    <x v="24"/>
    <n v="44105"/>
    <x v="3"/>
    <s v="FUR-CH-10000513"/>
    <x v="0"/>
    <x v="1"/>
    <x v="70"/>
    <n v="181.98599999999999"/>
  </r>
  <r>
    <n v="2538"/>
    <s v="CA-2016-168746"/>
    <x v="746"/>
    <d v="2016-01-29T00:00:00"/>
    <s v="Second Class"/>
    <s v="SV-20365"/>
    <s v="Seth Vernon"/>
    <x v="0"/>
    <x v="0"/>
    <x v="138"/>
    <x v="24"/>
    <n v="44105"/>
    <x v="3"/>
    <s v="TEC-PH-10000895"/>
    <x v="2"/>
    <x v="7"/>
    <x v="1137"/>
    <n v="431.976"/>
  </r>
  <r>
    <n v="2539"/>
    <s v="CA-2016-168746"/>
    <x v="746"/>
    <d v="2016-01-29T00:00:00"/>
    <s v="Second Class"/>
    <s v="SV-20365"/>
    <s v="Seth Vernon"/>
    <x v="0"/>
    <x v="0"/>
    <x v="138"/>
    <x v="24"/>
    <n v="44105"/>
    <x v="3"/>
    <s v="TEC-PH-10002555"/>
    <x v="2"/>
    <x v="7"/>
    <x v="1352"/>
    <n v="155.37"/>
  </r>
  <r>
    <n v="2540"/>
    <s v="CA-2016-113404"/>
    <x v="747"/>
    <d v="2016-07-16T00:00:00"/>
    <s v="Same Day"/>
    <s v="EM-13810"/>
    <s v="Eleni McCrary"/>
    <x v="1"/>
    <x v="0"/>
    <x v="8"/>
    <x v="1"/>
    <n v="94122"/>
    <x v="1"/>
    <s v="FUR-CH-10003312"/>
    <x v="0"/>
    <x v="1"/>
    <x v="299"/>
    <n v="1348.704"/>
  </r>
  <r>
    <n v="2541"/>
    <s v="CA-2016-113404"/>
    <x v="747"/>
    <d v="2016-07-16T00:00:00"/>
    <s v="Same Day"/>
    <s v="EM-13810"/>
    <s v="Eleni McCrary"/>
    <x v="1"/>
    <x v="0"/>
    <x v="8"/>
    <x v="1"/>
    <n v="94122"/>
    <x v="1"/>
    <s v="FUR-CH-10004086"/>
    <x v="0"/>
    <x v="1"/>
    <x v="284"/>
    <n v="700.15200000000004"/>
  </r>
  <r>
    <n v="2542"/>
    <s v="CA-2017-144792"/>
    <x v="567"/>
    <d v="2017-05-04T00:00:00"/>
    <s v="Standard Class"/>
    <s v="KD-16615"/>
    <s v="Ken Dana"/>
    <x v="1"/>
    <x v="0"/>
    <x v="48"/>
    <x v="16"/>
    <n v="85254"/>
    <x v="1"/>
    <s v="FUR-FU-10002759"/>
    <x v="0"/>
    <x v="5"/>
    <x v="560"/>
    <n v="111.88800000000001"/>
  </r>
  <r>
    <n v="2543"/>
    <s v="CA-2015-164385"/>
    <x v="467"/>
    <d v="2015-10-01T00:00:00"/>
    <s v="Second Class"/>
    <s v="NB-18580"/>
    <s v="Nicole Brennan"/>
    <x v="1"/>
    <x v="0"/>
    <x v="10"/>
    <x v="9"/>
    <n v="19134"/>
    <x v="3"/>
    <s v="OFF-AP-10002191"/>
    <x v="1"/>
    <x v="9"/>
    <x v="808"/>
    <n v="143.952"/>
  </r>
  <r>
    <n v="2544"/>
    <s v="US-2017-114174"/>
    <x v="162"/>
    <d v="2017-09-14T00:00:00"/>
    <s v="Standard Class"/>
    <s v="AP-10720"/>
    <s v="Anne Pryor"/>
    <x v="2"/>
    <x v="0"/>
    <x v="303"/>
    <x v="31"/>
    <n v="2148"/>
    <x v="3"/>
    <s v="FUR-BO-10003450"/>
    <x v="0"/>
    <x v="0"/>
    <x v="1353"/>
    <n v="173.94"/>
  </r>
  <r>
    <n v="2545"/>
    <s v="US-2017-114174"/>
    <x v="162"/>
    <d v="2017-09-14T00:00:00"/>
    <s v="Standard Class"/>
    <s v="AP-10720"/>
    <s v="Anne Pryor"/>
    <x v="2"/>
    <x v="0"/>
    <x v="303"/>
    <x v="31"/>
    <n v="2148"/>
    <x v="3"/>
    <s v="OFF-LA-10000248"/>
    <x v="1"/>
    <x v="2"/>
    <x v="1221"/>
    <n v="14.76"/>
  </r>
  <r>
    <n v="2546"/>
    <s v="CA-2018-108070"/>
    <x v="513"/>
    <d v="2018-04-20T00:00:00"/>
    <s v="Standard Class"/>
    <s v="JE-15745"/>
    <s v="Joel Eaton"/>
    <x v="0"/>
    <x v="0"/>
    <x v="49"/>
    <x v="1"/>
    <n v="95123"/>
    <x v="1"/>
    <s v="OFF-ST-10004804"/>
    <x v="1"/>
    <x v="4"/>
    <x v="233"/>
    <n v="205.92"/>
  </r>
  <r>
    <n v="2547"/>
    <s v="CA-2018-108070"/>
    <x v="513"/>
    <d v="2018-04-20T00:00:00"/>
    <s v="Standard Class"/>
    <s v="JE-15745"/>
    <s v="Joel Eaton"/>
    <x v="0"/>
    <x v="0"/>
    <x v="49"/>
    <x v="1"/>
    <n v="95123"/>
    <x v="1"/>
    <s v="FUR-BO-10001337"/>
    <x v="0"/>
    <x v="0"/>
    <x v="430"/>
    <n v="102.833"/>
  </r>
  <r>
    <n v="2548"/>
    <s v="US-2016-128090"/>
    <x v="748"/>
    <d v="2016-08-22T00:00:00"/>
    <s v="Standard Class"/>
    <s v="JM-15865"/>
    <s v="John Murray"/>
    <x v="0"/>
    <x v="0"/>
    <x v="42"/>
    <x v="16"/>
    <n v="85023"/>
    <x v="1"/>
    <s v="OFF-AR-10002255"/>
    <x v="1"/>
    <x v="6"/>
    <x v="822"/>
    <n v="2.3039999999999998"/>
  </r>
  <r>
    <n v="2549"/>
    <s v="US-2016-128090"/>
    <x v="748"/>
    <d v="2016-08-22T00:00:00"/>
    <s v="Standard Class"/>
    <s v="JM-15865"/>
    <s v="John Murray"/>
    <x v="0"/>
    <x v="0"/>
    <x v="42"/>
    <x v="16"/>
    <n v="85023"/>
    <x v="1"/>
    <s v="TEC-PH-10002624"/>
    <x v="2"/>
    <x v="7"/>
    <x v="1135"/>
    <n v="1879.96"/>
  </r>
  <r>
    <n v="2550"/>
    <s v="US-2016-128090"/>
    <x v="748"/>
    <d v="2016-08-22T00:00:00"/>
    <s v="Standard Class"/>
    <s v="JM-15865"/>
    <s v="John Murray"/>
    <x v="0"/>
    <x v="0"/>
    <x v="42"/>
    <x v="16"/>
    <n v="85023"/>
    <x v="1"/>
    <s v="OFF-PA-10001878"/>
    <x v="1"/>
    <x v="10"/>
    <x v="1170"/>
    <n v="313.024"/>
  </r>
  <r>
    <n v="2551"/>
    <s v="US-2016-128090"/>
    <x v="748"/>
    <d v="2016-08-22T00:00:00"/>
    <s v="Standard Class"/>
    <s v="JM-15865"/>
    <s v="John Murray"/>
    <x v="0"/>
    <x v="0"/>
    <x v="42"/>
    <x v="16"/>
    <n v="85023"/>
    <x v="1"/>
    <s v="OFF-LA-10000452"/>
    <x v="1"/>
    <x v="2"/>
    <x v="812"/>
    <n v="5.04"/>
  </r>
  <r>
    <n v="2552"/>
    <s v="CA-2018-101042"/>
    <x v="123"/>
    <d v="2018-11-23T00:00:00"/>
    <s v="Standard Class"/>
    <s v="AB-10105"/>
    <s v="Adrian Barton"/>
    <x v="0"/>
    <x v="0"/>
    <x v="0"/>
    <x v="0"/>
    <n v="42420"/>
    <x v="0"/>
    <s v="FUR-FU-10004665"/>
    <x v="0"/>
    <x v="5"/>
    <x v="1354"/>
    <n v="821.88"/>
  </r>
  <r>
    <n v="2553"/>
    <s v="CA-2018-101042"/>
    <x v="123"/>
    <d v="2018-11-23T00:00:00"/>
    <s v="Standard Class"/>
    <s v="AB-10105"/>
    <s v="Adrian Barton"/>
    <x v="0"/>
    <x v="0"/>
    <x v="0"/>
    <x v="0"/>
    <n v="42420"/>
    <x v="0"/>
    <s v="OFF-BI-10000088"/>
    <x v="1"/>
    <x v="8"/>
    <x v="1034"/>
    <n v="21.96"/>
  </r>
  <r>
    <n v="2554"/>
    <s v="CA-2017-155439"/>
    <x v="749"/>
    <d v="2017-09-18T00:00:00"/>
    <s v="Standard Class"/>
    <s v="PN-18775"/>
    <s v="Parhena Norris"/>
    <x v="2"/>
    <x v="0"/>
    <x v="29"/>
    <x v="20"/>
    <n v="29203"/>
    <x v="0"/>
    <s v="OFF-PA-10000029"/>
    <x v="1"/>
    <x v="10"/>
    <x v="811"/>
    <n v="25.92"/>
  </r>
  <r>
    <n v="2555"/>
    <s v="CA-2017-118626"/>
    <x v="243"/>
    <d v="2017-08-20T00:00:00"/>
    <s v="Standard Class"/>
    <s v="JC-15775"/>
    <s v="John Castell"/>
    <x v="0"/>
    <x v="0"/>
    <x v="315"/>
    <x v="2"/>
    <n v="32303"/>
    <x v="0"/>
    <s v="TEC-PH-10000369"/>
    <x v="2"/>
    <x v="7"/>
    <x v="1355"/>
    <n v="705.54399999999998"/>
  </r>
  <r>
    <n v="2556"/>
    <s v="CA-2016-111458"/>
    <x v="120"/>
    <d v="2016-09-30T00:00:00"/>
    <s v="Standard Class"/>
    <s v="PF-19165"/>
    <s v="Philip Fox"/>
    <x v="0"/>
    <x v="0"/>
    <x v="20"/>
    <x v="15"/>
    <n v="10035"/>
    <x v="3"/>
    <s v="TEC-AC-10001590"/>
    <x v="2"/>
    <x v="11"/>
    <x v="1356"/>
    <n v="50"/>
  </r>
  <r>
    <n v="2557"/>
    <s v="US-2017-126844"/>
    <x v="750"/>
    <d v="2017-10-14T00:00:00"/>
    <s v="Standard Class"/>
    <s v="BW-11110"/>
    <s v="Bart Watters"/>
    <x v="1"/>
    <x v="0"/>
    <x v="12"/>
    <x v="5"/>
    <n v="77070"/>
    <x v="2"/>
    <s v="FUR-FU-10004909"/>
    <x v="0"/>
    <x v="5"/>
    <x v="1357"/>
    <n v="51.712000000000003"/>
  </r>
  <r>
    <n v="2558"/>
    <s v="US-2016-112508"/>
    <x v="539"/>
    <d v="2016-03-30T00:00:00"/>
    <s v="Standard Class"/>
    <s v="BP-11185"/>
    <s v="Ben Peterman"/>
    <x v="1"/>
    <x v="0"/>
    <x v="197"/>
    <x v="2"/>
    <n v="33065"/>
    <x v="0"/>
    <s v="OFF-AP-10002287"/>
    <x v="1"/>
    <x v="9"/>
    <x v="1283"/>
    <n v="6.992"/>
  </r>
  <r>
    <n v="2559"/>
    <s v="CA-2016-147788"/>
    <x v="70"/>
    <d v="2016-06-04T00:00:00"/>
    <s v="Standard Class"/>
    <s v="TM-21010"/>
    <s v="Tamara Manning"/>
    <x v="0"/>
    <x v="0"/>
    <x v="11"/>
    <x v="7"/>
    <n v="84057"/>
    <x v="1"/>
    <s v="FUR-BO-10004357"/>
    <x v="0"/>
    <x v="0"/>
    <x v="1358"/>
    <n v="1406.86"/>
  </r>
  <r>
    <n v="2560"/>
    <s v="CA-2016-147788"/>
    <x v="70"/>
    <d v="2016-06-04T00:00:00"/>
    <s v="Standard Class"/>
    <s v="TM-21010"/>
    <s v="Tamara Manning"/>
    <x v="0"/>
    <x v="0"/>
    <x v="11"/>
    <x v="7"/>
    <n v="84057"/>
    <x v="1"/>
    <s v="OFF-LA-10003766"/>
    <x v="1"/>
    <x v="2"/>
    <x v="365"/>
    <n v="15.75"/>
  </r>
  <r>
    <n v="2561"/>
    <s v="CA-2016-147788"/>
    <x v="70"/>
    <d v="2016-06-04T00:00:00"/>
    <s v="Standard Class"/>
    <s v="TM-21010"/>
    <s v="Tamara Manning"/>
    <x v="0"/>
    <x v="0"/>
    <x v="11"/>
    <x v="7"/>
    <n v="84057"/>
    <x v="1"/>
    <s v="OFF-ST-10000046"/>
    <x v="1"/>
    <x v="4"/>
    <x v="764"/>
    <n v="323.10000000000002"/>
  </r>
  <r>
    <n v="2562"/>
    <s v="CA-2016-144288"/>
    <x v="707"/>
    <d v="2016-12-31T00:00:00"/>
    <s v="Standard Class"/>
    <s v="MB-17305"/>
    <s v="Maria Bertelson"/>
    <x v="0"/>
    <x v="0"/>
    <x v="316"/>
    <x v="18"/>
    <n v="37211"/>
    <x v="0"/>
    <s v="OFF-LA-10003190"/>
    <x v="1"/>
    <x v="2"/>
    <x v="1172"/>
    <n v="9.2159999999999993"/>
  </r>
  <r>
    <n v="2563"/>
    <s v="CA-2016-144288"/>
    <x v="707"/>
    <d v="2016-12-31T00:00:00"/>
    <s v="Standard Class"/>
    <s v="MB-17305"/>
    <s v="Maria Bertelson"/>
    <x v="0"/>
    <x v="0"/>
    <x v="316"/>
    <x v="18"/>
    <n v="37211"/>
    <x v="0"/>
    <s v="OFF-PA-10002787"/>
    <x v="1"/>
    <x v="10"/>
    <x v="1276"/>
    <n v="10.368"/>
  </r>
  <r>
    <n v="2564"/>
    <s v="CA-2016-110632"/>
    <x v="751"/>
    <d v="2016-03-22T00:00:00"/>
    <s v="Second Class"/>
    <s v="HR-14830"/>
    <s v="Harold Ryan"/>
    <x v="1"/>
    <x v="0"/>
    <x v="20"/>
    <x v="15"/>
    <n v="10009"/>
    <x v="3"/>
    <s v="TEC-AC-10000387"/>
    <x v="2"/>
    <x v="11"/>
    <x v="1359"/>
    <n v="15.02"/>
  </r>
  <r>
    <n v="2565"/>
    <s v="CA-2016-110632"/>
    <x v="751"/>
    <d v="2016-03-22T00:00:00"/>
    <s v="Second Class"/>
    <s v="HR-14830"/>
    <s v="Harold Ryan"/>
    <x v="1"/>
    <x v="0"/>
    <x v="20"/>
    <x v="15"/>
    <n v="10009"/>
    <x v="3"/>
    <s v="OFF-ST-10001291"/>
    <x v="1"/>
    <x v="4"/>
    <x v="1026"/>
    <n v="33.82"/>
  </r>
  <r>
    <n v="2566"/>
    <s v="CA-2018-109589"/>
    <x v="202"/>
    <d v="2018-12-24T00:00:00"/>
    <s v="First Class"/>
    <s v="BD-11635"/>
    <s v="Brian Derr"/>
    <x v="0"/>
    <x v="0"/>
    <x v="256"/>
    <x v="0"/>
    <n v="42104"/>
    <x v="0"/>
    <s v="TEC-AC-10003116"/>
    <x v="2"/>
    <x v="11"/>
    <x v="929"/>
    <n v="71"/>
  </r>
  <r>
    <n v="2567"/>
    <s v="CA-2018-123967"/>
    <x v="752"/>
    <d v="2018-11-03T00:00:00"/>
    <s v="Second Class"/>
    <s v="SF-20200"/>
    <s v="Sarah Foster"/>
    <x v="0"/>
    <x v="0"/>
    <x v="317"/>
    <x v="4"/>
    <n v="98226"/>
    <x v="1"/>
    <s v="OFF-BI-10001308"/>
    <x v="1"/>
    <x v="8"/>
    <x v="1360"/>
    <n v="25.12"/>
  </r>
  <r>
    <n v="2568"/>
    <s v="CA-2018-123967"/>
    <x v="752"/>
    <d v="2018-11-03T00:00:00"/>
    <s v="Second Class"/>
    <s v="SF-20200"/>
    <s v="Sarah Foster"/>
    <x v="0"/>
    <x v="0"/>
    <x v="317"/>
    <x v="4"/>
    <n v="98226"/>
    <x v="1"/>
    <s v="FUR-TA-10003954"/>
    <x v="0"/>
    <x v="3"/>
    <x v="1217"/>
    <n v="2665.62"/>
  </r>
  <r>
    <n v="2569"/>
    <s v="CA-2018-148929"/>
    <x v="210"/>
    <d v="2018-09-11T00:00:00"/>
    <s v="Standard Class"/>
    <s v="SP-20620"/>
    <s v="Stefania Perrino"/>
    <x v="1"/>
    <x v="0"/>
    <x v="20"/>
    <x v="15"/>
    <n v="10011"/>
    <x v="3"/>
    <s v="OFF-ST-10003282"/>
    <x v="1"/>
    <x v="4"/>
    <x v="42"/>
    <n v="478.08"/>
  </r>
  <r>
    <n v="2570"/>
    <s v="CA-2018-134404"/>
    <x v="753"/>
    <d v="2018-12-27T00:00:00"/>
    <s v="Same Day"/>
    <s v="DR-12880"/>
    <s v="Dan Reichenbach"/>
    <x v="1"/>
    <x v="0"/>
    <x v="46"/>
    <x v="24"/>
    <n v="43055"/>
    <x v="3"/>
    <s v="TEC-PH-10000576"/>
    <x v="2"/>
    <x v="7"/>
    <x v="815"/>
    <n v="164.38800000000001"/>
  </r>
  <r>
    <n v="2571"/>
    <s v="CA-2018-134404"/>
    <x v="753"/>
    <d v="2018-12-27T00:00:00"/>
    <s v="Same Day"/>
    <s v="DR-12880"/>
    <s v="Dan Reichenbach"/>
    <x v="1"/>
    <x v="0"/>
    <x v="46"/>
    <x v="24"/>
    <n v="43055"/>
    <x v="3"/>
    <s v="OFF-AR-10004441"/>
    <x v="1"/>
    <x v="6"/>
    <x v="155"/>
    <n v="13.247999999999999"/>
  </r>
  <r>
    <n v="2572"/>
    <s v="CA-2018-109778"/>
    <x v="11"/>
    <d v="2018-07-21T00:00:00"/>
    <s v="Standard Class"/>
    <s v="VM-21685"/>
    <s v="Valerie Mitchum"/>
    <x v="2"/>
    <x v="0"/>
    <x v="318"/>
    <x v="10"/>
    <n v="60098"/>
    <x v="2"/>
    <s v="OFF-AR-10003759"/>
    <x v="1"/>
    <x v="6"/>
    <x v="846"/>
    <n v="2.9119999999999999"/>
  </r>
  <r>
    <n v="2573"/>
    <s v="CA-2017-155845"/>
    <x v="399"/>
    <d v="2017-08-15T00:00:00"/>
    <s v="Second Class"/>
    <s v="CM-12235"/>
    <s v="Chris McAfee"/>
    <x v="0"/>
    <x v="0"/>
    <x v="238"/>
    <x v="5"/>
    <n v="75007"/>
    <x v="2"/>
    <s v="TEC-AC-10004145"/>
    <x v="2"/>
    <x v="11"/>
    <x v="1273"/>
    <n v="1399.944"/>
  </r>
  <r>
    <n v="2574"/>
    <s v="CA-2018-145128"/>
    <x v="362"/>
    <d v="2018-07-14T00:00:00"/>
    <s v="Standard Class"/>
    <s v="SM-20320"/>
    <s v="Sean Miller"/>
    <x v="2"/>
    <x v="0"/>
    <x v="240"/>
    <x v="14"/>
    <n v="47905"/>
    <x v="2"/>
    <s v="FUR-FU-10000293"/>
    <x v="0"/>
    <x v="5"/>
    <x v="791"/>
    <n v="526.45000000000005"/>
  </r>
  <r>
    <n v="2575"/>
    <s v="CA-2015-129091"/>
    <x v="754"/>
    <d v="2015-11-27T00:00:00"/>
    <s v="Standard Class"/>
    <s v="RA-19885"/>
    <s v="Ruben Ausman"/>
    <x v="1"/>
    <x v="0"/>
    <x v="38"/>
    <x v="32"/>
    <n v="31907"/>
    <x v="0"/>
    <s v="OFF-EN-10004955"/>
    <x v="1"/>
    <x v="12"/>
    <x v="890"/>
    <n v="16.23"/>
  </r>
  <r>
    <n v="2576"/>
    <s v="CA-2015-129091"/>
    <x v="754"/>
    <d v="2015-11-27T00:00:00"/>
    <s v="Standard Class"/>
    <s v="RA-19885"/>
    <s v="Ruben Ausman"/>
    <x v="1"/>
    <x v="0"/>
    <x v="38"/>
    <x v="32"/>
    <n v="31907"/>
    <x v="0"/>
    <s v="OFF-BI-10001071"/>
    <x v="1"/>
    <x v="8"/>
    <x v="669"/>
    <n v="319.89999999999998"/>
  </r>
  <r>
    <n v="2577"/>
    <s v="CA-2015-129091"/>
    <x v="754"/>
    <d v="2015-11-27T00:00:00"/>
    <s v="Standard Class"/>
    <s v="RA-19885"/>
    <s v="Ruben Ausman"/>
    <x v="1"/>
    <x v="0"/>
    <x v="38"/>
    <x v="32"/>
    <n v="31907"/>
    <x v="0"/>
    <s v="OFF-EN-10001990"/>
    <x v="1"/>
    <x v="12"/>
    <x v="153"/>
    <n v="11.36"/>
  </r>
  <r>
    <n v="2578"/>
    <s v="CA-2015-129091"/>
    <x v="754"/>
    <d v="2015-11-27T00:00:00"/>
    <s v="Standard Class"/>
    <s v="RA-19885"/>
    <s v="Ruben Ausman"/>
    <x v="1"/>
    <x v="0"/>
    <x v="38"/>
    <x v="32"/>
    <n v="31907"/>
    <x v="0"/>
    <s v="OFF-AP-10002734"/>
    <x v="1"/>
    <x v="9"/>
    <x v="1361"/>
    <n v="675.12"/>
  </r>
  <r>
    <n v="2579"/>
    <s v="US-2015-155502"/>
    <x v="755"/>
    <d v="2015-01-31T00:00:00"/>
    <s v="Standard Class"/>
    <s v="SD-20485"/>
    <s v="Shirley Daniels"/>
    <x v="2"/>
    <x v="0"/>
    <x v="166"/>
    <x v="17"/>
    <n v="22304"/>
    <x v="0"/>
    <s v="FUR-FU-10004587"/>
    <x v="0"/>
    <x v="5"/>
    <x v="1362"/>
    <n v="62.82"/>
  </r>
  <r>
    <n v="2580"/>
    <s v="US-2015-155502"/>
    <x v="755"/>
    <d v="2015-01-31T00:00:00"/>
    <s v="Standard Class"/>
    <s v="SD-20485"/>
    <s v="Shirley Daniels"/>
    <x v="2"/>
    <x v="0"/>
    <x v="166"/>
    <x v="17"/>
    <n v="22304"/>
    <x v="0"/>
    <s v="OFF-ST-10004337"/>
    <x v="1"/>
    <x v="4"/>
    <x v="847"/>
    <n v="489.92"/>
  </r>
  <r>
    <n v="2581"/>
    <s v="US-2015-155502"/>
    <x v="755"/>
    <d v="2015-01-31T00:00:00"/>
    <s v="Standard Class"/>
    <s v="SD-20485"/>
    <s v="Shirley Daniels"/>
    <x v="2"/>
    <x v="0"/>
    <x v="166"/>
    <x v="17"/>
    <n v="22304"/>
    <x v="0"/>
    <s v="OFF-PA-10003072"/>
    <x v="1"/>
    <x v="10"/>
    <x v="927"/>
    <n v="19.440000000000001"/>
  </r>
  <r>
    <n v="2582"/>
    <s v="US-2015-155502"/>
    <x v="755"/>
    <d v="2015-01-31T00:00:00"/>
    <s v="Standard Class"/>
    <s v="SD-20485"/>
    <s v="Shirley Daniels"/>
    <x v="2"/>
    <x v="0"/>
    <x v="166"/>
    <x v="17"/>
    <n v="22304"/>
    <x v="0"/>
    <s v="OFF-PA-10000380"/>
    <x v="1"/>
    <x v="10"/>
    <x v="1290"/>
    <n v="16.68"/>
  </r>
  <r>
    <n v="2583"/>
    <s v="US-2015-155502"/>
    <x v="755"/>
    <d v="2015-01-31T00:00:00"/>
    <s v="Standard Class"/>
    <s v="SD-20485"/>
    <s v="Shirley Daniels"/>
    <x v="2"/>
    <x v="0"/>
    <x v="166"/>
    <x v="17"/>
    <n v="22304"/>
    <x v="0"/>
    <s v="TEC-PH-10004833"/>
    <x v="2"/>
    <x v="7"/>
    <x v="1363"/>
    <n v="155.35"/>
  </r>
  <r>
    <n v="2584"/>
    <s v="US-2015-155502"/>
    <x v="755"/>
    <d v="2015-01-31T00:00:00"/>
    <s v="Standard Class"/>
    <s v="SD-20485"/>
    <s v="Shirley Daniels"/>
    <x v="2"/>
    <x v="0"/>
    <x v="166"/>
    <x v="17"/>
    <n v="22304"/>
    <x v="0"/>
    <s v="FUR-FU-10001847"/>
    <x v="0"/>
    <x v="5"/>
    <x v="1364"/>
    <n v="12.42"/>
  </r>
  <r>
    <n v="2585"/>
    <s v="US-2015-155502"/>
    <x v="755"/>
    <d v="2015-01-31T00:00:00"/>
    <s v="Standard Class"/>
    <s v="SD-20485"/>
    <s v="Shirley Daniels"/>
    <x v="2"/>
    <x v="0"/>
    <x v="166"/>
    <x v="17"/>
    <n v="22304"/>
    <x v="0"/>
    <s v="TEC-PH-10002103"/>
    <x v="2"/>
    <x v="7"/>
    <x v="539"/>
    <n v="187.98"/>
  </r>
  <r>
    <n v="2586"/>
    <s v="CA-2016-121041"/>
    <x v="502"/>
    <d v="2016-11-10T00:00:00"/>
    <s v="Standard Class"/>
    <s v="CS-12250"/>
    <s v="Chris Selesnick"/>
    <x v="1"/>
    <x v="0"/>
    <x v="319"/>
    <x v="5"/>
    <n v="76117"/>
    <x v="2"/>
    <s v="OFF-EN-10001137"/>
    <x v="1"/>
    <x v="12"/>
    <x v="318"/>
    <n v="6.6079999999999997"/>
  </r>
  <r>
    <n v="2587"/>
    <s v="CA-2018-131695"/>
    <x v="160"/>
    <d v="2018-07-06T00:00:00"/>
    <s v="Standard Class"/>
    <s v="RA-19285"/>
    <s v="Ralph Arnett"/>
    <x v="0"/>
    <x v="0"/>
    <x v="20"/>
    <x v="15"/>
    <n v="10024"/>
    <x v="3"/>
    <s v="OFF-ST-10001476"/>
    <x v="1"/>
    <x v="4"/>
    <x v="835"/>
    <n v="248.57"/>
  </r>
  <r>
    <n v="2588"/>
    <s v="CA-2018-131695"/>
    <x v="160"/>
    <d v="2018-07-06T00:00:00"/>
    <s v="Standard Class"/>
    <s v="RA-19285"/>
    <s v="Ralph Arnett"/>
    <x v="0"/>
    <x v="0"/>
    <x v="20"/>
    <x v="15"/>
    <n v="10024"/>
    <x v="3"/>
    <s v="FUR-FU-10002045"/>
    <x v="0"/>
    <x v="5"/>
    <x v="1365"/>
    <n v="22.23"/>
  </r>
  <r>
    <n v="2589"/>
    <s v="CA-2017-137729"/>
    <x v="465"/>
    <d v="2017-05-09T00:00:00"/>
    <s v="Standard Class"/>
    <s v="BF-11005"/>
    <s v="Barry Franz"/>
    <x v="2"/>
    <x v="0"/>
    <x v="1"/>
    <x v="1"/>
    <n v="90004"/>
    <x v="1"/>
    <s v="OFF-ST-10001505"/>
    <x v="1"/>
    <x v="4"/>
    <x v="1183"/>
    <n v="5.98"/>
  </r>
  <r>
    <n v="2590"/>
    <s v="CA-2017-137729"/>
    <x v="465"/>
    <d v="2017-05-09T00:00:00"/>
    <s v="Standard Class"/>
    <s v="BF-11005"/>
    <s v="Barry Franz"/>
    <x v="2"/>
    <x v="0"/>
    <x v="1"/>
    <x v="1"/>
    <n v="90004"/>
    <x v="1"/>
    <s v="TEC-PH-10001433"/>
    <x v="2"/>
    <x v="7"/>
    <x v="240"/>
    <n v="246.16800000000001"/>
  </r>
  <r>
    <n v="2591"/>
    <s v="US-2017-115455"/>
    <x v="162"/>
    <d v="2017-09-14T00:00:00"/>
    <s v="Standard Class"/>
    <s v="SE-20110"/>
    <s v="Sanjit Engle"/>
    <x v="0"/>
    <x v="0"/>
    <x v="320"/>
    <x v="10"/>
    <n v="60090"/>
    <x v="2"/>
    <s v="FUR-FU-10004671"/>
    <x v="0"/>
    <x v="5"/>
    <x v="1366"/>
    <n v="14.135999999999999"/>
  </r>
  <r>
    <n v="2592"/>
    <s v="US-2017-115455"/>
    <x v="162"/>
    <d v="2017-09-14T00:00:00"/>
    <s v="Standard Class"/>
    <s v="SE-20110"/>
    <s v="Sanjit Engle"/>
    <x v="0"/>
    <x v="0"/>
    <x v="320"/>
    <x v="10"/>
    <n v="60090"/>
    <x v="2"/>
    <s v="FUR-TA-10003569"/>
    <x v="0"/>
    <x v="3"/>
    <x v="1367"/>
    <n v="601.47"/>
  </r>
  <r>
    <n v="2593"/>
    <s v="CA-2018-128300"/>
    <x v="221"/>
    <d v="2018-11-26T00:00:00"/>
    <s v="Second Class"/>
    <s v="RS-19765"/>
    <s v="Roland Schwarz"/>
    <x v="1"/>
    <x v="0"/>
    <x v="321"/>
    <x v="20"/>
    <n v="29483"/>
    <x v="0"/>
    <s v="TEC-PH-10002807"/>
    <x v="2"/>
    <x v="7"/>
    <x v="1239"/>
    <n v="79.099999999999994"/>
  </r>
  <r>
    <n v="2594"/>
    <s v="CA-2018-128300"/>
    <x v="221"/>
    <d v="2018-11-26T00:00:00"/>
    <s v="Second Class"/>
    <s v="RS-19765"/>
    <s v="Roland Schwarz"/>
    <x v="1"/>
    <x v="0"/>
    <x v="321"/>
    <x v="20"/>
    <n v="29483"/>
    <x v="0"/>
    <s v="OFF-BI-10001597"/>
    <x v="1"/>
    <x v="8"/>
    <x v="798"/>
    <n v="327.84"/>
  </r>
  <r>
    <n v="2595"/>
    <s v="CA-2018-149048"/>
    <x v="726"/>
    <d v="2018-05-17T00:00:00"/>
    <s v="Standard Class"/>
    <s v="BM-11650"/>
    <s v="Brian Moss"/>
    <x v="1"/>
    <x v="0"/>
    <x v="38"/>
    <x v="14"/>
    <n v="47201"/>
    <x v="2"/>
    <s v="OFF-EN-10003296"/>
    <x v="1"/>
    <x v="12"/>
    <x v="232"/>
    <n v="180.96"/>
  </r>
  <r>
    <n v="2596"/>
    <s v="CA-2018-149048"/>
    <x v="726"/>
    <d v="2018-05-17T00:00:00"/>
    <s v="Standard Class"/>
    <s v="BM-11650"/>
    <s v="Brian Moss"/>
    <x v="1"/>
    <x v="0"/>
    <x v="38"/>
    <x v="14"/>
    <n v="47201"/>
    <x v="2"/>
    <s v="OFF-BI-10004632"/>
    <x v="1"/>
    <x v="8"/>
    <x v="569"/>
    <n v="914.97"/>
  </r>
  <r>
    <n v="2597"/>
    <s v="CA-2018-149048"/>
    <x v="726"/>
    <d v="2018-05-17T00:00:00"/>
    <s v="Standard Class"/>
    <s v="BM-11650"/>
    <s v="Brian Moss"/>
    <x v="1"/>
    <x v="0"/>
    <x v="38"/>
    <x v="14"/>
    <n v="47201"/>
    <x v="2"/>
    <s v="TEC-PH-10002310"/>
    <x v="2"/>
    <x v="7"/>
    <x v="1368"/>
    <n v="587.97"/>
  </r>
  <r>
    <n v="2598"/>
    <s v="CA-2018-149048"/>
    <x v="726"/>
    <d v="2018-05-17T00:00:00"/>
    <s v="Standard Class"/>
    <s v="BM-11650"/>
    <s v="Brian Moss"/>
    <x v="1"/>
    <x v="0"/>
    <x v="38"/>
    <x v="14"/>
    <n v="47201"/>
    <x v="2"/>
    <s v="OFF-ST-10000078"/>
    <x v="1"/>
    <x v="4"/>
    <x v="1227"/>
    <n v="530.34"/>
  </r>
  <r>
    <n v="2599"/>
    <s v="CA-2018-149048"/>
    <x v="726"/>
    <d v="2018-05-17T00:00:00"/>
    <s v="Standard Class"/>
    <s v="BM-11650"/>
    <s v="Brian Moss"/>
    <x v="1"/>
    <x v="0"/>
    <x v="38"/>
    <x v="14"/>
    <n v="47201"/>
    <x v="2"/>
    <s v="OFF-PA-10001752"/>
    <x v="1"/>
    <x v="10"/>
    <x v="1369"/>
    <n v="14.94"/>
  </r>
  <r>
    <n v="2600"/>
    <s v="CA-2018-108553"/>
    <x v="756"/>
    <d v="2018-04-29T00:00:00"/>
    <s v="Standard Class"/>
    <s v="SK-19990"/>
    <s v="Sally Knutson"/>
    <x v="0"/>
    <x v="0"/>
    <x v="20"/>
    <x v="15"/>
    <n v="10024"/>
    <x v="3"/>
    <s v="OFF-AP-10000026"/>
    <x v="1"/>
    <x v="9"/>
    <x v="1291"/>
    <n v="121.94"/>
  </r>
  <r>
    <n v="2601"/>
    <s v="CA-2018-108553"/>
    <x v="756"/>
    <d v="2018-04-29T00:00:00"/>
    <s v="Standard Class"/>
    <s v="SK-19990"/>
    <s v="Sally Knutson"/>
    <x v="0"/>
    <x v="0"/>
    <x v="20"/>
    <x v="15"/>
    <n v="10024"/>
    <x v="3"/>
    <s v="OFF-SU-10002573"/>
    <x v="1"/>
    <x v="14"/>
    <x v="354"/>
    <n v="122.71"/>
  </r>
  <r>
    <n v="2602"/>
    <s v="CA-2017-165848"/>
    <x v="30"/>
    <d v="2017-06-04T00:00:00"/>
    <s v="Same Day"/>
    <s v="EN-13780"/>
    <s v="Edward Nazzal"/>
    <x v="0"/>
    <x v="0"/>
    <x v="20"/>
    <x v="15"/>
    <n v="10035"/>
    <x v="3"/>
    <s v="OFF-PA-10000349"/>
    <x v="1"/>
    <x v="10"/>
    <x v="33"/>
    <n v="14.94"/>
  </r>
  <r>
    <n v="2603"/>
    <s v="CA-2017-165848"/>
    <x v="30"/>
    <d v="2017-06-04T00:00:00"/>
    <s v="Same Day"/>
    <s v="EN-13780"/>
    <s v="Edward Nazzal"/>
    <x v="0"/>
    <x v="0"/>
    <x v="20"/>
    <x v="15"/>
    <n v="10035"/>
    <x v="3"/>
    <s v="TEC-MA-10003356"/>
    <x v="2"/>
    <x v="15"/>
    <x v="1370"/>
    <n v="1349.85"/>
  </r>
  <r>
    <n v="2604"/>
    <s v="CA-2017-165848"/>
    <x v="30"/>
    <d v="2017-06-04T00:00:00"/>
    <s v="Same Day"/>
    <s v="EN-13780"/>
    <s v="Edward Nazzal"/>
    <x v="0"/>
    <x v="0"/>
    <x v="20"/>
    <x v="15"/>
    <n v="10035"/>
    <x v="3"/>
    <s v="FUR-BO-10000362"/>
    <x v="0"/>
    <x v="0"/>
    <x v="1046"/>
    <n v="136.78399999999999"/>
  </r>
  <r>
    <n v="2605"/>
    <s v="CA-2017-165848"/>
    <x v="30"/>
    <d v="2017-06-04T00:00:00"/>
    <s v="Same Day"/>
    <s v="EN-13780"/>
    <s v="Edward Nazzal"/>
    <x v="0"/>
    <x v="0"/>
    <x v="20"/>
    <x v="15"/>
    <n v="10035"/>
    <x v="3"/>
    <s v="FUR-FU-10003878"/>
    <x v="0"/>
    <x v="5"/>
    <x v="677"/>
    <n v="61.12"/>
  </r>
  <r>
    <n v="2606"/>
    <s v="CA-2015-112718"/>
    <x v="757"/>
    <d v="2015-12-21T00:00:00"/>
    <s v="Standard Class"/>
    <s v="KN-16450"/>
    <s v="Kean Nguyen"/>
    <x v="1"/>
    <x v="0"/>
    <x v="108"/>
    <x v="2"/>
    <n v="32216"/>
    <x v="0"/>
    <s v="OFF-BI-10000591"/>
    <x v="1"/>
    <x v="8"/>
    <x v="1054"/>
    <n v="1.167"/>
  </r>
  <r>
    <n v="2607"/>
    <s v="CA-2017-154053"/>
    <x v="758"/>
    <d v="2017-03-10T00:00:00"/>
    <s v="Standard Class"/>
    <s v="MG-17890"/>
    <s v="Michael Granlund"/>
    <x v="2"/>
    <x v="0"/>
    <x v="70"/>
    <x v="1"/>
    <n v="92024"/>
    <x v="1"/>
    <s v="OFF-AR-10003727"/>
    <x v="1"/>
    <x v="6"/>
    <x v="1371"/>
    <n v="16.989999999999998"/>
  </r>
  <r>
    <n v="2608"/>
    <s v="CA-2015-127446"/>
    <x v="641"/>
    <d v="2015-11-30T00:00:00"/>
    <s v="Standard Class"/>
    <s v="MC-17590"/>
    <s v="Matt Collister"/>
    <x v="1"/>
    <x v="0"/>
    <x v="81"/>
    <x v="5"/>
    <n v="76017"/>
    <x v="2"/>
    <s v="TEC-AC-10001635"/>
    <x v="2"/>
    <x v="11"/>
    <x v="1372"/>
    <n v="24.672000000000001"/>
  </r>
  <r>
    <n v="2609"/>
    <s v="CA-2015-127446"/>
    <x v="641"/>
    <d v="2015-11-30T00:00:00"/>
    <s v="Standard Class"/>
    <s v="MC-17590"/>
    <s v="Matt Collister"/>
    <x v="1"/>
    <x v="0"/>
    <x v="81"/>
    <x v="5"/>
    <n v="76017"/>
    <x v="2"/>
    <s v="OFF-LA-10001317"/>
    <x v="1"/>
    <x v="2"/>
    <x v="396"/>
    <n v="2.52"/>
  </r>
  <r>
    <n v="2610"/>
    <s v="CA-2015-127446"/>
    <x v="641"/>
    <d v="2015-11-30T00:00:00"/>
    <s v="Standard Class"/>
    <s v="MC-17590"/>
    <s v="Matt Collister"/>
    <x v="1"/>
    <x v="0"/>
    <x v="81"/>
    <x v="5"/>
    <n v="76017"/>
    <x v="2"/>
    <s v="FUR-TA-10000577"/>
    <x v="0"/>
    <x v="3"/>
    <x v="3"/>
    <n v="1218.7349999999999"/>
  </r>
  <r>
    <n v="2611"/>
    <s v="CA-2015-127446"/>
    <x v="641"/>
    <d v="2015-11-30T00:00:00"/>
    <s v="Standard Class"/>
    <s v="MC-17590"/>
    <s v="Matt Collister"/>
    <x v="1"/>
    <x v="0"/>
    <x v="81"/>
    <x v="5"/>
    <n v="76017"/>
    <x v="2"/>
    <s v="OFF-LA-10000248"/>
    <x v="1"/>
    <x v="2"/>
    <x v="1221"/>
    <n v="5.9039999999999999"/>
  </r>
  <r>
    <n v="2612"/>
    <s v="CA-2015-127446"/>
    <x v="641"/>
    <d v="2015-11-30T00:00:00"/>
    <s v="Standard Class"/>
    <s v="MC-17590"/>
    <s v="Matt Collister"/>
    <x v="1"/>
    <x v="0"/>
    <x v="81"/>
    <x v="5"/>
    <n v="76017"/>
    <x v="2"/>
    <s v="OFF-PA-10000955"/>
    <x v="1"/>
    <x v="10"/>
    <x v="782"/>
    <n v="15.696"/>
  </r>
  <r>
    <n v="2613"/>
    <s v="CA-2015-127446"/>
    <x v="641"/>
    <d v="2015-11-30T00:00:00"/>
    <s v="Standard Class"/>
    <s v="MC-17590"/>
    <s v="Matt Collister"/>
    <x v="1"/>
    <x v="0"/>
    <x v="81"/>
    <x v="5"/>
    <n v="76017"/>
    <x v="2"/>
    <s v="FUR-FU-10000221"/>
    <x v="0"/>
    <x v="5"/>
    <x v="534"/>
    <n v="6.0960000000000001"/>
  </r>
  <r>
    <n v="2614"/>
    <s v="CA-2017-137204"/>
    <x v="236"/>
    <d v="2017-05-05T00:00:00"/>
    <s v="Standard Class"/>
    <s v="BO-11350"/>
    <s v="Bill Overfelt"/>
    <x v="1"/>
    <x v="0"/>
    <x v="1"/>
    <x v="1"/>
    <n v="90045"/>
    <x v="1"/>
    <s v="FUR-CH-10002304"/>
    <x v="0"/>
    <x v="1"/>
    <x v="790"/>
    <n v="41.567999999999998"/>
  </r>
  <r>
    <n v="2615"/>
    <s v="CA-2015-147298"/>
    <x v="759"/>
    <d v="2015-05-03T00:00:00"/>
    <s v="Standard Class"/>
    <s v="AG-10300"/>
    <s v="Aleksandra Gannaway"/>
    <x v="1"/>
    <x v="0"/>
    <x v="1"/>
    <x v="1"/>
    <n v="90049"/>
    <x v="1"/>
    <s v="FUR-CH-10004886"/>
    <x v="0"/>
    <x v="1"/>
    <x v="371"/>
    <n v="230.28"/>
  </r>
  <r>
    <n v="2616"/>
    <s v="CA-2015-147298"/>
    <x v="759"/>
    <d v="2015-05-03T00:00:00"/>
    <s v="Standard Class"/>
    <s v="AG-10300"/>
    <s v="Aleksandra Gannaway"/>
    <x v="1"/>
    <x v="0"/>
    <x v="1"/>
    <x v="1"/>
    <n v="90049"/>
    <x v="1"/>
    <s v="OFF-BI-10001525"/>
    <x v="1"/>
    <x v="8"/>
    <x v="31"/>
    <n v="18.288"/>
  </r>
  <r>
    <n v="2617"/>
    <s v="CA-2018-147942"/>
    <x v="719"/>
    <d v="2018-04-05T00:00:00"/>
    <s v="Standard Class"/>
    <s v="MS-17365"/>
    <s v="Maribeth Schnelling"/>
    <x v="0"/>
    <x v="0"/>
    <x v="8"/>
    <x v="1"/>
    <n v="94110"/>
    <x v="1"/>
    <s v="OFF-LA-10003663"/>
    <x v="1"/>
    <x v="2"/>
    <x v="1373"/>
    <n v="5.78"/>
  </r>
  <r>
    <n v="2618"/>
    <s v="CA-2018-147942"/>
    <x v="719"/>
    <d v="2018-04-05T00:00:00"/>
    <s v="Standard Class"/>
    <s v="MS-17365"/>
    <s v="Maribeth Schnelling"/>
    <x v="0"/>
    <x v="0"/>
    <x v="8"/>
    <x v="1"/>
    <n v="94110"/>
    <x v="1"/>
    <s v="OFF-BI-10001294"/>
    <x v="1"/>
    <x v="8"/>
    <x v="673"/>
    <n v="121.68"/>
  </r>
  <r>
    <n v="2619"/>
    <s v="CA-2018-115931"/>
    <x v="66"/>
    <d v="2018-12-26T00:00:00"/>
    <s v="Standard Class"/>
    <s v="JM-15655"/>
    <s v="Jim Mitchum"/>
    <x v="1"/>
    <x v="0"/>
    <x v="51"/>
    <x v="27"/>
    <n v="88220"/>
    <x v="1"/>
    <s v="OFF-AR-10000369"/>
    <x v="1"/>
    <x v="6"/>
    <x v="382"/>
    <n v="4.17"/>
  </r>
  <r>
    <n v="2620"/>
    <s v="CA-2018-115931"/>
    <x v="66"/>
    <d v="2018-12-26T00:00:00"/>
    <s v="Standard Class"/>
    <s v="JM-15655"/>
    <s v="Jim Mitchum"/>
    <x v="1"/>
    <x v="0"/>
    <x v="51"/>
    <x v="27"/>
    <n v="88220"/>
    <x v="1"/>
    <s v="TEC-PH-10001300"/>
    <x v="2"/>
    <x v="7"/>
    <x v="1011"/>
    <n v="67.040000000000006"/>
  </r>
  <r>
    <n v="2621"/>
    <s v="CA-2018-115931"/>
    <x v="66"/>
    <d v="2018-12-26T00:00:00"/>
    <s v="Standard Class"/>
    <s v="JM-15655"/>
    <s v="Jim Mitchum"/>
    <x v="1"/>
    <x v="0"/>
    <x v="51"/>
    <x v="27"/>
    <n v="88220"/>
    <x v="1"/>
    <s v="OFF-ST-10000876"/>
    <x v="1"/>
    <x v="4"/>
    <x v="254"/>
    <n v="37.32"/>
  </r>
  <r>
    <n v="2622"/>
    <s v="CA-2018-115931"/>
    <x v="66"/>
    <d v="2018-12-26T00:00:00"/>
    <s v="Standard Class"/>
    <s v="JM-15655"/>
    <s v="Jim Mitchum"/>
    <x v="1"/>
    <x v="0"/>
    <x v="51"/>
    <x v="27"/>
    <n v="88220"/>
    <x v="1"/>
    <s v="OFF-LA-10001404"/>
    <x v="1"/>
    <x v="2"/>
    <x v="925"/>
    <n v="18.45"/>
  </r>
  <r>
    <n v="2623"/>
    <s v="CA-2015-164861"/>
    <x v="640"/>
    <d v="2015-12-06T00:00:00"/>
    <s v="Second Class"/>
    <s v="MC-17635"/>
    <s v="Matthew Clasen"/>
    <x v="1"/>
    <x v="0"/>
    <x v="285"/>
    <x v="25"/>
    <n v="63116"/>
    <x v="2"/>
    <s v="OFF-PA-10001972"/>
    <x v="1"/>
    <x v="10"/>
    <x v="1178"/>
    <n v="25.92"/>
  </r>
  <r>
    <n v="2624"/>
    <s v="CA-2018-127180"/>
    <x v="760"/>
    <d v="2018-10-24T00:00:00"/>
    <s v="First Class"/>
    <s v="TA-21385"/>
    <s v="Tom Ashbrook"/>
    <x v="2"/>
    <x v="0"/>
    <x v="20"/>
    <x v="15"/>
    <n v="10024"/>
    <x v="3"/>
    <s v="TEC-CO-10004722"/>
    <x v="2"/>
    <x v="16"/>
    <x v="1374"/>
    <n v="11199.968000000001"/>
  </r>
  <r>
    <n v="2625"/>
    <s v="CA-2018-127180"/>
    <x v="760"/>
    <d v="2018-10-24T00:00:00"/>
    <s v="First Class"/>
    <s v="TA-21385"/>
    <s v="Tom Ashbrook"/>
    <x v="2"/>
    <x v="0"/>
    <x v="20"/>
    <x v="15"/>
    <n v="10024"/>
    <x v="3"/>
    <s v="TEC-PH-10001494"/>
    <x v="2"/>
    <x v="7"/>
    <x v="715"/>
    <n v="2399.6"/>
  </r>
  <r>
    <n v="2626"/>
    <s v="CA-2018-127180"/>
    <x v="760"/>
    <d v="2018-10-24T00:00:00"/>
    <s v="First Class"/>
    <s v="TA-21385"/>
    <s v="Tom Ashbrook"/>
    <x v="2"/>
    <x v="0"/>
    <x v="20"/>
    <x v="15"/>
    <n v="10024"/>
    <x v="3"/>
    <s v="OFF-EN-10002500"/>
    <x v="1"/>
    <x v="12"/>
    <x v="118"/>
    <n v="63.9"/>
  </r>
  <r>
    <n v="2627"/>
    <s v="CA-2018-127180"/>
    <x v="760"/>
    <d v="2018-10-24T00:00:00"/>
    <s v="First Class"/>
    <s v="TA-21385"/>
    <s v="Tom Ashbrook"/>
    <x v="2"/>
    <x v="0"/>
    <x v="20"/>
    <x v="15"/>
    <n v="10024"/>
    <x v="3"/>
    <s v="TEC-PH-10003800"/>
    <x v="2"/>
    <x v="7"/>
    <x v="509"/>
    <n v="52.99"/>
  </r>
  <r>
    <n v="2628"/>
    <s v="US-2018-165344"/>
    <x v="38"/>
    <d v="2018-11-15T00:00:00"/>
    <s v="First Class"/>
    <s v="SB-20290"/>
    <s v="Sean Braxton"/>
    <x v="1"/>
    <x v="0"/>
    <x v="24"/>
    <x v="24"/>
    <n v="45503"/>
    <x v="3"/>
    <s v="TEC-AC-10002399"/>
    <x v="2"/>
    <x v="11"/>
    <x v="453"/>
    <n v="60.863999999999997"/>
  </r>
  <r>
    <n v="2629"/>
    <s v="US-2018-165344"/>
    <x v="38"/>
    <d v="2018-11-15T00:00:00"/>
    <s v="First Class"/>
    <s v="SB-20290"/>
    <s v="Sean Braxton"/>
    <x v="1"/>
    <x v="0"/>
    <x v="24"/>
    <x v="24"/>
    <n v="45503"/>
    <x v="3"/>
    <s v="TEC-MA-10002210"/>
    <x v="2"/>
    <x v="15"/>
    <x v="1375"/>
    <n v="652.995"/>
  </r>
  <r>
    <n v="2630"/>
    <s v="US-2018-165344"/>
    <x v="38"/>
    <d v="2018-11-15T00:00:00"/>
    <s v="First Class"/>
    <s v="SB-20290"/>
    <s v="Sean Braxton"/>
    <x v="1"/>
    <x v="0"/>
    <x v="24"/>
    <x v="24"/>
    <n v="45503"/>
    <x v="3"/>
    <s v="OFF-BI-10003196"/>
    <x v="1"/>
    <x v="8"/>
    <x v="1376"/>
    <n v="11.22"/>
  </r>
  <r>
    <n v="2631"/>
    <s v="CA-2016-168186"/>
    <x v="229"/>
    <d v="2016-09-15T00:00:00"/>
    <s v="Standard Class"/>
    <s v="AB-10150"/>
    <s v="Aimee Bixby"/>
    <x v="0"/>
    <x v="0"/>
    <x v="251"/>
    <x v="26"/>
    <n v="74133"/>
    <x v="2"/>
    <s v="OFF-PA-10000477"/>
    <x v="1"/>
    <x v="10"/>
    <x v="1214"/>
    <n v="14.94"/>
  </r>
  <r>
    <n v="2632"/>
    <s v="US-2018-110604"/>
    <x v="356"/>
    <d v="2018-05-20T00:00:00"/>
    <s v="Standard Class"/>
    <s v="JF-15295"/>
    <s v="Jason Fortune-"/>
    <x v="0"/>
    <x v="0"/>
    <x v="4"/>
    <x v="4"/>
    <n v="98103"/>
    <x v="1"/>
    <s v="FUR-FU-10000076"/>
    <x v="0"/>
    <x v="5"/>
    <x v="884"/>
    <n v="39.96"/>
  </r>
  <r>
    <n v="2633"/>
    <s v="US-2018-110604"/>
    <x v="356"/>
    <d v="2018-05-20T00:00:00"/>
    <s v="Standard Class"/>
    <s v="JF-15295"/>
    <s v="Jason Fortune-"/>
    <x v="0"/>
    <x v="0"/>
    <x v="4"/>
    <x v="4"/>
    <n v="98103"/>
    <x v="1"/>
    <s v="FUR-CH-10002017"/>
    <x v="0"/>
    <x v="1"/>
    <x v="1377"/>
    <n v="42.624000000000002"/>
  </r>
  <r>
    <n v="2634"/>
    <s v="US-2018-110604"/>
    <x v="356"/>
    <d v="2018-05-20T00:00:00"/>
    <s v="Standard Class"/>
    <s v="JF-15295"/>
    <s v="Jason Fortune-"/>
    <x v="0"/>
    <x v="0"/>
    <x v="4"/>
    <x v="4"/>
    <n v="98103"/>
    <x v="1"/>
    <s v="FUR-CH-10004287"/>
    <x v="0"/>
    <x v="1"/>
    <x v="158"/>
    <n v="220.96"/>
  </r>
  <r>
    <n v="2635"/>
    <s v="CA-2016-116750"/>
    <x v="761"/>
    <d v="2016-07-10T00:00:00"/>
    <s v="Second Class"/>
    <s v="BF-10975"/>
    <s v="Barbara Fisher"/>
    <x v="1"/>
    <x v="0"/>
    <x v="115"/>
    <x v="3"/>
    <n v="28314"/>
    <x v="0"/>
    <s v="FUR-FU-10003829"/>
    <x v="0"/>
    <x v="5"/>
    <x v="1378"/>
    <n v="4.9279999999999999"/>
  </r>
  <r>
    <n v="2636"/>
    <s v="CA-2016-116750"/>
    <x v="761"/>
    <d v="2016-07-10T00:00:00"/>
    <s v="Second Class"/>
    <s v="BF-10975"/>
    <s v="Barbara Fisher"/>
    <x v="1"/>
    <x v="0"/>
    <x v="115"/>
    <x v="3"/>
    <n v="28314"/>
    <x v="0"/>
    <s v="OFF-BI-10004728"/>
    <x v="1"/>
    <x v="8"/>
    <x v="544"/>
    <n v="7.23"/>
  </r>
  <r>
    <n v="2637"/>
    <s v="CA-2016-162369"/>
    <x v="762"/>
    <d v="2016-08-19T00:00:00"/>
    <s v="Standard Class"/>
    <s v="TT-21265"/>
    <s v="Tim Taslimi"/>
    <x v="1"/>
    <x v="0"/>
    <x v="1"/>
    <x v="1"/>
    <n v="90045"/>
    <x v="1"/>
    <s v="OFF-ST-10000046"/>
    <x v="1"/>
    <x v="4"/>
    <x v="764"/>
    <n v="323.10000000000002"/>
  </r>
  <r>
    <n v="2638"/>
    <s v="CA-2018-108441"/>
    <x v="492"/>
    <d v="2018-06-18T00:00:00"/>
    <s v="Standard Class"/>
    <s v="SB-20170"/>
    <s v="Sarah Bern"/>
    <x v="0"/>
    <x v="0"/>
    <x v="20"/>
    <x v="15"/>
    <n v="10035"/>
    <x v="3"/>
    <s v="OFF-PA-10000697"/>
    <x v="1"/>
    <x v="10"/>
    <x v="1379"/>
    <n v="19.04"/>
  </r>
  <r>
    <n v="2639"/>
    <s v="CA-2018-108441"/>
    <x v="492"/>
    <d v="2018-06-18T00:00:00"/>
    <s v="Standard Class"/>
    <s v="SB-20170"/>
    <s v="Sarah Bern"/>
    <x v="0"/>
    <x v="0"/>
    <x v="20"/>
    <x v="15"/>
    <n v="10035"/>
    <x v="3"/>
    <s v="OFF-BI-10000848"/>
    <x v="1"/>
    <x v="8"/>
    <x v="520"/>
    <n v="13.128"/>
  </r>
  <r>
    <n v="2640"/>
    <s v="CA-2018-108441"/>
    <x v="492"/>
    <d v="2018-06-18T00:00:00"/>
    <s v="Standard Class"/>
    <s v="SB-20170"/>
    <s v="Sarah Bern"/>
    <x v="0"/>
    <x v="0"/>
    <x v="20"/>
    <x v="15"/>
    <n v="10035"/>
    <x v="3"/>
    <s v="OFF-AR-10004691"/>
    <x v="1"/>
    <x v="6"/>
    <x v="1380"/>
    <n v="64.14"/>
  </r>
  <r>
    <n v="2641"/>
    <s v="CA-2018-108441"/>
    <x v="492"/>
    <d v="2018-06-18T00:00:00"/>
    <s v="Standard Class"/>
    <s v="SB-20170"/>
    <s v="Sarah Bern"/>
    <x v="0"/>
    <x v="0"/>
    <x v="20"/>
    <x v="15"/>
    <n v="10035"/>
    <x v="3"/>
    <s v="FUR-CH-10000595"/>
    <x v="0"/>
    <x v="1"/>
    <x v="468"/>
    <n v="858.24"/>
  </r>
  <r>
    <n v="2642"/>
    <s v="CA-2016-169740"/>
    <x v="763"/>
    <d v="2016-02-25T00:00:00"/>
    <s v="Standard Class"/>
    <s v="LM-17065"/>
    <s v="Liz MacKendrick"/>
    <x v="0"/>
    <x v="0"/>
    <x v="322"/>
    <x v="36"/>
    <n v="71901"/>
    <x v="0"/>
    <s v="TEC-AC-10000927"/>
    <x v="2"/>
    <x v="11"/>
    <x v="701"/>
    <n v="29.99"/>
  </r>
  <r>
    <n v="2643"/>
    <s v="CA-2017-124051"/>
    <x v="723"/>
    <d v="2017-12-30T00:00:00"/>
    <s v="First Class"/>
    <s v="KA-16525"/>
    <s v="Kelly Andreada"/>
    <x v="0"/>
    <x v="0"/>
    <x v="34"/>
    <x v="10"/>
    <n v="60505"/>
    <x v="2"/>
    <s v="OFF-PA-10001289"/>
    <x v="1"/>
    <x v="10"/>
    <x v="961"/>
    <n v="186.048"/>
  </r>
  <r>
    <n v="2644"/>
    <s v="CA-2017-149111"/>
    <x v="764"/>
    <d v="2017-04-21T00:00:00"/>
    <s v="Second Class"/>
    <s v="BF-11170"/>
    <s v="Ben Ferrer"/>
    <x v="2"/>
    <x v="0"/>
    <x v="253"/>
    <x v="3"/>
    <n v="27604"/>
    <x v="0"/>
    <s v="TEC-PH-10003092"/>
    <x v="2"/>
    <x v="7"/>
    <x v="521"/>
    <n v="36.792000000000002"/>
  </r>
  <r>
    <n v="2645"/>
    <s v="CA-2017-149111"/>
    <x v="764"/>
    <d v="2017-04-21T00:00:00"/>
    <s v="Second Class"/>
    <s v="BF-11170"/>
    <s v="Ben Ferrer"/>
    <x v="2"/>
    <x v="0"/>
    <x v="253"/>
    <x v="3"/>
    <n v="27604"/>
    <x v="0"/>
    <s v="FUR-FU-10000206"/>
    <x v="0"/>
    <x v="5"/>
    <x v="397"/>
    <n v="18.623999999999999"/>
  </r>
  <r>
    <n v="2646"/>
    <s v="CA-2015-131002"/>
    <x v="557"/>
    <d v="2015-09-12T00:00:00"/>
    <s v="Second Class"/>
    <s v="TB-21400"/>
    <s v="Tom Boeckenhauer"/>
    <x v="0"/>
    <x v="0"/>
    <x v="251"/>
    <x v="26"/>
    <n v="74133"/>
    <x v="2"/>
    <s v="FUR-FU-10004270"/>
    <x v="0"/>
    <x v="5"/>
    <x v="1381"/>
    <n v="57.69"/>
  </r>
  <r>
    <n v="2647"/>
    <s v="CA-2015-131002"/>
    <x v="557"/>
    <d v="2015-09-12T00:00:00"/>
    <s v="Second Class"/>
    <s v="TB-21400"/>
    <s v="Tom Boeckenhauer"/>
    <x v="0"/>
    <x v="0"/>
    <x v="251"/>
    <x v="26"/>
    <n v="74133"/>
    <x v="2"/>
    <s v="OFF-BI-10000948"/>
    <x v="1"/>
    <x v="8"/>
    <x v="1382"/>
    <n v="42.81"/>
  </r>
  <r>
    <n v="2648"/>
    <s v="CA-2015-131002"/>
    <x v="557"/>
    <d v="2015-09-12T00:00:00"/>
    <s v="Second Class"/>
    <s v="TB-21400"/>
    <s v="Tom Boeckenhauer"/>
    <x v="0"/>
    <x v="0"/>
    <x v="251"/>
    <x v="26"/>
    <n v="74133"/>
    <x v="2"/>
    <s v="OFF-PA-10000223"/>
    <x v="1"/>
    <x v="10"/>
    <x v="1383"/>
    <n v="12.96"/>
  </r>
  <r>
    <n v="2649"/>
    <s v="CA-2015-131002"/>
    <x v="557"/>
    <d v="2015-09-12T00:00:00"/>
    <s v="Second Class"/>
    <s v="TB-21400"/>
    <s v="Tom Boeckenhauer"/>
    <x v="0"/>
    <x v="0"/>
    <x v="251"/>
    <x v="26"/>
    <n v="74133"/>
    <x v="2"/>
    <s v="FUR-FU-10004665"/>
    <x v="0"/>
    <x v="5"/>
    <x v="1354"/>
    <n v="821.88"/>
  </r>
  <r>
    <n v="2650"/>
    <s v="CA-2015-131002"/>
    <x v="557"/>
    <d v="2015-09-12T00:00:00"/>
    <s v="Second Class"/>
    <s v="TB-21400"/>
    <s v="Tom Boeckenhauer"/>
    <x v="0"/>
    <x v="0"/>
    <x v="251"/>
    <x v="26"/>
    <n v="74133"/>
    <x v="2"/>
    <s v="TEC-PH-10000215"/>
    <x v="2"/>
    <x v="7"/>
    <x v="140"/>
    <n v="104.85"/>
  </r>
  <r>
    <n v="2651"/>
    <s v="US-2017-146794"/>
    <x v="182"/>
    <d v="2017-10-01T00:00:00"/>
    <s v="Standard Class"/>
    <s v="SH-19975"/>
    <s v="Sally Hughsby"/>
    <x v="1"/>
    <x v="0"/>
    <x v="86"/>
    <x v="1"/>
    <n v="92345"/>
    <x v="1"/>
    <s v="FUR-BO-10004467"/>
    <x v="0"/>
    <x v="0"/>
    <x v="892"/>
    <n v="424.95749999999998"/>
  </r>
  <r>
    <n v="2652"/>
    <s v="CA-2018-112515"/>
    <x v="697"/>
    <d v="2018-09-21T00:00:00"/>
    <s v="Second Class"/>
    <s v="AS-10225"/>
    <s v="Alan Schoenberger"/>
    <x v="1"/>
    <x v="0"/>
    <x v="212"/>
    <x v="7"/>
    <n v="84604"/>
    <x v="1"/>
    <s v="OFF-BI-10000829"/>
    <x v="1"/>
    <x v="8"/>
    <x v="307"/>
    <n v="10.776"/>
  </r>
  <r>
    <n v="2653"/>
    <s v="CA-2018-112515"/>
    <x v="697"/>
    <d v="2018-09-21T00:00:00"/>
    <s v="Second Class"/>
    <s v="AS-10225"/>
    <s v="Alan Schoenberger"/>
    <x v="1"/>
    <x v="0"/>
    <x v="212"/>
    <x v="7"/>
    <n v="84604"/>
    <x v="1"/>
    <s v="OFF-BI-10003712"/>
    <x v="1"/>
    <x v="8"/>
    <x v="696"/>
    <n v="11.784000000000001"/>
  </r>
  <r>
    <n v="2654"/>
    <s v="CA-2018-112515"/>
    <x v="697"/>
    <d v="2018-09-21T00:00:00"/>
    <s v="Second Class"/>
    <s v="AS-10225"/>
    <s v="Alan Schoenberger"/>
    <x v="1"/>
    <x v="0"/>
    <x v="212"/>
    <x v="7"/>
    <n v="84604"/>
    <x v="1"/>
    <s v="OFF-PA-10000062"/>
    <x v="1"/>
    <x v="10"/>
    <x v="1384"/>
    <n v="164.88"/>
  </r>
  <r>
    <n v="2655"/>
    <s v="CA-2018-112515"/>
    <x v="697"/>
    <d v="2018-09-21T00:00:00"/>
    <s v="Second Class"/>
    <s v="AS-10225"/>
    <s v="Alan Schoenberger"/>
    <x v="1"/>
    <x v="0"/>
    <x v="212"/>
    <x v="7"/>
    <n v="84604"/>
    <x v="1"/>
    <s v="FUR-BO-10003404"/>
    <x v="0"/>
    <x v="0"/>
    <x v="1385"/>
    <n v="1292.94"/>
  </r>
  <r>
    <n v="2656"/>
    <s v="CA-2018-112515"/>
    <x v="697"/>
    <d v="2018-09-21T00:00:00"/>
    <s v="Second Class"/>
    <s v="AS-10225"/>
    <s v="Alan Schoenberger"/>
    <x v="1"/>
    <x v="0"/>
    <x v="212"/>
    <x v="7"/>
    <n v="84604"/>
    <x v="1"/>
    <s v="OFF-BI-10004233"/>
    <x v="1"/>
    <x v="8"/>
    <x v="1386"/>
    <n v="25.584"/>
  </r>
  <r>
    <n v="2657"/>
    <s v="CA-2018-112515"/>
    <x v="697"/>
    <d v="2018-09-21T00:00:00"/>
    <s v="Second Class"/>
    <s v="AS-10225"/>
    <s v="Alan Schoenberger"/>
    <x v="1"/>
    <x v="0"/>
    <x v="212"/>
    <x v="7"/>
    <n v="84604"/>
    <x v="1"/>
    <s v="OFF-ST-10001272"/>
    <x v="1"/>
    <x v="4"/>
    <x v="533"/>
    <n v="261.74"/>
  </r>
  <r>
    <n v="2658"/>
    <s v="CA-2018-112515"/>
    <x v="697"/>
    <d v="2018-09-21T00:00:00"/>
    <s v="Second Class"/>
    <s v="AS-10225"/>
    <s v="Alan Schoenberger"/>
    <x v="1"/>
    <x v="0"/>
    <x v="212"/>
    <x v="7"/>
    <n v="84604"/>
    <x v="1"/>
    <s v="OFF-LA-10001175"/>
    <x v="1"/>
    <x v="2"/>
    <x v="781"/>
    <n v="14.4"/>
  </r>
  <r>
    <n v="2659"/>
    <s v="CA-2017-150343"/>
    <x v="765"/>
    <d v="2017-08-20T00:00:00"/>
    <s v="Standard Class"/>
    <s v="PK-19075"/>
    <s v="Pete Kriz"/>
    <x v="0"/>
    <x v="0"/>
    <x v="8"/>
    <x v="1"/>
    <n v="94110"/>
    <x v="1"/>
    <s v="OFF-EN-10004030"/>
    <x v="1"/>
    <x v="12"/>
    <x v="136"/>
    <n v="10.86"/>
  </r>
  <r>
    <n v="2660"/>
    <s v="CA-2016-135538"/>
    <x v="100"/>
    <d v="2016-12-28T00:00:00"/>
    <s v="Standard Class"/>
    <s v="HR-14830"/>
    <s v="Harold Ryan"/>
    <x v="1"/>
    <x v="0"/>
    <x v="23"/>
    <x v="16"/>
    <n v="85234"/>
    <x v="1"/>
    <s v="FUR-CH-10004287"/>
    <x v="0"/>
    <x v="1"/>
    <x v="158"/>
    <n v="883.84"/>
  </r>
  <r>
    <n v="2661"/>
    <s v="CA-2018-123372"/>
    <x v="354"/>
    <d v="2018-12-02T00:00:00"/>
    <s v="Standard Class"/>
    <s v="DG-13300"/>
    <s v="Deirdre Greer"/>
    <x v="1"/>
    <x v="0"/>
    <x v="20"/>
    <x v="15"/>
    <n v="10035"/>
    <x v="3"/>
    <s v="TEC-PH-10002834"/>
    <x v="2"/>
    <x v="7"/>
    <x v="1387"/>
    <n v="1979.89"/>
  </r>
  <r>
    <n v="2662"/>
    <s v="CA-2018-123372"/>
    <x v="354"/>
    <d v="2018-12-02T00:00:00"/>
    <s v="Standard Class"/>
    <s v="DG-13300"/>
    <s v="Deirdre Greer"/>
    <x v="1"/>
    <x v="0"/>
    <x v="20"/>
    <x v="15"/>
    <n v="10035"/>
    <x v="3"/>
    <s v="OFF-EN-10003055"/>
    <x v="1"/>
    <x v="12"/>
    <x v="882"/>
    <n v="79.959999999999994"/>
  </r>
  <r>
    <n v="2663"/>
    <s v="CA-2018-159604"/>
    <x v="349"/>
    <d v="2018-04-15T00:00:00"/>
    <s v="First Class"/>
    <s v="CL-12700"/>
    <s v="Craig Leslie"/>
    <x v="2"/>
    <x v="0"/>
    <x v="24"/>
    <x v="25"/>
    <n v="65807"/>
    <x v="2"/>
    <s v="OFF-BI-10003460"/>
    <x v="1"/>
    <x v="8"/>
    <x v="237"/>
    <n v="8.76"/>
  </r>
  <r>
    <n v="2664"/>
    <s v="CA-2017-164784"/>
    <x v="766"/>
    <d v="2017-05-04T00:00:00"/>
    <s v="First Class"/>
    <s v="HF-14995"/>
    <s v="Herbert Flentye"/>
    <x v="0"/>
    <x v="0"/>
    <x v="26"/>
    <x v="18"/>
    <n v="38109"/>
    <x v="0"/>
    <s v="OFF-LA-10001569"/>
    <x v="1"/>
    <x v="2"/>
    <x v="639"/>
    <n v="3.984"/>
  </r>
  <r>
    <n v="2665"/>
    <s v="CA-2017-164784"/>
    <x v="766"/>
    <d v="2017-05-04T00:00:00"/>
    <s v="First Class"/>
    <s v="HF-14995"/>
    <s v="Herbert Flentye"/>
    <x v="0"/>
    <x v="0"/>
    <x v="26"/>
    <x v="18"/>
    <n v="38109"/>
    <x v="0"/>
    <s v="FUR-TA-10004534"/>
    <x v="0"/>
    <x v="3"/>
    <x v="121"/>
    <n v="370.62"/>
  </r>
  <r>
    <n v="2666"/>
    <s v="CA-2017-164784"/>
    <x v="766"/>
    <d v="2017-05-04T00:00:00"/>
    <s v="First Class"/>
    <s v="HF-14995"/>
    <s v="Herbert Flentye"/>
    <x v="0"/>
    <x v="0"/>
    <x v="26"/>
    <x v="18"/>
    <n v="38109"/>
    <x v="0"/>
    <s v="OFF-BI-10002954"/>
    <x v="1"/>
    <x v="8"/>
    <x v="1188"/>
    <n v="2.742"/>
  </r>
  <r>
    <n v="2667"/>
    <s v="CA-2017-111794"/>
    <x v="393"/>
    <d v="2017-10-01T00:00:00"/>
    <s v="Same Day"/>
    <s v="HG-15025"/>
    <s v="Hunter Glantz"/>
    <x v="0"/>
    <x v="0"/>
    <x v="112"/>
    <x v="5"/>
    <n v="79109"/>
    <x v="2"/>
    <s v="TEC-AC-10003832"/>
    <x v="2"/>
    <x v="11"/>
    <x v="463"/>
    <n v="79.512"/>
  </r>
  <r>
    <n v="2668"/>
    <s v="CA-2017-111794"/>
    <x v="393"/>
    <d v="2017-10-01T00:00:00"/>
    <s v="Same Day"/>
    <s v="HG-15025"/>
    <s v="Hunter Glantz"/>
    <x v="0"/>
    <x v="0"/>
    <x v="112"/>
    <x v="5"/>
    <n v="79109"/>
    <x v="2"/>
    <s v="OFF-PA-10000474"/>
    <x v="1"/>
    <x v="10"/>
    <x v="33"/>
    <n v="28.352"/>
  </r>
  <r>
    <n v="2669"/>
    <s v="US-2016-139759"/>
    <x v="767"/>
    <d v="2016-08-30T00:00:00"/>
    <s v="Standard Class"/>
    <s v="NL-18310"/>
    <s v="Nancy Lomonaco"/>
    <x v="2"/>
    <x v="0"/>
    <x v="1"/>
    <x v="1"/>
    <n v="90045"/>
    <x v="1"/>
    <s v="FUR-CH-10002774"/>
    <x v="0"/>
    <x v="1"/>
    <x v="23"/>
    <n v="40.783999999999999"/>
  </r>
  <r>
    <n v="2670"/>
    <s v="US-2016-139759"/>
    <x v="767"/>
    <d v="2016-08-30T00:00:00"/>
    <s v="Standard Class"/>
    <s v="NL-18310"/>
    <s v="Nancy Lomonaco"/>
    <x v="2"/>
    <x v="0"/>
    <x v="1"/>
    <x v="1"/>
    <n v="90045"/>
    <x v="1"/>
    <s v="OFF-AP-10002765"/>
    <x v="1"/>
    <x v="9"/>
    <x v="1261"/>
    <n v="105.96"/>
  </r>
  <r>
    <n v="2671"/>
    <s v="CA-2015-126403"/>
    <x v="340"/>
    <d v="2015-09-12T00:00:00"/>
    <s v="Second Class"/>
    <s v="RR-19525"/>
    <s v="Rick Reed"/>
    <x v="1"/>
    <x v="0"/>
    <x v="90"/>
    <x v="31"/>
    <n v="1852"/>
    <x v="3"/>
    <s v="OFF-PA-10001144"/>
    <x v="1"/>
    <x v="10"/>
    <x v="163"/>
    <n v="166.44"/>
  </r>
  <r>
    <n v="2672"/>
    <s v="CA-2015-126403"/>
    <x v="340"/>
    <d v="2015-09-12T00:00:00"/>
    <s v="Second Class"/>
    <s v="RR-19525"/>
    <s v="Rick Reed"/>
    <x v="1"/>
    <x v="0"/>
    <x v="90"/>
    <x v="31"/>
    <n v="1852"/>
    <x v="3"/>
    <s v="FUR-CH-10003761"/>
    <x v="0"/>
    <x v="1"/>
    <x v="1388"/>
    <n v="785.88"/>
  </r>
  <r>
    <n v="2673"/>
    <s v="CA-2015-126403"/>
    <x v="340"/>
    <d v="2015-09-12T00:00:00"/>
    <s v="Second Class"/>
    <s v="RR-19525"/>
    <s v="Rick Reed"/>
    <x v="1"/>
    <x v="0"/>
    <x v="90"/>
    <x v="31"/>
    <n v="1852"/>
    <x v="3"/>
    <s v="OFF-PA-10004665"/>
    <x v="1"/>
    <x v="10"/>
    <x v="1389"/>
    <n v="26.2"/>
  </r>
  <r>
    <n v="2674"/>
    <s v="CA-2015-126403"/>
    <x v="340"/>
    <d v="2015-09-12T00:00:00"/>
    <s v="Second Class"/>
    <s v="RR-19525"/>
    <s v="Rick Reed"/>
    <x v="1"/>
    <x v="0"/>
    <x v="90"/>
    <x v="31"/>
    <n v="1852"/>
    <x v="3"/>
    <s v="OFF-ST-10000078"/>
    <x v="1"/>
    <x v="4"/>
    <x v="1227"/>
    <n v="1325.85"/>
  </r>
  <r>
    <n v="2675"/>
    <s v="CA-2018-136875"/>
    <x v="734"/>
    <d v="2018-12-03T00:00:00"/>
    <s v="Same Day"/>
    <s v="TC-21295"/>
    <s v="Toby Carlisle"/>
    <x v="0"/>
    <x v="0"/>
    <x v="70"/>
    <x v="1"/>
    <n v="92024"/>
    <x v="1"/>
    <s v="OFF-PA-10000357"/>
    <x v="1"/>
    <x v="10"/>
    <x v="1228"/>
    <n v="166.44"/>
  </r>
  <r>
    <n v="2676"/>
    <s v="CA-2018-132185"/>
    <x v="344"/>
    <d v="2018-12-02T00:00:00"/>
    <s v="Standard Class"/>
    <s v="DB-13615"/>
    <s v="Doug Bickford"/>
    <x v="0"/>
    <x v="0"/>
    <x v="153"/>
    <x v="3"/>
    <n v="28806"/>
    <x v="0"/>
    <s v="OFF-AR-10000422"/>
    <x v="1"/>
    <x v="6"/>
    <x v="901"/>
    <n v="8.76"/>
  </r>
  <r>
    <n v="2677"/>
    <s v="CA-2018-132185"/>
    <x v="344"/>
    <d v="2018-12-02T00:00:00"/>
    <s v="Standard Class"/>
    <s v="DB-13615"/>
    <s v="Doug Bickford"/>
    <x v="0"/>
    <x v="0"/>
    <x v="153"/>
    <x v="3"/>
    <n v="28806"/>
    <x v="0"/>
    <s v="OFF-AP-10001205"/>
    <x v="1"/>
    <x v="9"/>
    <x v="1294"/>
    <n v="43.584000000000003"/>
  </r>
  <r>
    <n v="2678"/>
    <s v="US-2015-160780"/>
    <x v="261"/>
    <d v="2015-06-21T00:00:00"/>
    <s v="Same Day"/>
    <s v="SV-20785"/>
    <s v="Stewart Visinsky"/>
    <x v="0"/>
    <x v="0"/>
    <x v="206"/>
    <x v="22"/>
    <n v="81001"/>
    <x v="1"/>
    <s v="OFF-BI-10001116"/>
    <x v="1"/>
    <x v="8"/>
    <x v="1075"/>
    <n v="11.087999999999999"/>
  </r>
  <r>
    <n v="2679"/>
    <s v="US-2015-160780"/>
    <x v="261"/>
    <d v="2015-06-21T00:00:00"/>
    <s v="Same Day"/>
    <s v="SV-20785"/>
    <s v="Stewart Visinsky"/>
    <x v="0"/>
    <x v="0"/>
    <x v="206"/>
    <x v="22"/>
    <n v="81001"/>
    <x v="1"/>
    <s v="OFF-BI-10002931"/>
    <x v="1"/>
    <x v="8"/>
    <x v="734"/>
    <n v="25.164000000000001"/>
  </r>
  <r>
    <n v="2680"/>
    <s v="CA-2018-127026"/>
    <x v="276"/>
    <d v="2018-01-27T00:00:00"/>
    <s v="Standard Class"/>
    <s v="MH-18115"/>
    <s v="Mick Hernandez"/>
    <x v="2"/>
    <x v="0"/>
    <x v="25"/>
    <x v="12"/>
    <n v="49201"/>
    <x v="2"/>
    <s v="OFF-BI-10000546"/>
    <x v="1"/>
    <x v="8"/>
    <x v="614"/>
    <n v="14.4"/>
  </r>
  <r>
    <n v="2681"/>
    <s v="CA-2018-127026"/>
    <x v="276"/>
    <d v="2018-01-27T00:00:00"/>
    <s v="Standard Class"/>
    <s v="MH-18115"/>
    <s v="Mick Hernandez"/>
    <x v="2"/>
    <x v="0"/>
    <x v="25"/>
    <x v="12"/>
    <n v="49201"/>
    <x v="2"/>
    <s v="TEC-AC-10002049"/>
    <x v="2"/>
    <x v="11"/>
    <x v="695"/>
    <n v="619.95000000000005"/>
  </r>
  <r>
    <n v="2682"/>
    <s v="CA-2018-127026"/>
    <x v="276"/>
    <d v="2018-01-27T00:00:00"/>
    <s v="Standard Class"/>
    <s v="MH-18115"/>
    <s v="Mick Hernandez"/>
    <x v="2"/>
    <x v="0"/>
    <x v="25"/>
    <x v="12"/>
    <n v="49201"/>
    <x v="2"/>
    <s v="OFF-BI-10001196"/>
    <x v="1"/>
    <x v="8"/>
    <x v="1390"/>
    <n v="89.52"/>
  </r>
  <r>
    <n v="2683"/>
    <s v="CA-2018-127026"/>
    <x v="276"/>
    <d v="2018-01-27T00:00:00"/>
    <s v="Standard Class"/>
    <s v="MH-18115"/>
    <s v="Mick Hernandez"/>
    <x v="2"/>
    <x v="0"/>
    <x v="25"/>
    <x v="12"/>
    <n v="49201"/>
    <x v="2"/>
    <s v="TEC-MA-10002981"/>
    <x v="2"/>
    <x v="15"/>
    <x v="1391"/>
    <n v="350.97300000000001"/>
  </r>
  <r>
    <n v="2684"/>
    <s v="CA-2018-127026"/>
    <x v="276"/>
    <d v="2018-01-27T00:00:00"/>
    <s v="Standard Class"/>
    <s v="MH-18115"/>
    <s v="Mick Hernandez"/>
    <x v="2"/>
    <x v="0"/>
    <x v="25"/>
    <x v="12"/>
    <n v="49201"/>
    <x v="2"/>
    <s v="TEC-PH-10003601"/>
    <x v="2"/>
    <x v="7"/>
    <x v="1392"/>
    <n v="164.99"/>
  </r>
  <r>
    <n v="2685"/>
    <s v="CA-2018-137085"/>
    <x v="222"/>
    <d v="2018-07-06T00:00:00"/>
    <s v="Standard Class"/>
    <s v="CT-11995"/>
    <s v="Carol Triggs"/>
    <x v="0"/>
    <x v="0"/>
    <x v="1"/>
    <x v="1"/>
    <n v="90004"/>
    <x v="1"/>
    <s v="OFF-BI-10000632"/>
    <x v="1"/>
    <x v="8"/>
    <x v="1297"/>
    <n v="312.55200000000002"/>
  </r>
  <r>
    <n v="2686"/>
    <s v="CA-2017-133123"/>
    <x v="47"/>
    <d v="2017-09-11T00:00:00"/>
    <s v="Standard Class"/>
    <s v="KB-16315"/>
    <s v="Karl Braun"/>
    <x v="0"/>
    <x v="0"/>
    <x v="222"/>
    <x v="3"/>
    <n v="27360"/>
    <x v="0"/>
    <s v="OFF-EN-10003055"/>
    <x v="1"/>
    <x v="12"/>
    <x v="882"/>
    <n v="95.951999999999998"/>
  </r>
  <r>
    <n v="2687"/>
    <s v="CA-2017-133123"/>
    <x v="47"/>
    <d v="2017-09-11T00:00:00"/>
    <s v="Standard Class"/>
    <s v="KB-16315"/>
    <s v="Karl Braun"/>
    <x v="0"/>
    <x v="0"/>
    <x v="222"/>
    <x v="3"/>
    <n v="27360"/>
    <x v="0"/>
    <s v="OFF-BI-10001031"/>
    <x v="1"/>
    <x v="8"/>
    <x v="874"/>
    <n v="3.2040000000000002"/>
  </r>
  <r>
    <n v="2688"/>
    <s v="US-2017-128195"/>
    <x v="578"/>
    <d v="2017-08-05T00:00:00"/>
    <s v="First Class"/>
    <s v="RA-19285"/>
    <s v="Ralph Arnett"/>
    <x v="0"/>
    <x v="0"/>
    <x v="97"/>
    <x v="10"/>
    <n v="61604"/>
    <x v="2"/>
    <s v="OFF-BI-10002003"/>
    <x v="1"/>
    <x v="8"/>
    <x v="1393"/>
    <n v="3.98"/>
  </r>
  <r>
    <n v="2689"/>
    <s v="CA-2016-153220"/>
    <x v="768"/>
    <d v="2016-11-14T00:00:00"/>
    <s v="First Class"/>
    <s v="YC-21895"/>
    <s v="Yoseph Carroll"/>
    <x v="1"/>
    <x v="0"/>
    <x v="1"/>
    <x v="1"/>
    <n v="90032"/>
    <x v="1"/>
    <s v="OFF-PA-10003016"/>
    <x v="1"/>
    <x v="10"/>
    <x v="1394"/>
    <n v="15.7"/>
  </r>
  <r>
    <n v="2690"/>
    <s v="CA-2015-123064"/>
    <x v="479"/>
    <d v="2015-07-02T00:00:00"/>
    <s v="First Class"/>
    <s v="RA-19915"/>
    <s v="Russell Applegate"/>
    <x v="0"/>
    <x v="0"/>
    <x v="22"/>
    <x v="10"/>
    <n v="60653"/>
    <x v="2"/>
    <s v="OFF-AR-10004582"/>
    <x v="1"/>
    <x v="6"/>
    <x v="1184"/>
    <n v="5.2480000000000002"/>
  </r>
  <r>
    <n v="2691"/>
    <s v="CA-2018-156412"/>
    <x v="769"/>
    <d v="2018-12-08T00:00:00"/>
    <s v="Standard Class"/>
    <s v="CM-12160"/>
    <s v="Charles McCrossin"/>
    <x v="0"/>
    <x v="0"/>
    <x v="10"/>
    <x v="9"/>
    <n v="19134"/>
    <x v="3"/>
    <s v="OFF-BI-10004364"/>
    <x v="1"/>
    <x v="8"/>
    <x v="305"/>
    <n v="5.3460000000000001"/>
  </r>
  <r>
    <n v="2692"/>
    <s v="US-2017-144211"/>
    <x v="770"/>
    <d v="2017-09-02T00:00:00"/>
    <s v="Standard Class"/>
    <s v="CS-12130"/>
    <s v="Chad Sievert"/>
    <x v="0"/>
    <x v="0"/>
    <x v="323"/>
    <x v="22"/>
    <n v="80112"/>
    <x v="1"/>
    <s v="OFF-PA-10002246"/>
    <x v="1"/>
    <x v="10"/>
    <x v="1395"/>
    <n v="15.48"/>
  </r>
  <r>
    <n v="2693"/>
    <s v="US-2017-144211"/>
    <x v="770"/>
    <d v="2017-09-02T00:00:00"/>
    <s v="Standard Class"/>
    <s v="CS-12130"/>
    <s v="Chad Sievert"/>
    <x v="0"/>
    <x v="0"/>
    <x v="323"/>
    <x v="22"/>
    <n v="80112"/>
    <x v="1"/>
    <s v="TEC-PH-10002890"/>
    <x v="2"/>
    <x v="7"/>
    <x v="1396"/>
    <n v="108.57599999999999"/>
  </r>
  <r>
    <n v="2694"/>
    <s v="CA-2017-138079"/>
    <x v="115"/>
    <d v="2017-01-28T00:00:00"/>
    <s v="Standard Class"/>
    <s v="AJ-10795"/>
    <s v="Anthony Johnson"/>
    <x v="1"/>
    <x v="0"/>
    <x v="4"/>
    <x v="4"/>
    <n v="98115"/>
    <x v="1"/>
    <s v="FUR-FU-10001475"/>
    <x v="0"/>
    <x v="5"/>
    <x v="504"/>
    <n v="109.9"/>
  </r>
  <r>
    <n v="2695"/>
    <s v="CA-2015-143182"/>
    <x v="771"/>
    <d v="2015-10-20T00:00:00"/>
    <s v="Standard Class"/>
    <s v="DL-12865"/>
    <s v="Dan Lawera"/>
    <x v="0"/>
    <x v="0"/>
    <x v="146"/>
    <x v="2"/>
    <n v="33012"/>
    <x v="0"/>
    <s v="FUR-FU-10004270"/>
    <x v="0"/>
    <x v="5"/>
    <x v="1381"/>
    <n v="15.384"/>
  </r>
  <r>
    <n v="2696"/>
    <s v="CA-2017-161662"/>
    <x v="569"/>
    <d v="2017-02-09T00:00:00"/>
    <s v="First Class"/>
    <s v="BE-11410"/>
    <s v="Bobby Elias"/>
    <x v="0"/>
    <x v="0"/>
    <x v="152"/>
    <x v="24"/>
    <n v="43130"/>
    <x v="3"/>
    <s v="OFF-PA-10003465"/>
    <x v="1"/>
    <x v="10"/>
    <x v="423"/>
    <n v="30.352"/>
  </r>
  <r>
    <n v="2697"/>
    <s v="CA-2015-145317"/>
    <x v="772"/>
    <d v="2015-03-23T00:00:00"/>
    <s v="Standard Class"/>
    <s v="SM-20320"/>
    <s v="Sean Miller"/>
    <x v="2"/>
    <x v="0"/>
    <x v="108"/>
    <x v="2"/>
    <n v="32216"/>
    <x v="0"/>
    <s v="TEC-MA-10003626"/>
    <x v="2"/>
    <x v="15"/>
    <x v="1397"/>
    <n v="821.3"/>
  </r>
  <r>
    <n v="2698"/>
    <s v="CA-2015-145317"/>
    <x v="772"/>
    <d v="2015-03-23T00:00:00"/>
    <s v="Standard Class"/>
    <s v="SM-20320"/>
    <s v="Sean Miller"/>
    <x v="2"/>
    <x v="0"/>
    <x v="108"/>
    <x v="2"/>
    <n v="32216"/>
    <x v="0"/>
    <s v="TEC-MA-10002412"/>
    <x v="2"/>
    <x v="15"/>
    <x v="1398"/>
    <n v="22638.48"/>
  </r>
  <r>
    <n v="2699"/>
    <s v="CA-2015-145317"/>
    <x v="772"/>
    <d v="2015-03-23T00:00:00"/>
    <s v="Standard Class"/>
    <s v="SM-20320"/>
    <s v="Sean Miller"/>
    <x v="2"/>
    <x v="0"/>
    <x v="108"/>
    <x v="2"/>
    <n v="32216"/>
    <x v="0"/>
    <s v="OFF-PA-10001804"/>
    <x v="1"/>
    <x v="10"/>
    <x v="129"/>
    <n v="21.376000000000001"/>
  </r>
  <r>
    <n v="2700"/>
    <s v="CA-2015-145317"/>
    <x v="772"/>
    <d v="2015-03-23T00:00:00"/>
    <s v="Standard Class"/>
    <s v="SM-20320"/>
    <s v="Sean Miller"/>
    <x v="2"/>
    <x v="0"/>
    <x v="108"/>
    <x v="2"/>
    <n v="32216"/>
    <x v="0"/>
    <s v="OFF-AR-10003183"/>
    <x v="1"/>
    <x v="6"/>
    <x v="1399"/>
    <n v="8.016"/>
  </r>
  <r>
    <n v="2701"/>
    <s v="CA-2015-145317"/>
    <x v="772"/>
    <d v="2015-03-23T00:00:00"/>
    <s v="Standard Class"/>
    <s v="SM-20320"/>
    <s v="Sean Miller"/>
    <x v="2"/>
    <x v="0"/>
    <x v="108"/>
    <x v="2"/>
    <n v="32216"/>
    <x v="0"/>
    <s v="FUR-FU-10004270"/>
    <x v="0"/>
    <x v="5"/>
    <x v="1381"/>
    <n v="30.768000000000001"/>
  </r>
  <r>
    <n v="2702"/>
    <s v="CA-2015-145317"/>
    <x v="772"/>
    <d v="2015-03-23T00:00:00"/>
    <s v="Standard Class"/>
    <s v="SM-20320"/>
    <s v="Sean Miller"/>
    <x v="2"/>
    <x v="0"/>
    <x v="108"/>
    <x v="2"/>
    <n v="32216"/>
    <x v="0"/>
    <s v="OFF-FA-10003112"/>
    <x v="1"/>
    <x v="13"/>
    <x v="128"/>
    <n v="18.936"/>
  </r>
  <r>
    <n v="2703"/>
    <s v="CA-2015-145317"/>
    <x v="772"/>
    <d v="2015-03-23T00:00:00"/>
    <s v="Standard Class"/>
    <s v="SM-20320"/>
    <s v="Sean Miller"/>
    <x v="2"/>
    <x v="0"/>
    <x v="108"/>
    <x v="2"/>
    <n v="32216"/>
    <x v="0"/>
    <s v="FUR-FU-10001986"/>
    <x v="0"/>
    <x v="5"/>
    <x v="1142"/>
    <n v="122.352"/>
  </r>
  <r>
    <n v="2704"/>
    <s v="CA-2015-143413"/>
    <x v="773"/>
    <d v="2015-05-30T00:00:00"/>
    <s v="Standard Class"/>
    <s v="RP-19390"/>
    <s v="Resi Pölking"/>
    <x v="0"/>
    <x v="0"/>
    <x v="248"/>
    <x v="39"/>
    <n v="21215"/>
    <x v="3"/>
    <s v="OFF-PA-10002319"/>
    <x v="1"/>
    <x v="10"/>
    <x v="1400"/>
    <n v="116.28"/>
  </r>
  <r>
    <n v="2705"/>
    <s v="CA-2018-156818"/>
    <x v="497"/>
    <d v="2018-07-13T00:00:00"/>
    <s v="Second Class"/>
    <s v="JD-16015"/>
    <s v="Joy Daniels"/>
    <x v="0"/>
    <x v="0"/>
    <x v="20"/>
    <x v="15"/>
    <n v="10009"/>
    <x v="3"/>
    <s v="TEC-AC-10002323"/>
    <x v="2"/>
    <x v="11"/>
    <x v="177"/>
    <n v="132.6"/>
  </r>
  <r>
    <n v="2706"/>
    <s v="CA-2018-155873"/>
    <x v="114"/>
    <d v="2018-06-21T00:00:00"/>
    <s v="Standard Class"/>
    <s v="AB-10255"/>
    <s v="Alejandro Ballentine"/>
    <x v="2"/>
    <x v="0"/>
    <x v="51"/>
    <x v="27"/>
    <n v="88220"/>
    <x v="1"/>
    <s v="OFF-SU-10001165"/>
    <x v="1"/>
    <x v="14"/>
    <x v="1048"/>
    <n v="16.68"/>
  </r>
  <r>
    <n v="2707"/>
    <s v="CA-2018-155873"/>
    <x v="114"/>
    <d v="2018-06-21T00:00:00"/>
    <s v="Standard Class"/>
    <s v="AB-10255"/>
    <s v="Alejandro Ballentine"/>
    <x v="2"/>
    <x v="0"/>
    <x v="51"/>
    <x v="27"/>
    <n v="88220"/>
    <x v="1"/>
    <s v="OFF-PA-10001246"/>
    <x v="1"/>
    <x v="10"/>
    <x v="1401"/>
    <n v="19.440000000000001"/>
  </r>
  <r>
    <n v="2708"/>
    <s v="CA-2018-155873"/>
    <x v="114"/>
    <d v="2018-06-21T00:00:00"/>
    <s v="Standard Class"/>
    <s v="AB-10255"/>
    <s v="Alejandro Ballentine"/>
    <x v="2"/>
    <x v="0"/>
    <x v="51"/>
    <x v="27"/>
    <n v="88220"/>
    <x v="1"/>
    <s v="OFF-PA-10001815"/>
    <x v="1"/>
    <x v="10"/>
    <x v="1402"/>
    <n v="192.16"/>
  </r>
  <r>
    <n v="2709"/>
    <s v="CA-2016-121797"/>
    <x v="564"/>
    <d v="2016-02-06T00:00:00"/>
    <s v="Standard Class"/>
    <s v="CC-12145"/>
    <s v="Charles Crestani"/>
    <x v="0"/>
    <x v="0"/>
    <x v="1"/>
    <x v="1"/>
    <n v="90049"/>
    <x v="1"/>
    <s v="FUR-FU-10001876"/>
    <x v="0"/>
    <x v="5"/>
    <x v="1403"/>
    <n v="227.36"/>
  </r>
  <r>
    <n v="2710"/>
    <s v="CA-2016-121797"/>
    <x v="564"/>
    <d v="2016-02-06T00:00:00"/>
    <s v="Standard Class"/>
    <s v="CC-12145"/>
    <s v="Charles Crestani"/>
    <x v="0"/>
    <x v="0"/>
    <x v="1"/>
    <x v="1"/>
    <n v="90049"/>
    <x v="1"/>
    <s v="TEC-MA-10000488"/>
    <x v="2"/>
    <x v="15"/>
    <x v="1138"/>
    <n v="1919.9760000000001"/>
  </r>
  <r>
    <n v="2711"/>
    <s v="US-2016-120572"/>
    <x v="555"/>
    <d v="2016-12-15T00:00:00"/>
    <s v="Standard Class"/>
    <s v="GH-14425"/>
    <s v="Gary Hwang"/>
    <x v="0"/>
    <x v="0"/>
    <x v="108"/>
    <x v="2"/>
    <n v="32216"/>
    <x v="0"/>
    <s v="OFF-BI-10001098"/>
    <x v="1"/>
    <x v="8"/>
    <x v="410"/>
    <n v="12.827999999999999"/>
  </r>
  <r>
    <n v="2712"/>
    <s v="CA-2018-132430"/>
    <x v="449"/>
    <d v="2018-10-11T00:00:00"/>
    <s v="First Class"/>
    <s v="CP-12085"/>
    <s v="Cathy Prescott"/>
    <x v="1"/>
    <x v="0"/>
    <x v="80"/>
    <x v="24"/>
    <n v="44107"/>
    <x v="3"/>
    <s v="FUR-FU-10003577"/>
    <x v="0"/>
    <x v="5"/>
    <x v="613"/>
    <n v="45.887999999999998"/>
  </r>
  <r>
    <n v="2713"/>
    <s v="CA-2018-146031"/>
    <x v="570"/>
    <d v="2018-08-01T00:00:00"/>
    <s v="Second Class"/>
    <s v="GM-14440"/>
    <s v="Gary McGarr"/>
    <x v="0"/>
    <x v="0"/>
    <x v="21"/>
    <x v="15"/>
    <n v="12180"/>
    <x v="3"/>
    <s v="OFF-AR-10002656"/>
    <x v="1"/>
    <x v="6"/>
    <x v="159"/>
    <n v="60.12"/>
  </r>
  <r>
    <n v="2714"/>
    <s v="CA-2015-110100"/>
    <x v="573"/>
    <d v="2015-04-29T00:00:00"/>
    <s v="Standard Class"/>
    <s v="LC-16885"/>
    <s v="Lena Creighton"/>
    <x v="0"/>
    <x v="0"/>
    <x v="40"/>
    <x v="3"/>
    <n v="28403"/>
    <x v="0"/>
    <s v="TEC-PH-10004531"/>
    <x v="2"/>
    <x v="7"/>
    <x v="1404"/>
    <n v="302.37599999999998"/>
  </r>
  <r>
    <n v="2715"/>
    <s v="CA-2016-103723"/>
    <x v="494"/>
    <d v="2016-12-06T00:00:00"/>
    <s v="Standard Class"/>
    <s v="BT-11305"/>
    <s v="Beth Thompson"/>
    <x v="2"/>
    <x v="0"/>
    <x v="4"/>
    <x v="4"/>
    <n v="98105"/>
    <x v="1"/>
    <s v="OFF-AR-10003251"/>
    <x v="1"/>
    <x v="6"/>
    <x v="1050"/>
    <n v="13.9"/>
  </r>
  <r>
    <n v="2716"/>
    <s v="CA-2015-127187"/>
    <x v="774"/>
    <d v="2015-12-08T00:00:00"/>
    <s v="Standard Class"/>
    <s v="CP-12085"/>
    <s v="Cathy Prescott"/>
    <x v="1"/>
    <x v="0"/>
    <x v="20"/>
    <x v="15"/>
    <n v="10024"/>
    <x v="3"/>
    <s v="TEC-PH-10000673"/>
    <x v="2"/>
    <x v="7"/>
    <x v="1405"/>
    <n v="129.97999999999999"/>
  </r>
  <r>
    <n v="2717"/>
    <s v="CA-2018-128475"/>
    <x v="775"/>
    <d v="2018-09-01T00:00:00"/>
    <s v="Standard Class"/>
    <s v="SC-20680"/>
    <s v="Steve Carroll"/>
    <x v="2"/>
    <x v="0"/>
    <x v="38"/>
    <x v="32"/>
    <n v="31907"/>
    <x v="0"/>
    <s v="TEC-AC-10000158"/>
    <x v="2"/>
    <x v="11"/>
    <x v="357"/>
    <n v="71.98"/>
  </r>
  <r>
    <n v="2718"/>
    <s v="CA-2015-100006"/>
    <x v="557"/>
    <d v="2015-09-13T00:00:00"/>
    <s v="Standard Class"/>
    <s v="DK-13375"/>
    <s v="Dennis Kane"/>
    <x v="0"/>
    <x v="0"/>
    <x v="20"/>
    <x v="15"/>
    <n v="10024"/>
    <x v="3"/>
    <s v="TEC-PH-10002075"/>
    <x v="2"/>
    <x v="7"/>
    <x v="1406"/>
    <n v="377.97"/>
  </r>
  <r>
    <n v="2719"/>
    <s v="CA-2018-144827"/>
    <x v="202"/>
    <d v="2018-12-27T00:00:00"/>
    <s v="Standard Class"/>
    <s v="SE-20110"/>
    <s v="Sanjit Engle"/>
    <x v="0"/>
    <x v="0"/>
    <x v="116"/>
    <x v="1"/>
    <n v="92627"/>
    <x v="1"/>
    <s v="OFF-ST-10004340"/>
    <x v="1"/>
    <x v="4"/>
    <x v="817"/>
    <n v="124.36"/>
  </r>
  <r>
    <n v="2720"/>
    <s v="CA-2015-110030"/>
    <x v="776"/>
    <d v="2015-12-08T00:00:00"/>
    <s v="Second Class"/>
    <s v="LF-17185"/>
    <s v="Luke Foster"/>
    <x v="0"/>
    <x v="0"/>
    <x v="12"/>
    <x v="5"/>
    <n v="77095"/>
    <x v="2"/>
    <s v="FUR-FU-10002759"/>
    <x v="0"/>
    <x v="5"/>
    <x v="560"/>
    <n v="23.975999999999999"/>
  </r>
  <r>
    <n v="2721"/>
    <s v="CA-2015-121286"/>
    <x v="130"/>
    <d v="2015-11-08T00:00:00"/>
    <s v="Second Class"/>
    <s v="ON-18715"/>
    <s v="Odella Nelson"/>
    <x v="1"/>
    <x v="0"/>
    <x v="143"/>
    <x v="3"/>
    <n v="27511"/>
    <x v="0"/>
    <s v="OFF-FA-10000585"/>
    <x v="1"/>
    <x v="13"/>
    <x v="204"/>
    <n v="8.3759999999999994"/>
  </r>
  <r>
    <n v="2722"/>
    <s v="CA-2015-121286"/>
    <x v="130"/>
    <d v="2015-11-08T00:00:00"/>
    <s v="Second Class"/>
    <s v="ON-18715"/>
    <s v="Odella Nelson"/>
    <x v="1"/>
    <x v="0"/>
    <x v="143"/>
    <x v="3"/>
    <n v="27511"/>
    <x v="0"/>
    <s v="OFF-AP-10004859"/>
    <x v="1"/>
    <x v="9"/>
    <x v="930"/>
    <n v="58.24"/>
  </r>
  <r>
    <n v="2723"/>
    <s v="CA-2017-164735"/>
    <x v="167"/>
    <d v="2017-04-19T00:00:00"/>
    <s v="Second Class"/>
    <s v="TB-21400"/>
    <s v="Tom Boeckenhauer"/>
    <x v="0"/>
    <x v="0"/>
    <x v="166"/>
    <x v="17"/>
    <n v="22304"/>
    <x v="0"/>
    <s v="OFF-ST-10001558"/>
    <x v="1"/>
    <x v="4"/>
    <x v="719"/>
    <n v="81.2"/>
  </r>
  <r>
    <n v="2724"/>
    <s v="CA-2015-153479"/>
    <x v="777"/>
    <d v="2015-10-08T00:00:00"/>
    <s v="Standard Class"/>
    <s v="DF-13135"/>
    <s v="David Flashing"/>
    <x v="0"/>
    <x v="0"/>
    <x v="132"/>
    <x v="1"/>
    <n v="94591"/>
    <x v="1"/>
    <s v="OFF-LA-10004689"/>
    <x v="1"/>
    <x v="2"/>
    <x v="264"/>
    <n v="14.45"/>
  </r>
  <r>
    <n v="2725"/>
    <s v="CA-2015-153479"/>
    <x v="777"/>
    <d v="2015-10-08T00:00:00"/>
    <s v="Standard Class"/>
    <s v="DF-13135"/>
    <s v="David Flashing"/>
    <x v="0"/>
    <x v="0"/>
    <x v="132"/>
    <x v="1"/>
    <n v="94591"/>
    <x v="1"/>
    <s v="OFF-BI-10002867"/>
    <x v="1"/>
    <x v="8"/>
    <x v="972"/>
    <n v="95.647999999999996"/>
  </r>
  <r>
    <n v="2726"/>
    <s v="CA-2018-149888"/>
    <x v="659"/>
    <d v="2018-11-13T00:00:00"/>
    <s v="Standard Class"/>
    <s v="EP-13915"/>
    <s v="Emily Phan"/>
    <x v="0"/>
    <x v="0"/>
    <x v="10"/>
    <x v="9"/>
    <n v="19120"/>
    <x v="3"/>
    <s v="TEC-PH-10003811"/>
    <x v="2"/>
    <x v="7"/>
    <x v="1196"/>
    <n v="359.97"/>
  </r>
  <r>
    <n v="2727"/>
    <s v="CA-2018-149888"/>
    <x v="659"/>
    <d v="2018-11-13T00:00:00"/>
    <s v="Standard Class"/>
    <s v="EP-13915"/>
    <s v="Emily Phan"/>
    <x v="0"/>
    <x v="0"/>
    <x v="10"/>
    <x v="9"/>
    <n v="19120"/>
    <x v="3"/>
    <s v="FUR-TA-10000849"/>
    <x v="0"/>
    <x v="3"/>
    <x v="1327"/>
    <n v="350.35199999999998"/>
  </r>
  <r>
    <n v="2728"/>
    <s v="CA-2018-119193"/>
    <x v="66"/>
    <d v="2018-12-24T00:00:00"/>
    <s v="First Class"/>
    <s v="SK-19990"/>
    <s v="Sally Knutson"/>
    <x v="0"/>
    <x v="0"/>
    <x v="167"/>
    <x v="24"/>
    <n v="43615"/>
    <x v="3"/>
    <s v="OFF-BI-10000848"/>
    <x v="1"/>
    <x v="8"/>
    <x v="520"/>
    <n v="1.641"/>
  </r>
  <r>
    <n v="2729"/>
    <s v="CA-2018-119193"/>
    <x v="66"/>
    <d v="2018-12-24T00:00:00"/>
    <s v="First Class"/>
    <s v="SK-19990"/>
    <s v="Sally Knutson"/>
    <x v="0"/>
    <x v="0"/>
    <x v="167"/>
    <x v="24"/>
    <n v="43615"/>
    <x v="3"/>
    <s v="TEC-PH-10003072"/>
    <x v="2"/>
    <x v="7"/>
    <x v="1319"/>
    <n v="629.95799999999997"/>
  </r>
  <r>
    <n v="2730"/>
    <s v="CA-2018-104801"/>
    <x v="778"/>
    <d v="2018-02-19T00:00:00"/>
    <s v="Standard Class"/>
    <s v="FH-14350"/>
    <s v="Fred Harton"/>
    <x v="0"/>
    <x v="0"/>
    <x v="4"/>
    <x v="4"/>
    <n v="98105"/>
    <x v="1"/>
    <s v="OFF-AR-10001547"/>
    <x v="1"/>
    <x v="6"/>
    <x v="148"/>
    <n v="6.63"/>
  </r>
  <r>
    <n v="2731"/>
    <s v="CA-2018-104801"/>
    <x v="778"/>
    <d v="2018-02-19T00:00:00"/>
    <s v="Standard Class"/>
    <s v="FH-14350"/>
    <s v="Fred Harton"/>
    <x v="0"/>
    <x v="0"/>
    <x v="4"/>
    <x v="4"/>
    <n v="98105"/>
    <x v="1"/>
    <s v="TEC-AC-10001838"/>
    <x v="2"/>
    <x v="11"/>
    <x v="651"/>
    <n v="799.96"/>
  </r>
  <r>
    <n v="2732"/>
    <s v="CA-2018-104801"/>
    <x v="778"/>
    <d v="2018-02-19T00:00:00"/>
    <s v="Standard Class"/>
    <s v="FH-14350"/>
    <s v="Fred Harton"/>
    <x v="0"/>
    <x v="0"/>
    <x v="4"/>
    <x v="4"/>
    <n v="98105"/>
    <x v="1"/>
    <s v="FUR-FU-10004017"/>
    <x v="0"/>
    <x v="5"/>
    <x v="217"/>
    <n v="107.53"/>
  </r>
  <r>
    <n v="2733"/>
    <s v="CA-2015-107594"/>
    <x v="779"/>
    <d v="2015-07-06T00:00:00"/>
    <s v="Standard Class"/>
    <s v="EH-13945"/>
    <s v="Eric Hoffmann"/>
    <x v="0"/>
    <x v="0"/>
    <x v="135"/>
    <x v="30"/>
    <n v="7060"/>
    <x v="3"/>
    <s v="TEC-PH-10002923"/>
    <x v="2"/>
    <x v="7"/>
    <x v="687"/>
    <n v="73.98"/>
  </r>
  <r>
    <n v="2734"/>
    <s v="CA-2015-107594"/>
    <x v="779"/>
    <d v="2015-07-06T00:00:00"/>
    <s v="Standard Class"/>
    <s v="EH-13945"/>
    <s v="Eric Hoffmann"/>
    <x v="0"/>
    <x v="0"/>
    <x v="135"/>
    <x v="30"/>
    <n v="7060"/>
    <x v="3"/>
    <s v="OFF-AR-10000716"/>
    <x v="1"/>
    <x v="6"/>
    <x v="794"/>
    <n v="5.58"/>
  </r>
  <r>
    <n v="2735"/>
    <s v="CA-2016-129770"/>
    <x v="780"/>
    <d v="2016-02-23T00:00:00"/>
    <s v="Second Class"/>
    <s v="JE-15715"/>
    <s v="Joe Elijah"/>
    <x v="0"/>
    <x v="0"/>
    <x v="324"/>
    <x v="27"/>
    <n v="88001"/>
    <x v="1"/>
    <s v="OFF-PA-10000249"/>
    <x v="1"/>
    <x v="10"/>
    <x v="33"/>
    <n v="49.12"/>
  </r>
  <r>
    <n v="2736"/>
    <s v="CA-2016-115798"/>
    <x v="50"/>
    <d v="2016-11-19T00:00:00"/>
    <s v="Standard Class"/>
    <s v="KL-16645"/>
    <s v="Ken Lonsdale"/>
    <x v="0"/>
    <x v="0"/>
    <x v="46"/>
    <x v="13"/>
    <n v="19711"/>
    <x v="3"/>
    <s v="TEC-PH-10003691"/>
    <x v="2"/>
    <x v="7"/>
    <x v="1407"/>
    <n v="377.97"/>
  </r>
  <r>
    <n v="2737"/>
    <s v="CA-2016-115798"/>
    <x v="50"/>
    <d v="2016-11-19T00:00:00"/>
    <s v="Standard Class"/>
    <s v="KL-16645"/>
    <s v="Ken Lonsdale"/>
    <x v="0"/>
    <x v="0"/>
    <x v="46"/>
    <x v="13"/>
    <n v="19711"/>
    <x v="3"/>
    <s v="OFF-PA-10001560"/>
    <x v="1"/>
    <x v="10"/>
    <x v="670"/>
    <n v="42.28"/>
  </r>
  <r>
    <n v="2738"/>
    <s v="CA-2016-115798"/>
    <x v="50"/>
    <d v="2016-11-19T00:00:00"/>
    <s v="Standard Class"/>
    <s v="KL-16645"/>
    <s v="Ken Lonsdale"/>
    <x v="0"/>
    <x v="0"/>
    <x v="46"/>
    <x v="13"/>
    <n v="19711"/>
    <x v="3"/>
    <s v="FUR-BO-10004467"/>
    <x v="0"/>
    <x v="0"/>
    <x v="892"/>
    <n v="299.97000000000003"/>
  </r>
  <r>
    <n v="2739"/>
    <s v="CA-2016-115798"/>
    <x v="50"/>
    <d v="2016-11-19T00:00:00"/>
    <s v="Standard Class"/>
    <s v="KL-16645"/>
    <s v="Ken Lonsdale"/>
    <x v="0"/>
    <x v="0"/>
    <x v="46"/>
    <x v="13"/>
    <n v="19711"/>
    <x v="3"/>
    <s v="TEC-PH-10001819"/>
    <x v="2"/>
    <x v="7"/>
    <x v="813"/>
    <n v="89.98"/>
  </r>
  <r>
    <n v="2740"/>
    <s v="CA-2018-122707"/>
    <x v="513"/>
    <d v="2018-04-18T00:00:00"/>
    <s v="First Class"/>
    <s v="EB-13750"/>
    <s v="Edward Becker"/>
    <x v="1"/>
    <x v="0"/>
    <x v="325"/>
    <x v="19"/>
    <n v="35244"/>
    <x v="0"/>
    <s v="OFF-SU-10000157"/>
    <x v="1"/>
    <x v="14"/>
    <x v="1408"/>
    <n v="477.24"/>
  </r>
  <r>
    <n v="2741"/>
    <s v="CA-2018-122707"/>
    <x v="513"/>
    <d v="2018-04-18T00:00:00"/>
    <s v="First Class"/>
    <s v="EB-13750"/>
    <s v="Edward Becker"/>
    <x v="1"/>
    <x v="0"/>
    <x v="325"/>
    <x v="19"/>
    <n v="35244"/>
    <x v="0"/>
    <s v="TEC-AC-10004227"/>
    <x v="2"/>
    <x v="11"/>
    <x v="1409"/>
    <n v="25.98"/>
  </r>
  <r>
    <n v="2742"/>
    <s v="CA-2017-165015"/>
    <x v="781"/>
    <d v="2017-02-27T00:00:00"/>
    <s v="Second Class"/>
    <s v="BD-11725"/>
    <s v="Bruce Degenhardt"/>
    <x v="0"/>
    <x v="0"/>
    <x v="46"/>
    <x v="24"/>
    <n v="43055"/>
    <x v="3"/>
    <s v="OFF-EN-10003134"/>
    <x v="1"/>
    <x v="12"/>
    <x v="153"/>
    <n v="46.72"/>
  </r>
  <r>
    <n v="2743"/>
    <s v="CA-2015-149244"/>
    <x v="130"/>
    <d v="2015-11-08T00:00:00"/>
    <s v="Standard Class"/>
    <s v="MS-17530"/>
    <s v="MaryBeth Skach"/>
    <x v="0"/>
    <x v="0"/>
    <x v="70"/>
    <x v="1"/>
    <n v="92037"/>
    <x v="1"/>
    <s v="FUR-FU-10004671"/>
    <x v="0"/>
    <x v="5"/>
    <x v="1366"/>
    <n v="35.340000000000003"/>
  </r>
  <r>
    <n v="2744"/>
    <s v="CA-2016-140144"/>
    <x v="782"/>
    <d v="2016-06-25T00:00:00"/>
    <s v="Second Class"/>
    <s v="SC-20770"/>
    <s v="Stewart Carmichael"/>
    <x v="1"/>
    <x v="0"/>
    <x v="8"/>
    <x v="1"/>
    <n v="94122"/>
    <x v="1"/>
    <s v="FUR-FU-10002253"/>
    <x v="0"/>
    <x v="5"/>
    <x v="592"/>
    <n v="257.64"/>
  </r>
  <r>
    <n v="2745"/>
    <s v="CA-2016-140144"/>
    <x v="782"/>
    <d v="2016-06-25T00:00:00"/>
    <s v="Second Class"/>
    <s v="SC-20770"/>
    <s v="Stewart Carmichael"/>
    <x v="1"/>
    <x v="0"/>
    <x v="8"/>
    <x v="1"/>
    <n v="94122"/>
    <x v="1"/>
    <s v="TEC-PH-10002726"/>
    <x v="2"/>
    <x v="7"/>
    <x v="66"/>
    <n v="125.976"/>
  </r>
  <r>
    <n v="2746"/>
    <s v="CA-2018-163321"/>
    <x v="783"/>
    <d v="2018-08-11T00:00:00"/>
    <s v="Second Class"/>
    <s v="FM-14380"/>
    <s v="Fred McMath"/>
    <x v="0"/>
    <x v="0"/>
    <x v="108"/>
    <x v="3"/>
    <n v="28540"/>
    <x v="0"/>
    <s v="TEC-AC-10004571"/>
    <x v="2"/>
    <x v="11"/>
    <x v="409"/>
    <n v="79.992000000000004"/>
  </r>
  <r>
    <n v="2747"/>
    <s v="CA-2015-155887"/>
    <x v="552"/>
    <d v="2015-05-17T00:00:00"/>
    <s v="Standard Class"/>
    <s v="KT-16480"/>
    <s v="Kean Thornton"/>
    <x v="0"/>
    <x v="0"/>
    <x v="47"/>
    <x v="31"/>
    <n v="2038"/>
    <x v="3"/>
    <s v="FUR-TA-10002228"/>
    <x v="0"/>
    <x v="3"/>
    <x v="601"/>
    <n v="700.05600000000004"/>
  </r>
  <r>
    <n v="2748"/>
    <s v="US-2016-165449"/>
    <x v="6"/>
    <d v="2016-11-26T00:00:00"/>
    <s v="Standard Class"/>
    <s v="AP-10720"/>
    <s v="Anne Pryor"/>
    <x v="2"/>
    <x v="0"/>
    <x v="326"/>
    <x v="5"/>
    <n v="75034"/>
    <x v="2"/>
    <s v="TEC-AC-10004127"/>
    <x v="2"/>
    <x v="11"/>
    <x v="1410"/>
    <n v="27.167999999999999"/>
  </r>
  <r>
    <n v="2749"/>
    <s v="CA-2016-110247"/>
    <x v="784"/>
    <d v="2016-12-08T00:00:00"/>
    <s v="Standard Class"/>
    <s v="RH-19555"/>
    <s v="Ritsa Hightower"/>
    <x v="0"/>
    <x v="0"/>
    <x v="315"/>
    <x v="2"/>
    <n v="32303"/>
    <x v="0"/>
    <s v="OFF-BI-10001553"/>
    <x v="1"/>
    <x v="8"/>
    <x v="1302"/>
    <n v="8.2260000000000009"/>
  </r>
  <r>
    <n v="2750"/>
    <s v="US-2015-141257"/>
    <x v="785"/>
    <d v="2015-06-14T00:00:00"/>
    <s v="Standard Class"/>
    <s v="CS-11950"/>
    <s v="Carlos Soltero"/>
    <x v="0"/>
    <x v="0"/>
    <x v="4"/>
    <x v="4"/>
    <n v="98115"/>
    <x v="1"/>
    <s v="FUR-CH-10002758"/>
    <x v="0"/>
    <x v="1"/>
    <x v="1411"/>
    <n v="585.55200000000002"/>
  </r>
  <r>
    <n v="2751"/>
    <s v="CA-2015-154669"/>
    <x v="233"/>
    <d v="2015-08-11T00:00:00"/>
    <s v="Second Class"/>
    <s v="TM-21010"/>
    <s v="Tamara Manning"/>
    <x v="0"/>
    <x v="0"/>
    <x v="327"/>
    <x v="1"/>
    <n v="95687"/>
    <x v="1"/>
    <s v="OFF-ST-10000532"/>
    <x v="1"/>
    <x v="4"/>
    <x v="1412"/>
    <n v="423.28"/>
  </r>
  <r>
    <n v="2752"/>
    <s v="CA-2015-158029"/>
    <x v="542"/>
    <d v="2015-05-30T00:00:00"/>
    <s v="Standard Class"/>
    <s v="HF-14995"/>
    <s v="Herbert Flentye"/>
    <x v="0"/>
    <x v="0"/>
    <x v="1"/>
    <x v="1"/>
    <n v="90008"/>
    <x v="1"/>
    <s v="FUR-CH-10000988"/>
    <x v="0"/>
    <x v="1"/>
    <x v="1141"/>
    <n v="225.29599999999999"/>
  </r>
  <r>
    <n v="2753"/>
    <s v="CA-2016-155306"/>
    <x v="786"/>
    <d v="2016-04-21T00:00:00"/>
    <s v="Standard Class"/>
    <s v="GA-14515"/>
    <s v="George Ashbrook"/>
    <x v="0"/>
    <x v="0"/>
    <x v="8"/>
    <x v="1"/>
    <n v="94122"/>
    <x v="1"/>
    <s v="OFF-AR-10003251"/>
    <x v="1"/>
    <x v="6"/>
    <x v="1050"/>
    <n v="5.56"/>
  </r>
  <r>
    <n v="2754"/>
    <s v="CA-2016-155306"/>
    <x v="786"/>
    <d v="2016-04-21T00:00:00"/>
    <s v="Standard Class"/>
    <s v="GA-14515"/>
    <s v="George Ashbrook"/>
    <x v="0"/>
    <x v="0"/>
    <x v="8"/>
    <x v="1"/>
    <n v="94122"/>
    <x v="1"/>
    <s v="TEC-AC-10003174"/>
    <x v="2"/>
    <x v="11"/>
    <x v="619"/>
    <n v="323.37"/>
  </r>
  <r>
    <n v="2755"/>
    <s v="CA-2016-155306"/>
    <x v="786"/>
    <d v="2016-04-21T00:00:00"/>
    <s v="Standard Class"/>
    <s v="GA-14515"/>
    <s v="George Ashbrook"/>
    <x v="0"/>
    <x v="0"/>
    <x v="8"/>
    <x v="1"/>
    <n v="94122"/>
    <x v="1"/>
    <s v="TEC-PH-10002310"/>
    <x v="2"/>
    <x v="7"/>
    <x v="1368"/>
    <n v="783.96"/>
  </r>
  <r>
    <n v="2756"/>
    <s v="CA-2016-155306"/>
    <x v="786"/>
    <d v="2016-04-21T00:00:00"/>
    <s v="Standard Class"/>
    <s v="GA-14515"/>
    <s v="George Ashbrook"/>
    <x v="0"/>
    <x v="0"/>
    <x v="8"/>
    <x v="1"/>
    <n v="94122"/>
    <x v="1"/>
    <s v="OFF-AP-10002651"/>
    <x v="1"/>
    <x v="9"/>
    <x v="1350"/>
    <n v="1447.65"/>
  </r>
  <r>
    <n v="2757"/>
    <s v="CA-2016-155306"/>
    <x v="786"/>
    <d v="2016-04-21T00:00:00"/>
    <s v="Standard Class"/>
    <s v="GA-14515"/>
    <s v="George Ashbrook"/>
    <x v="0"/>
    <x v="0"/>
    <x v="8"/>
    <x v="1"/>
    <n v="94122"/>
    <x v="1"/>
    <s v="OFF-PA-10001184"/>
    <x v="1"/>
    <x v="10"/>
    <x v="1316"/>
    <n v="11.96"/>
  </r>
  <r>
    <n v="2758"/>
    <s v="CA-2017-127775"/>
    <x v="725"/>
    <d v="2017-06-13T00:00:00"/>
    <s v="Second Class"/>
    <s v="ES-14020"/>
    <s v="Erica Smith"/>
    <x v="0"/>
    <x v="0"/>
    <x v="20"/>
    <x v="15"/>
    <n v="10035"/>
    <x v="3"/>
    <s v="TEC-AC-10002402"/>
    <x v="2"/>
    <x v="11"/>
    <x v="657"/>
    <n v="239.97"/>
  </r>
  <r>
    <n v="2759"/>
    <s v="CA-2017-146171"/>
    <x v="21"/>
    <d v="2017-03-15T00:00:00"/>
    <s v="Standard Class"/>
    <s v="JP-16135"/>
    <s v="Julie Prescott"/>
    <x v="2"/>
    <x v="0"/>
    <x v="38"/>
    <x v="32"/>
    <n v="31907"/>
    <x v="0"/>
    <s v="FUR-FU-10004270"/>
    <x v="0"/>
    <x v="5"/>
    <x v="1381"/>
    <n v="76.92"/>
  </r>
  <r>
    <n v="2760"/>
    <s v="CA-2017-146171"/>
    <x v="21"/>
    <d v="2017-03-15T00:00:00"/>
    <s v="Standard Class"/>
    <s v="JP-16135"/>
    <s v="Julie Prescott"/>
    <x v="2"/>
    <x v="0"/>
    <x v="38"/>
    <x v="32"/>
    <n v="31907"/>
    <x v="0"/>
    <s v="OFF-ST-10001526"/>
    <x v="1"/>
    <x v="4"/>
    <x v="771"/>
    <n v="481.32"/>
  </r>
  <r>
    <n v="2761"/>
    <s v="CA-2015-129574"/>
    <x v="542"/>
    <d v="2015-05-29T00:00:00"/>
    <s v="First Class"/>
    <s v="Dp-13240"/>
    <s v="Dean percer"/>
    <x v="2"/>
    <x v="0"/>
    <x v="208"/>
    <x v="7"/>
    <n v="84107"/>
    <x v="1"/>
    <s v="OFF-PA-10002893"/>
    <x v="1"/>
    <x v="10"/>
    <x v="364"/>
    <n v="48.4"/>
  </r>
  <r>
    <n v="2762"/>
    <s v="CA-2018-126536"/>
    <x v="386"/>
    <d v="2018-10-14T00:00:00"/>
    <s v="First Class"/>
    <s v="NK-18490"/>
    <s v="Neil Knudson"/>
    <x v="2"/>
    <x v="0"/>
    <x v="8"/>
    <x v="1"/>
    <n v="94110"/>
    <x v="1"/>
    <s v="TEC-AC-10003709"/>
    <x v="2"/>
    <x v="11"/>
    <x v="1413"/>
    <n v="0.99"/>
  </r>
  <r>
    <n v="2763"/>
    <s v="CA-2018-126536"/>
    <x v="386"/>
    <d v="2018-10-14T00:00:00"/>
    <s v="First Class"/>
    <s v="NK-18490"/>
    <s v="Neil Knudson"/>
    <x v="2"/>
    <x v="0"/>
    <x v="8"/>
    <x v="1"/>
    <n v="94110"/>
    <x v="1"/>
    <s v="OFF-BI-10001191"/>
    <x v="1"/>
    <x v="8"/>
    <x v="979"/>
    <n v="101.84"/>
  </r>
  <r>
    <n v="2764"/>
    <s v="CA-2018-165757"/>
    <x v="738"/>
    <d v="2018-06-28T00:00:00"/>
    <s v="Standard Class"/>
    <s v="PL-18925"/>
    <s v="Paul Lucas"/>
    <x v="2"/>
    <x v="0"/>
    <x v="10"/>
    <x v="9"/>
    <n v="19140"/>
    <x v="3"/>
    <s v="OFF-BI-10003166"/>
    <x v="1"/>
    <x v="8"/>
    <x v="1414"/>
    <n v="10.332000000000001"/>
  </r>
  <r>
    <n v="2765"/>
    <s v="CA-2018-165757"/>
    <x v="738"/>
    <d v="2018-06-28T00:00:00"/>
    <s v="Standard Class"/>
    <s v="PL-18925"/>
    <s v="Paul Lucas"/>
    <x v="2"/>
    <x v="0"/>
    <x v="10"/>
    <x v="9"/>
    <n v="19140"/>
    <x v="3"/>
    <s v="OFF-BI-10003982"/>
    <x v="1"/>
    <x v="8"/>
    <x v="350"/>
    <n v="31.155000000000001"/>
  </r>
  <r>
    <n v="2766"/>
    <s v="CA-2018-165757"/>
    <x v="738"/>
    <d v="2018-06-28T00:00:00"/>
    <s v="Standard Class"/>
    <s v="PL-18925"/>
    <s v="Paul Lucas"/>
    <x v="2"/>
    <x v="0"/>
    <x v="10"/>
    <x v="9"/>
    <n v="19140"/>
    <x v="3"/>
    <s v="OFF-ST-10004835"/>
    <x v="1"/>
    <x v="4"/>
    <x v="1415"/>
    <n v="8.9280000000000008"/>
  </r>
  <r>
    <n v="2767"/>
    <s v="CA-2018-167752"/>
    <x v="787"/>
    <d v="2018-01-18T00:00:00"/>
    <s v="First Class"/>
    <s v="RW-19690"/>
    <s v="Robert Waldorf"/>
    <x v="0"/>
    <x v="0"/>
    <x v="10"/>
    <x v="9"/>
    <n v="19134"/>
    <x v="3"/>
    <s v="OFF-AP-10000159"/>
    <x v="1"/>
    <x v="9"/>
    <x v="1416"/>
    <n v="34.384"/>
  </r>
  <r>
    <n v="2768"/>
    <s v="CA-2018-167752"/>
    <x v="787"/>
    <d v="2018-01-18T00:00:00"/>
    <s v="First Class"/>
    <s v="RW-19690"/>
    <s v="Robert Waldorf"/>
    <x v="0"/>
    <x v="0"/>
    <x v="10"/>
    <x v="9"/>
    <n v="19134"/>
    <x v="3"/>
    <s v="OFF-AP-10002945"/>
    <x v="1"/>
    <x v="9"/>
    <x v="228"/>
    <n v="1924.16"/>
  </r>
  <r>
    <n v="2769"/>
    <s v="US-2016-122140"/>
    <x v="788"/>
    <d v="2016-04-07T00:00:00"/>
    <s v="Standard Class"/>
    <s v="MO-17950"/>
    <s v="Michael Oakman"/>
    <x v="0"/>
    <x v="0"/>
    <x v="61"/>
    <x v="5"/>
    <n v="75220"/>
    <x v="2"/>
    <s v="OFF-AP-10001242"/>
    <x v="1"/>
    <x v="9"/>
    <x v="1417"/>
    <n v="32.192"/>
  </r>
  <r>
    <n v="2770"/>
    <s v="US-2016-122140"/>
    <x v="788"/>
    <d v="2016-04-07T00:00:00"/>
    <s v="Standard Class"/>
    <s v="MO-17950"/>
    <s v="Michael Oakman"/>
    <x v="0"/>
    <x v="0"/>
    <x v="61"/>
    <x v="5"/>
    <n v="75220"/>
    <x v="2"/>
    <s v="TEC-AC-10003038"/>
    <x v="2"/>
    <x v="11"/>
    <x v="1033"/>
    <n v="50.12"/>
  </r>
  <r>
    <n v="2771"/>
    <s v="US-2016-122140"/>
    <x v="788"/>
    <d v="2016-04-07T00:00:00"/>
    <s v="Standard Class"/>
    <s v="MO-17950"/>
    <s v="Michael Oakman"/>
    <x v="0"/>
    <x v="0"/>
    <x v="61"/>
    <x v="5"/>
    <n v="75220"/>
    <x v="2"/>
    <s v="TEC-AC-10003289"/>
    <x v="2"/>
    <x v="11"/>
    <x v="1218"/>
    <n v="47.975999999999999"/>
  </r>
  <r>
    <n v="2772"/>
    <s v="CA-2017-163986"/>
    <x v="323"/>
    <d v="2017-09-10T00:00:00"/>
    <s v="Standard Class"/>
    <s v="JJ-15445"/>
    <s v="Jennifer Jackson"/>
    <x v="0"/>
    <x v="0"/>
    <x v="328"/>
    <x v="6"/>
    <n v="53186"/>
    <x v="2"/>
    <s v="OFF-ST-10000918"/>
    <x v="1"/>
    <x v="4"/>
    <x v="377"/>
    <n v="54.5"/>
  </r>
  <r>
    <n v="2773"/>
    <s v="CA-2018-158967"/>
    <x v="389"/>
    <d v="2018-12-12T00:00:00"/>
    <s v="First Class"/>
    <s v="BT-11680"/>
    <s v="Brian Thompson"/>
    <x v="0"/>
    <x v="0"/>
    <x v="2"/>
    <x v="2"/>
    <n v="33311"/>
    <x v="0"/>
    <s v="FUR-FU-10001940"/>
    <x v="0"/>
    <x v="5"/>
    <x v="222"/>
    <n v="19.103999999999999"/>
  </r>
  <r>
    <n v="2774"/>
    <s v="CA-2017-131576"/>
    <x v="441"/>
    <d v="2017-11-26T00:00:00"/>
    <s v="Standard Class"/>
    <s v="RD-19585"/>
    <s v="Rob Dowd"/>
    <x v="0"/>
    <x v="0"/>
    <x v="66"/>
    <x v="12"/>
    <n v="48205"/>
    <x v="2"/>
    <s v="OFF-BI-10002852"/>
    <x v="1"/>
    <x v="8"/>
    <x v="91"/>
    <n v="49.44"/>
  </r>
  <r>
    <n v="2775"/>
    <s v="CA-2018-143455"/>
    <x v="343"/>
    <d v="2018-11-18T00:00:00"/>
    <s v="Standard Class"/>
    <s v="ML-17755"/>
    <s v="Max Ludwig"/>
    <x v="2"/>
    <x v="0"/>
    <x v="24"/>
    <x v="24"/>
    <n v="45503"/>
    <x v="3"/>
    <s v="OFF-PA-10004451"/>
    <x v="1"/>
    <x v="10"/>
    <x v="498"/>
    <n v="10.368"/>
  </r>
  <r>
    <n v="2776"/>
    <s v="CA-2017-144729"/>
    <x v="147"/>
    <d v="2017-10-25T00:00:00"/>
    <s v="Standard Class"/>
    <s v="JE-15745"/>
    <s v="Joel Eaton"/>
    <x v="0"/>
    <x v="0"/>
    <x v="70"/>
    <x v="1"/>
    <n v="92037"/>
    <x v="1"/>
    <s v="OFF-ST-10004804"/>
    <x v="1"/>
    <x v="4"/>
    <x v="233"/>
    <n v="154.44"/>
  </r>
  <r>
    <n v="2777"/>
    <s v="CA-2016-127019"/>
    <x v="379"/>
    <d v="2016-12-25T00:00:00"/>
    <s v="Standard Class"/>
    <s v="ER-13855"/>
    <s v="Elpida Rittenbach"/>
    <x v="1"/>
    <x v="0"/>
    <x v="77"/>
    <x v="22"/>
    <n v="80906"/>
    <x v="1"/>
    <s v="OFF-AP-10003971"/>
    <x v="1"/>
    <x v="9"/>
    <x v="923"/>
    <n v="60.984000000000002"/>
  </r>
  <r>
    <n v="2778"/>
    <s v="CA-2016-138534"/>
    <x v="789"/>
    <d v="2016-07-19T00:00:00"/>
    <s v="Second Class"/>
    <s v="JM-15535"/>
    <s v="Jessica Myrick"/>
    <x v="0"/>
    <x v="0"/>
    <x v="329"/>
    <x v="1"/>
    <n v="93309"/>
    <x v="1"/>
    <s v="FUR-BO-10003159"/>
    <x v="0"/>
    <x v="0"/>
    <x v="1109"/>
    <n v="195.46600000000001"/>
  </r>
  <r>
    <n v="2779"/>
    <s v="CA-2018-108322"/>
    <x v="504"/>
    <d v="2018-05-05T00:00:00"/>
    <s v="Standard Class"/>
    <s v="SS-20140"/>
    <s v="Saphhira Shifley"/>
    <x v="1"/>
    <x v="0"/>
    <x v="330"/>
    <x v="2"/>
    <n v="33068"/>
    <x v="0"/>
    <s v="FUR-FU-10001935"/>
    <x v="0"/>
    <x v="5"/>
    <x v="345"/>
    <n v="23.68"/>
  </r>
  <r>
    <n v="2780"/>
    <s v="CA-2018-108322"/>
    <x v="504"/>
    <d v="2018-05-05T00:00:00"/>
    <s v="Standard Class"/>
    <s v="SS-20140"/>
    <s v="Saphhira Shifley"/>
    <x v="1"/>
    <x v="0"/>
    <x v="330"/>
    <x v="2"/>
    <n v="33068"/>
    <x v="0"/>
    <s v="TEC-AC-10003433"/>
    <x v="2"/>
    <x v="11"/>
    <x v="1418"/>
    <n v="2.3759999999999999"/>
  </r>
  <r>
    <n v="2781"/>
    <s v="CA-2018-167668"/>
    <x v="636"/>
    <d v="2018-05-08T00:00:00"/>
    <s v="First Class"/>
    <s v="TC-21295"/>
    <s v="Toby Carlisle"/>
    <x v="0"/>
    <x v="0"/>
    <x v="20"/>
    <x v="15"/>
    <n v="10035"/>
    <x v="3"/>
    <s v="OFF-LA-10004544"/>
    <x v="1"/>
    <x v="2"/>
    <x v="199"/>
    <n v="59.2"/>
  </r>
  <r>
    <n v="2782"/>
    <s v="CA-2018-146724"/>
    <x v="225"/>
    <d v="2018-11-27T00:00:00"/>
    <s v="Standard Class"/>
    <s v="HG-15025"/>
    <s v="Hunter Glantz"/>
    <x v="0"/>
    <x v="0"/>
    <x v="69"/>
    <x v="11"/>
    <n v="55044"/>
    <x v="2"/>
    <s v="OFF-AR-10001026"/>
    <x v="1"/>
    <x v="6"/>
    <x v="209"/>
    <n v="22"/>
  </r>
  <r>
    <n v="2783"/>
    <s v="CA-2017-139878"/>
    <x v="583"/>
    <d v="2017-11-16T00:00:00"/>
    <s v="Standard Class"/>
    <s v="LD-17005"/>
    <s v="Lisa DeCherney"/>
    <x v="0"/>
    <x v="0"/>
    <x v="66"/>
    <x v="12"/>
    <n v="48234"/>
    <x v="2"/>
    <s v="TEC-PH-10001336"/>
    <x v="2"/>
    <x v="7"/>
    <x v="950"/>
    <n v="257.98"/>
  </r>
  <r>
    <n v="2784"/>
    <s v="US-2017-106677"/>
    <x v="732"/>
    <d v="2017-11-10T00:00:00"/>
    <s v="Standard Class"/>
    <s v="AS-10285"/>
    <s v="Alejandro Savely"/>
    <x v="1"/>
    <x v="0"/>
    <x v="10"/>
    <x v="9"/>
    <n v="19134"/>
    <x v="3"/>
    <s v="TEC-PH-10003187"/>
    <x v="2"/>
    <x v="7"/>
    <x v="1419"/>
    <n v="23.988"/>
  </r>
  <r>
    <n v="2785"/>
    <s v="CA-2017-116974"/>
    <x v="790"/>
    <d v="2017-10-15T00:00:00"/>
    <s v="Standard Class"/>
    <s v="MP-17965"/>
    <s v="Michael Paige"/>
    <x v="1"/>
    <x v="0"/>
    <x v="21"/>
    <x v="24"/>
    <n v="45373"/>
    <x v="3"/>
    <s v="TEC-PH-10004897"/>
    <x v="2"/>
    <x v="7"/>
    <x v="1124"/>
    <n v="23.975999999999999"/>
  </r>
  <r>
    <n v="2786"/>
    <s v="CA-2016-149972"/>
    <x v="481"/>
    <d v="2016-09-23T00:00:00"/>
    <s v="First Class"/>
    <s v="CD-12790"/>
    <s v="Cynthia Delaney"/>
    <x v="2"/>
    <x v="0"/>
    <x v="1"/>
    <x v="1"/>
    <n v="90036"/>
    <x v="1"/>
    <s v="FUR-CH-10004997"/>
    <x v="0"/>
    <x v="1"/>
    <x v="499"/>
    <n v="601.53599999999994"/>
  </r>
  <r>
    <n v="2787"/>
    <s v="CA-2016-149972"/>
    <x v="481"/>
    <d v="2016-09-23T00:00:00"/>
    <s v="First Class"/>
    <s v="CD-12790"/>
    <s v="Cynthia Delaney"/>
    <x v="2"/>
    <x v="0"/>
    <x v="1"/>
    <x v="1"/>
    <n v="90036"/>
    <x v="1"/>
    <s v="OFF-FA-10002763"/>
    <x v="1"/>
    <x v="13"/>
    <x v="1420"/>
    <n v="7.9"/>
  </r>
  <r>
    <n v="2788"/>
    <s v="US-2015-117744"/>
    <x v="266"/>
    <d v="2015-12-06T00:00:00"/>
    <s v="Standard Class"/>
    <s v="MD-17860"/>
    <s v="Michael Dominguez"/>
    <x v="1"/>
    <x v="0"/>
    <x v="331"/>
    <x v="5"/>
    <n v="78415"/>
    <x v="2"/>
    <s v="FUR-FU-10001588"/>
    <x v="0"/>
    <x v="5"/>
    <x v="287"/>
    <n v="58.36"/>
  </r>
  <r>
    <n v="2789"/>
    <s v="US-2015-117744"/>
    <x v="266"/>
    <d v="2015-12-06T00:00:00"/>
    <s v="Standard Class"/>
    <s v="MD-17860"/>
    <s v="Michael Dominguez"/>
    <x v="1"/>
    <x v="0"/>
    <x v="331"/>
    <x v="5"/>
    <n v="78415"/>
    <x v="2"/>
    <s v="OFF-AR-10000940"/>
    <x v="1"/>
    <x v="6"/>
    <x v="135"/>
    <n v="16.463999999999999"/>
  </r>
  <r>
    <n v="2790"/>
    <s v="US-2015-117744"/>
    <x v="266"/>
    <d v="2015-12-06T00:00:00"/>
    <s v="Standard Class"/>
    <s v="MD-17860"/>
    <s v="Michael Dominguez"/>
    <x v="1"/>
    <x v="0"/>
    <x v="331"/>
    <x v="5"/>
    <n v="78415"/>
    <x v="2"/>
    <s v="FUR-FU-10002759"/>
    <x v="0"/>
    <x v="5"/>
    <x v="560"/>
    <n v="39.96"/>
  </r>
  <r>
    <n v="2791"/>
    <s v="CA-2015-125514"/>
    <x v="158"/>
    <d v="2015-09-22T00:00:00"/>
    <s v="First Class"/>
    <s v="BM-11650"/>
    <s v="Brian Moss"/>
    <x v="1"/>
    <x v="0"/>
    <x v="155"/>
    <x v="8"/>
    <n v="68104"/>
    <x v="2"/>
    <s v="OFF-AP-10000358"/>
    <x v="1"/>
    <x v="9"/>
    <x v="95"/>
    <n v="25.96"/>
  </r>
  <r>
    <n v="2792"/>
    <s v="CA-2015-125514"/>
    <x v="158"/>
    <d v="2015-09-22T00:00:00"/>
    <s v="First Class"/>
    <s v="BM-11650"/>
    <s v="Brian Moss"/>
    <x v="1"/>
    <x v="0"/>
    <x v="155"/>
    <x v="8"/>
    <n v="68104"/>
    <x v="2"/>
    <s v="OFF-AP-10003281"/>
    <x v="1"/>
    <x v="9"/>
    <x v="1189"/>
    <n v="36.270000000000003"/>
  </r>
  <r>
    <n v="2793"/>
    <s v="CA-2015-125514"/>
    <x v="158"/>
    <d v="2015-09-22T00:00:00"/>
    <s v="First Class"/>
    <s v="BM-11650"/>
    <s v="Brian Moss"/>
    <x v="1"/>
    <x v="0"/>
    <x v="155"/>
    <x v="8"/>
    <n v="68104"/>
    <x v="2"/>
    <s v="OFF-PA-10000029"/>
    <x v="1"/>
    <x v="10"/>
    <x v="811"/>
    <n v="6.48"/>
  </r>
  <r>
    <n v="2794"/>
    <s v="CA-2015-154599"/>
    <x v="791"/>
    <d v="2015-04-17T00:00:00"/>
    <s v="Standard Class"/>
    <s v="KN-16450"/>
    <s v="Kean Nguyen"/>
    <x v="1"/>
    <x v="0"/>
    <x v="332"/>
    <x v="1"/>
    <n v="90278"/>
    <x v="1"/>
    <s v="TEC-PH-10001557"/>
    <x v="2"/>
    <x v="7"/>
    <x v="664"/>
    <n v="1075.088"/>
  </r>
  <r>
    <n v="2795"/>
    <s v="CA-2015-154599"/>
    <x v="791"/>
    <d v="2015-04-17T00:00:00"/>
    <s v="Standard Class"/>
    <s v="KN-16450"/>
    <s v="Kean Nguyen"/>
    <x v="1"/>
    <x v="0"/>
    <x v="332"/>
    <x v="1"/>
    <n v="90278"/>
    <x v="1"/>
    <s v="TEC-PH-10000576"/>
    <x v="2"/>
    <x v="7"/>
    <x v="815"/>
    <n v="438.36799999999999"/>
  </r>
  <r>
    <n v="2796"/>
    <s v="CA-2015-154599"/>
    <x v="791"/>
    <d v="2015-04-17T00:00:00"/>
    <s v="Standard Class"/>
    <s v="KN-16450"/>
    <s v="Kean Nguyen"/>
    <x v="1"/>
    <x v="0"/>
    <x v="332"/>
    <x v="1"/>
    <n v="90278"/>
    <x v="1"/>
    <s v="OFF-BI-10002764"/>
    <x v="1"/>
    <x v="8"/>
    <x v="507"/>
    <n v="18.088000000000001"/>
  </r>
  <r>
    <n v="2797"/>
    <s v="CA-2015-154599"/>
    <x v="791"/>
    <d v="2015-04-17T00:00:00"/>
    <s v="Standard Class"/>
    <s v="KN-16450"/>
    <s v="Kean Nguyen"/>
    <x v="1"/>
    <x v="0"/>
    <x v="332"/>
    <x v="1"/>
    <n v="90278"/>
    <x v="1"/>
    <s v="FUR-BO-10001337"/>
    <x v="0"/>
    <x v="0"/>
    <x v="430"/>
    <n v="308.49900000000002"/>
  </r>
  <r>
    <n v="2798"/>
    <s v="CA-2018-158743"/>
    <x v="179"/>
    <d v="2018-10-27T00:00:00"/>
    <s v="Standard Class"/>
    <s v="IG-15085"/>
    <s v="Ivan Gibson"/>
    <x v="0"/>
    <x v="0"/>
    <x v="290"/>
    <x v="36"/>
    <n v="72209"/>
    <x v="0"/>
    <s v="OFF-AR-10002257"/>
    <x v="1"/>
    <x v="6"/>
    <x v="1200"/>
    <n v="13.36"/>
  </r>
  <r>
    <n v="2799"/>
    <s v="CA-2018-158743"/>
    <x v="179"/>
    <d v="2018-10-27T00:00:00"/>
    <s v="Standard Class"/>
    <s v="IG-15085"/>
    <s v="Ivan Gibson"/>
    <x v="0"/>
    <x v="0"/>
    <x v="290"/>
    <x v="36"/>
    <n v="72209"/>
    <x v="0"/>
    <s v="OFF-PA-10001019"/>
    <x v="1"/>
    <x v="10"/>
    <x v="681"/>
    <n v="39.96"/>
  </r>
  <r>
    <n v="2800"/>
    <s v="CA-2018-158743"/>
    <x v="179"/>
    <d v="2018-10-27T00:00:00"/>
    <s v="Standard Class"/>
    <s v="IG-15085"/>
    <s v="Ivan Gibson"/>
    <x v="0"/>
    <x v="0"/>
    <x v="290"/>
    <x v="36"/>
    <n v="72209"/>
    <x v="0"/>
    <s v="OFF-BI-10003364"/>
    <x v="1"/>
    <x v="8"/>
    <x v="705"/>
    <n v="145.85"/>
  </r>
  <r>
    <n v="2801"/>
    <s v="CA-2017-153318"/>
    <x v="792"/>
    <d v="2017-10-28T00:00:00"/>
    <s v="First Class"/>
    <s v="JS-15595"/>
    <s v="Jill Stevenson"/>
    <x v="1"/>
    <x v="0"/>
    <x v="100"/>
    <x v="2"/>
    <n v="33180"/>
    <x v="0"/>
    <s v="TEC-PH-10000984"/>
    <x v="2"/>
    <x v="7"/>
    <x v="470"/>
    <n v="783.96"/>
  </r>
  <r>
    <n v="2802"/>
    <s v="US-2016-110163"/>
    <x v="549"/>
    <d v="2016-11-04T00:00:00"/>
    <s v="First Class"/>
    <s v="GA-14725"/>
    <s v="Guy Armstrong"/>
    <x v="0"/>
    <x v="0"/>
    <x v="127"/>
    <x v="21"/>
    <n v="97301"/>
    <x v="1"/>
    <s v="OFF-AR-10001683"/>
    <x v="1"/>
    <x v="6"/>
    <x v="32"/>
    <n v="7.88"/>
  </r>
  <r>
    <n v="2803"/>
    <s v="CA-2018-143329"/>
    <x v="132"/>
    <d v="2018-11-08T00:00:00"/>
    <s v="Standard Class"/>
    <s v="DL-13330"/>
    <s v="Denise Leinenbach"/>
    <x v="0"/>
    <x v="0"/>
    <x v="324"/>
    <x v="27"/>
    <n v="88001"/>
    <x v="1"/>
    <s v="FUR-FU-10000629"/>
    <x v="0"/>
    <x v="5"/>
    <x v="93"/>
    <n v="41.37"/>
  </r>
  <r>
    <n v="2804"/>
    <s v="CA-2016-159380"/>
    <x v="793"/>
    <d v="2016-05-16T00:00:00"/>
    <s v="Standard Class"/>
    <s v="CS-12505"/>
    <s v="Cindy Stewart"/>
    <x v="0"/>
    <x v="0"/>
    <x v="8"/>
    <x v="1"/>
    <n v="94122"/>
    <x v="1"/>
    <s v="OFF-PA-10003893"/>
    <x v="1"/>
    <x v="10"/>
    <x v="1105"/>
    <n v="12.84"/>
  </r>
  <r>
    <n v="2805"/>
    <s v="CA-2016-159380"/>
    <x v="793"/>
    <d v="2016-05-16T00:00:00"/>
    <s v="Standard Class"/>
    <s v="CS-12505"/>
    <s v="Cindy Stewart"/>
    <x v="0"/>
    <x v="0"/>
    <x v="8"/>
    <x v="1"/>
    <n v="94122"/>
    <x v="1"/>
    <s v="OFF-PA-10004239"/>
    <x v="1"/>
    <x v="10"/>
    <x v="1421"/>
    <n v="25.68"/>
  </r>
  <r>
    <n v="2806"/>
    <s v="CA-2016-122623"/>
    <x v="67"/>
    <d v="2016-09-11T00:00:00"/>
    <s v="Standard Class"/>
    <s v="CC-12145"/>
    <s v="Charles Crestani"/>
    <x v="0"/>
    <x v="0"/>
    <x v="236"/>
    <x v="5"/>
    <n v="79907"/>
    <x v="2"/>
    <s v="FUR-CH-10000553"/>
    <x v="0"/>
    <x v="1"/>
    <x v="1257"/>
    <n v="47.515999999999998"/>
  </r>
  <r>
    <n v="2807"/>
    <s v="CA-2016-148635"/>
    <x v="395"/>
    <d v="2016-07-27T00:00:00"/>
    <s v="Second Class"/>
    <s v="MH-18025"/>
    <s v="Michelle Huthwaite"/>
    <x v="0"/>
    <x v="0"/>
    <x v="4"/>
    <x v="4"/>
    <n v="98115"/>
    <x v="1"/>
    <s v="OFF-FA-10004395"/>
    <x v="1"/>
    <x v="13"/>
    <x v="1201"/>
    <n v="9.42"/>
  </r>
  <r>
    <n v="2808"/>
    <s v="CA-2016-148635"/>
    <x v="395"/>
    <d v="2016-07-27T00:00:00"/>
    <s v="Second Class"/>
    <s v="MH-18025"/>
    <s v="Michelle Huthwaite"/>
    <x v="0"/>
    <x v="0"/>
    <x v="4"/>
    <x v="4"/>
    <n v="98115"/>
    <x v="1"/>
    <s v="OFF-PA-10004782"/>
    <x v="1"/>
    <x v="10"/>
    <x v="1422"/>
    <n v="12.96"/>
  </r>
  <r>
    <n v="2809"/>
    <s v="CA-2016-148635"/>
    <x v="395"/>
    <d v="2016-07-27T00:00:00"/>
    <s v="Second Class"/>
    <s v="MH-18025"/>
    <s v="Michelle Huthwaite"/>
    <x v="0"/>
    <x v="0"/>
    <x v="4"/>
    <x v="4"/>
    <n v="98115"/>
    <x v="1"/>
    <s v="FUR-BO-10002213"/>
    <x v="0"/>
    <x v="0"/>
    <x v="1334"/>
    <n v="704.9"/>
  </r>
  <r>
    <n v="2810"/>
    <s v="CA-2016-148635"/>
    <x v="395"/>
    <d v="2016-07-27T00:00:00"/>
    <s v="Second Class"/>
    <s v="MH-18025"/>
    <s v="Michelle Huthwaite"/>
    <x v="0"/>
    <x v="0"/>
    <x v="4"/>
    <x v="4"/>
    <n v="98115"/>
    <x v="1"/>
    <s v="FUR-CH-10001854"/>
    <x v="0"/>
    <x v="1"/>
    <x v="1119"/>
    <n v="561.56799999999998"/>
  </r>
  <r>
    <n v="2811"/>
    <s v="CA-2016-135685"/>
    <x v="547"/>
    <d v="2016-11-18T00:00:00"/>
    <s v="Second Class"/>
    <s v="MP-18175"/>
    <s v="Mike Pelletier"/>
    <x v="2"/>
    <x v="0"/>
    <x v="158"/>
    <x v="6"/>
    <n v="53209"/>
    <x v="2"/>
    <s v="OFF-PA-10000157"/>
    <x v="1"/>
    <x v="10"/>
    <x v="369"/>
    <n v="179.82"/>
  </r>
  <r>
    <n v="2812"/>
    <s v="CA-2016-135685"/>
    <x v="547"/>
    <d v="2016-11-18T00:00:00"/>
    <s v="Second Class"/>
    <s v="MP-18175"/>
    <s v="Mike Pelletier"/>
    <x v="2"/>
    <x v="0"/>
    <x v="158"/>
    <x v="6"/>
    <n v="53209"/>
    <x v="2"/>
    <s v="FUR-FU-10001185"/>
    <x v="0"/>
    <x v="5"/>
    <x v="1423"/>
    <n v="185.58"/>
  </r>
  <r>
    <n v="2813"/>
    <s v="CA-2016-135685"/>
    <x v="547"/>
    <d v="2016-11-18T00:00:00"/>
    <s v="Second Class"/>
    <s v="MP-18175"/>
    <s v="Mike Pelletier"/>
    <x v="2"/>
    <x v="0"/>
    <x v="158"/>
    <x v="6"/>
    <n v="53209"/>
    <x v="2"/>
    <s v="FUR-TA-10001520"/>
    <x v="0"/>
    <x v="3"/>
    <x v="718"/>
    <n v="214.11"/>
  </r>
  <r>
    <n v="2814"/>
    <s v="CA-2016-135685"/>
    <x v="547"/>
    <d v="2016-11-18T00:00:00"/>
    <s v="Second Class"/>
    <s v="MP-18175"/>
    <s v="Mike Pelletier"/>
    <x v="2"/>
    <x v="0"/>
    <x v="158"/>
    <x v="6"/>
    <n v="53209"/>
    <x v="2"/>
    <s v="TEC-AC-10004145"/>
    <x v="2"/>
    <x v="11"/>
    <x v="1273"/>
    <n v="999.96"/>
  </r>
  <r>
    <n v="2815"/>
    <s v="CA-2016-135685"/>
    <x v="547"/>
    <d v="2016-11-18T00:00:00"/>
    <s v="Second Class"/>
    <s v="MP-18175"/>
    <s v="Mike Pelletier"/>
    <x v="2"/>
    <x v="0"/>
    <x v="158"/>
    <x v="6"/>
    <n v="53209"/>
    <x v="2"/>
    <s v="FUR-TA-10000688"/>
    <x v="0"/>
    <x v="3"/>
    <x v="561"/>
    <n v="653.54999999999995"/>
  </r>
  <r>
    <n v="2816"/>
    <s v="CA-2016-104626"/>
    <x v="135"/>
    <d v="2016-09-08T00:00:00"/>
    <s v="Standard Class"/>
    <s v="DR-12940"/>
    <s v="Daniel Raglin"/>
    <x v="2"/>
    <x v="0"/>
    <x v="47"/>
    <x v="31"/>
    <n v="2038"/>
    <x v="3"/>
    <s v="OFF-BI-10001510"/>
    <x v="1"/>
    <x v="8"/>
    <x v="709"/>
    <n v="114.6"/>
  </r>
  <r>
    <n v="2817"/>
    <s v="CA-2016-104626"/>
    <x v="135"/>
    <d v="2016-09-08T00:00:00"/>
    <s v="Standard Class"/>
    <s v="DR-12940"/>
    <s v="Daniel Raglin"/>
    <x v="2"/>
    <x v="0"/>
    <x v="47"/>
    <x v="31"/>
    <n v="2038"/>
    <x v="3"/>
    <s v="FUR-CH-10003817"/>
    <x v="0"/>
    <x v="1"/>
    <x v="164"/>
    <n v="60.74"/>
  </r>
  <r>
    <n v="2818"/>
    <s v="CA-2016-104626"/>
    <x v="135"/>
    <d v="2016-09-08T00:00:00"/>
    <s v="Standard Class"/>
    <s v="DR-12940"/>
    <s v="Daniel Raglin"/>
    <x v="2"/>
    <x v="0"/>
    <x v="47"/>
    <x v="31"/>
    <n v="2038"/>
    <x v="3"/>
    <s v="FUR-FU-10000308"/>
    <x v="0"/>
    <x v="5"/>
    <x v="1278"/>
    <n v="124.36"/>
  </r>
  <r>
    <n v="2819"/>
    <s v="CA-2016-104626"/>
    <x v="135"/>
    <d v="2016-09-08T00:00:00"/>
    <s v="Standard Class"/>
    <s v="DR-12940"/>
    <s v="Daniel Raglin"/>
    <x v="2"/>
    <x v="0"/>
    <x v="47"/>
    <x v="31"/>
    <n v="2038"/>
    <x v="3"/>
    <s v="OFF-ST-10003208"/>
    <x v="1"/>
    <x v="4"/>
    <x v="246"/>
    <n v="1088.76"/>
  </r>
  <r>
    <n v="2820"/>
    <s v="CA-2017-160500"/>
    <x v="465"/>
    <d v="2017-05-08T00:00:00"/>
    <s v="First Class"/>
    <s v="DM-13015"/>
    <s v="Darrin Martin"/>
    <x v="0"/>
    <x v="0"/>
    <x v="184"/>
    <x v="1"/>
    <n v="92024"/>
    <x v="1"/>
    <s v="OFF-BI-10003784"/>
    <x v="1"/>
    <x v="8"/>
    <x v="1323"/>
    <n v="6.72"/>
  </r>
  <r>
    <n v="2821"/>
    <s v="CA-2017-160500"/>
    <x v="465"/>
    <d v="2017-05-08T00:00:00"/>
    <s v="First Class"/>
    <s v="DM-13015"/>
    <s v="Darrin Martin"/>
    <x v="0"/>
    <x v="0"/>
    <x v="184"/>
    <x v="1"/>
    <n v="92024"/>
    <x v="1"/>
    <s v="FUR-TA-10003748"/>
    <x v="0"/>
    <x v="3"/>
    <x v="210"/>
    <n v="298.77600000000001"/>
  </r>
  <r>
    <n v="2822"/>
    <s v="CA-2017-100202"/>
    <x v="413"/>
    <d v="2018-01-05T00:00:00"/>
    <s v="Standard Class"/>
    <s v="BD-11620"/>
    <s v="Brian DeCherney"/>
    <x v="0"/>
    <x v="0"/>
    <x v="125"/>
    <x v="1"/>
    <n v="92804"/>
    <x v="1"/>
    <s v="TEC-PH-10002563"/>
    <x v="2"/>
    <x v="7"/>
    <x v="203"/>
    <n v="302.37599999999998"/>
  </r>
  <r>
    <n v="2823"/>
    <s v="CA-2018-131016"/>
    <x v="65"/>
    <d v="2018-09-20T00:00:00"/>
    <s v="First Class"/>
    <s v="DC-12850"/>
    <s v="Dan Campbell"/>
    <x v="0"/>
    <x v="0"/>
    <x v="81"/>
    <x v="5"/>
    <n v="76017"/>
    <x v="2"/>
    <s v="OFF-AR-10000122"/>
    <x v="1"/>
    <x v="6"/>
    <x v="311"/>
    <n v="8.9280000000000008"/>
  </r>
  <r>
    <n v="2824"/>
    <s v="CA-2018-131016"/>
    <x v="65"/>
    <d v="2018-09-20T00:00:00"/>
    <s v="First Class"/>
    <s v="DC-12850"/>
    <s v="Dan Campbell"/>
    <x v="0"/>
    <x v="0"/>
    <x v="81"/>
    <x v="5"/>
    <n v="76017"/>
    <x v="2"/>
    <s v="OFF-ST-10000352"/>
    <x v="1"/>
    <x v="4"/>
    <x v="1058"/>
    <n v="47.584000000000003"/>
  </r>
  <r>
    <n v="2825"/>
    <s v="US-2015-112914"/>
    <x v="794"/>
    <d v="2015-09-30T00:00:00"/>
    <s v="Standard Class"/>
    <s v="MT-18070"/>
    <s v="Michelle Tran"/>
    <x v="2"/>
    <x v="0"/>
    <x v="12"/>
    <x v="5"/>
    <n v="77041"/>
    <x v="2"/>
    <s v="OFF-PA-10003270"/>
    <x v="1"/>
    <x v="10"/>
    <x v="1424"/>
    <n v="33.792000000000002"/>
  </r>
  <r>
    <n v="2826"/>
    <s v="US-2015-112914"/>
    <x v="794"/>
    <d v="2015-09-30T00:00:00"/>
    <s v="Standard Class"/>
    <s v="MT-18070"/>
    <s v="Michelle Tran"/>
    <x v="2"/>
    <x v="0"/>
    <x v="12"/>
    <x v="5"/>
    <n v="77041"/>
    <x v="2"/>
    <s v="FUR-BO-10003272"/>
    <x v="0"/>
    <x v="0"/>
    <x v="587"/>
    <n v="300.53280000000001"/>
  </r>
  <r>
    <n v="2827"/>
    <s v="US-2015-112914"/>
    <x v="794"/>
    <d v="2015-09-30T00:00:00"/>
    <s v="Standard Class"/>
    <s v="MT-18070"/>
    <s v="Michelle Tran"/>
    <x v="2"/>
    <x v="0"/>
    <x v="12"/>
    <x v="5"/>
    <n v="77041"/>
    <x v="2"/>
    <s v="OFF-BI-10002982"/>
    <x v="1"/>
    <x v="8"/>
    <x v="1267"/>
    <n v="2.7240000000000002"/>
  </r>
  <r>
    <n v="2828"/>
    <s v="US-2015-112914"/>
    <x v="794"/>
    <d v="2015-09-30T00:00:00"/>
    <s v="Standard Class"/>
    <s v="MT-18070"/>
    <s v="Michelle Tran"/>
    <x v="2"/>
    <x v="0"/>
    <x v="12"/>
    <x v="5"/>
    <n v="77041"/>
    <x v="2"/>
    <s v="OFF-EN-10001509"/>
    <x v="1"/>
    <x v="12"/>
    <x v="29"/>
    <n v="3.2639999999999998"/>
  </r>
  <r>
    <n v="2829"/>
    <s v="CA-2017-124149"/>
    <x v="131"/>
    <d v="2017-04-26T00:00:00"/>
    <s v="First Class"/>
    <s v="MJ-17740"/>
    <s v="Max Jones"/>
    <x v="0"/>
    <x v="0"/>
    <x v="152"/>
    <x v="24"/>
    <n v="43130"/>
    <x v="3"/>
    <s v="OFF-PA-10002421"/>
    <x v="1"/>
    <x v="10"/>
    <x v="1425"/>
    <n v="108.336"/>
  </r>
  <r>
    <n v="2830"/>
    <s v="CA-2017-124149"/>
    <x v="131"/>
    <d v="2017-04-26T00:00:00"/>
    <s v="First Class"/>
    <s v="MJ-17740"/>
    <s v="Max Jones"/>
    <x v="0"/>
    <x v="0"/>
    <x v="152"/>
    <x v="24"/>
    <n v="43130"/>
    <x v="3"/>
    <s v="OFF-ST-10000760"/>
    <x v="1"/>
    <x v="4"/>
    <x v="4"/>
    <n v="55.92"/>
  </r>
  <r>
    <n v="2831"/>
    <s v="CA-2017-124149"/>
    <x v="131"/>
    <d v="2017-04-26T00:00:00"/>
    <s v="First Class"/>
    <s v="MJ-17740"/>
    <s v="Max Jones"/>
    <x v="0"/>
    <x v="0"/>
    <x v="152"/>
    <x v="24"/>
    <n v="43130"/>
    <x v="3"/>
    <s v="OFF-PA-10002923"/>
    <x v="1"/>
    <x v="10"/>
    <x v="1426"/>
    <n v="78.304000000000002"/>
  </r>
  <r>
    <n v="2832"/>
    <s v="CA-2015-148915"/>
    <x v="301"/>
    <d v="2015-11-05T00:00:00"/>
    <s v="Standard Class"/>
    <s v="ND-18370"/>
    <s v="Natalie DeCherney"/>
    <x v="0"/>
    <x v="0"/>
    <x v="32"/>
    <x v="21"/>
    <n v="97206"/>
    <x v="1"/>
    <s v="OFF-ST-10001128"/>
    <x v="1"/>
    <x v="4"/>
    <x v="1427"/>
    <n v="443.92"/>
  </r>
  <r>
    <n v="2833"/>
    <s v="CA-2015-148915"/>
    <x v="301"/>
    <d v="2015-11-05T00:00:00"/>
    <s v="Standard Class"/>
    <s v="ND-18370"/>
    <s v="Natalie DeCherney"/>
    <x v="0"/>
    <x v="0"/>
    <x v="32"/>
    <x v="21"/>
    <n v="97206"/>
    <x v="1"/>
    <s v="TEC-PH-10000673"/>
    <x v="2"/>
    <x v="7"/>
    <x v="1405"/>
    <n v="155.976"/>
  </r>
  <r>
    <n v="2834"/>
    <s v="CA-2018-134649"/>
    <x v="795"/>
    <d v="2018-01-31T00:00:00"/>
    <s v="Second Class"/>
    <s v="CA-11965"/>
    <s v="Carol Adams"/>
    <x v="1"/>
    <x v="0"/>
    <x v="325"/>
    <x v="19"/>
    <n v="35244"/>
    <x v="0"/>
    <s v="OFF-AR-10001547"/>
    <x v="1"/>
    <x v="6"/>
    <x v="148"/>
    <n v="15.47"/>
  </r>
  <r>
    <n v="2835"/>
    <s v="CA-2018-134649"/>
    <x v="795"/>
    <d v="2018-01-31T00:00:00"/>
    <s v="Second Class"/>
    <s v="CA-11965"/>
    <s v="Carol Adams"/>
    <x v="1"/>
    <x v="0"/>
    <x v="325"/>
    <x v="19"/>
    <n v="35244"/>
    <x v="0"/>
    <s v="OFF-BI-10001890"/>
    <x v="1"/>
    <x v="8"/>
    <x v="176"/>
    <n v="7.16"/>
  </r>
  <r>
    <n v="2836"/>
    <s v="CA-2018-110842"/>
    <x v="343"/>
    <d v="2018-11-16T00:00:00"/>
    <s v="Standard Class"/>
    <s v="GA-14725"/>
    <s v="Guy Armstrong"/>
    <x v="0"/>
    <x v="0"/>
    <x v="1"/>
    <x v="1"/>
    <n v="90036"/>
    <x v="1"/>
    <s v="OFF-AP-10003971"/>
    <x v="1"/>
    <x v="9"/>
    <x v="923"/>
    <n v="10.89"/>
  </r>
  <r>
    <n v="2837"/>
    <s v="CA-2018-110842"/>
    <x v="343"/>
    <d v="2018-11-16T00:00:00"/>
    <s v="Standard Class"/>
    <s v="GA-14725"/>
    <s v="Guy Armstrong"/>
    <x v="0"/>
    <x v="0"/>
    <x v="1"/>
    <x v="1"/>
    <n v="90036"/>
    <x v="1"/>
    <s v="OFF-PA-10000520"/>
    <x v="1"/>
    <x v="10"/>
    <x v="1428"/>
    <n v="19.440000000000001"/>
  </r>
  <r>
    <n v="2838"/>
    <s v="CA-2018-110842"/>
    <x v="343"/>
    <d v="2018-11-16T00:00:00"/>
    <s v="Standard Class"/>
    <s v="GA-14725"/>
    <s v="Guy Armstrong"/>
    <x v="0"/>
    <x v="0"/>
    <x v="1"/>
    <x v="1"/>
    <n v="90036"/>
    <x v="1"/>
    <s v="OFF-BI-10000977"/>
    <x v="1"/>
    <x v="8"/>
    <x v="991"/>
    <n v="121.6"/>
  </r>
  <r>
    <n v="2839"/>
    <s v="CA-2017-147368"/>
    <x v="632"/>
    <d v="2017-06-12T00:00:00"/>
    <s v="First Class"/>
    <s v="TC-21295"/>
    <s v="Toby Carlisle"/>
    <x v="0"/>
    <x v="0"/>
    <x v="315"/>
    <x v="2"/>
    <n v="32303"/>
    <x v="0"/>
    <s v="TEC-MA-10002178"/>
    <x v="2"/>
    <x v="15"/>
    <x v="939"/>
    <n v="695.7"/>
  </r>
  <r>
    <n v="2840"/>
    <s v="US-2016-104185"/>
    <x v="37"/>
    <d v="2016-09-08T00:00:00"/>
    <s v="Second Class"/>
    <s v="JB-15400"/>
    <s v="Jennifer Braxton"/>
    <x v="1"/>
    <x v="0"/>
    <x v="20"/>
    <x v="15"/>
    <n v="10009"/>
    <x v="3"/>
    <s v="OFF-ST-10001526"/>
    <x v="1"/>
    <x v="4"/>
    <x v="771"/>
    <n v="120.33"/>
  </r>
  <r>
    <n v="2841"/>
    <s v="US-2015-125521"/>
    <x v="619"/>
    <d v="2015-03-19T00:00:00"/>
    <s v="Standard Class"/>
    <s v="CK-12325"/>
    <s v="Christine Kargatis"/>
    <x v="2"/>
    <x v="0"/>
    <x v="269"/>
    <x v="17"/>
    <n v="23320"/>
    <x v="0"/>
    <s v="FUR-CH-10003379"/>
    <x v="0"/>
    <x v="1"/>
    <x v="464"/>
    <n v="1139.92"/>
  </r>
  <r>
    <n v="2842"/>
    <s v="US-2018-135062"/>
    <x v="515"/>
    <d v="2018-09-04T00:00:00"/>
    <s v="Second Class"/>
    <s v="RL-19615"/>
    <s v="Rob Lucas"/>
    <x v="0"/>
    <x v="0"/>
    <x v="115"/>
    <x v="3"/>
    <n v="28314"/>
    <x v="0"/>
    <s v="OFF-PA-10000100"/>
    <x v="1"/>
    <x v="10"/>
    <x v="833"/>
    <n v="229.54400000000001"/>
  </r>
  <r>
    <n v="2843"/>
    <s v="CA-2018-135650"/>
    <x v="721"/>
    <d v="2018-03-27T00:00:00"/>
    <s v="Standard Class"/>
    <s v="AC-10660"/>
    <s v="Anna Chung"/>
    <x v="0"/>
    <x v="0"/>
    <x v="114"/>
    <x v="5"/>
    <n v="77340"/>
    <x v="2"/>
    <s v="OFF-ST-10001809"/>
    <x v="1"/>
    <x v="4"/>
    <x v="435"/>
    <n v="143.72800000000001"/>
  </r>
  <r>
    <n v="2844"/>
    <s v="CA-2018-112865"/>
    <x v="796"/>
    <d v="2018-05-22T00:00:00"/>
    <s v="Standard Class"/>
    <s v="BH-11710"/>
    <s v="Brosina Hoffman"/>
    <x v="0"/>
    <x v="0"/>
    <x v="10"/>
    <x v="9"/>
    <n v="19140"/>
    <x v="3"/>
    <s v="TEC-AC-10000387"/>
    <x v="2"/>
    <x v="11"/>
    <x v="1359"/>
    <n v="36.048000000000002"/>
  </r>
  <r>
    <n v="2845"/>
    <s v="US-2017-162852"/>
    <x v="797"/>
    <d v="2017-12-31T00:00:00"/>
    <s v="Standard Class"/>
    <s v="BG-11695"/>
    <s v="Brooke Gillingham"/>
    <x v="1"/>
    <x v="0"/>
    <x v="318"/>
    <x v="10"/>
    <n v="60098"/>
    <x v="2"/>
    <s v="FUR-CH-10004853"/>
    <x v="0"/>
    <x v="1"/>
    <x v="531"/>
    <n v="845.48800000000006"/>
  </r>
  <r>
    <n v="2846"/>
    <s v="CA-2018-138163"/>
    <x v="701"/>
    <d v="2018-11-20T00:00:00"/>
    <s v="First Class"/>
    <s v="XP-21865"/>
    <s v="Xylona Preis"/>
    <x v="0"/>
    <x v="0"/>
    <x v="231"/>
    <x v="31"/>
    <n v="2149"/>
    <x v="3"/>
    <s v="OFF-AR-10001958"/>
    <x v="1"/>
    <x v="6"/>
    <x v="208"/>
    <n v="50.94"/>
  </r>
  <r>
    <n v="2847"/>
    <s v="CA-2018-152093"/>
    <x v="18"/>
    <d v="2018-09-15T00:00:00"/>
    <s v="Standard Class"/>
    <s v="SN-20560"/>
    <s v="Skye Norling"/>
    <x v="2"/>
    <x v="0"/>
    <x v="22"/>
    <x v="10"/>
    <n v="60653"/>
    <x v="2"/>
    <s v="OFF-BI-10003527"/>
    <x v="1"/>
    <x v="8"/>
    <x v="451"/>
    <n v="762.59400000000005"/>
  </r>
  <r>
    <n v="2848"/>
    <s v="CA-2018-157854"/>
    <x v="798"/>
    <d v="2018-04-15T00:00:00"/>
    <s v="Standard Class"/>
    <s v="DM-13345"/>
    <s v="Denise Monton"/>
    <x v="1"/>
    <x v="0"/>
    <x v="185"/>
    <x v="32"/>
    <n v="30076"/>
    <x v="0"/>
    <s v="FUR-FU-10003832"/>
    <x v="0"/>
    <x v="5"/>
    <x v="1429"/>
    <n v="56.28"/>
  </r>
  <r>
    <n v="2849"/>
    <s v="CA-2018-157854"/>
    <x v="798"/>
    <d v="2018-04-15T00:00:00"/>
    <s v="Standard Class"/>
    <s v="DM-13345"/>
    <s v="Denise Monton"/>
    <x v="1"/>
    <x v="0"/>
    <x v="185"/>
    <x v="32"/>
    <n v="30076"/>
    <x v="0"/>
    <s v="OFF-BI-10001359"/>
    <x v="1"/>
    <x v="8"/>
    <x v="1162"/>
    <n v="2690.97"/>
  </r>
  <r>
    <n v="2850"/>
    <s v="CA-2017-123617"/>
    <x v="85"/>
    <d v="2017-12-03T00:00:00"/>
    <s v="Standard Class"/>
    <s v="AJ-10780"/>
    <s v="Anthony Jacobs"/>
    <x v="1"/>
    <x v="0"/>
    <x v="144"/>
    <x v="2"/>
    <n v="32137"/>
    <x v="0"/>
    <s v="OFF-BI-10002976"/>
    <x v="1"/>
    <x v="8"/>
    <x v="857"/>
    <n v="7.4340000000000002"/>
  </r>
  <r>
    <n v="2851"/>
    <s v="US-2017-128293"/>
    <x v="799"/>
    <d v="2017-06-05T00:00:00"/>
    <s v="First Class"/>
    <s v="KC-16255"/>
    <s v="Karen Carlisle"/>
    <x v="1"/>
    <x v="0"/>
    <x v="10"/>
    <x v="9"/>
    <n v="19120"/>
    <x v="3"/>
    <s v="OFF-ST-10000736"/>
    <x v="1"/>
    <x v="4"/>
    <x v="460"/>
    <n v="64.784000000000006"/>
  </r>
  <r>
    <n v="2852"/>
    <s v="CA-2018-107342"/>
    <x v="94"/>
    <d v="2018-12-22T00:00:00"/>
    <s v="Standard Class"/>
    <s v="VF-21715"/>
    <s v="Vicky Freymann"/>
    <x v="2"/>
    <x v="0"/>
    <x v="38"/>
    <x v="14"/>
    <n v="47201"/>
    <x v="2"/>
    <s v="OFF-PA-10001745"/>
    <x v="1"/>
    <x v="10"/>
    <x v="727"/>
    <n v="28.16"/>
  </r>
  <r>
    <n v="2853"/>
    <s v="CA-2017-136371"/>
    <x v="690"/>
    <d v="2017-03-21T00:00:00"/>
    <s v="Second Class"/>
    <s v="SV-20935"/>
    <s v="Susan Vittorini"/>
    <x v="0"/>
    <x v="0"/>
    <x v="147"/>
    <x v="15"/>
    <n v="11572"/>
    <x v="3"/>
    <s v="FUR-FU-10000409"/>
    <x v="0"/>
    <x v="5"/>
    <x v="1430"/>
    <n v="14.98"/>
  </r>
  <r>
    <n v="2854"/>
    <s v="CA-2017-136371"/>
    <x v="690"/>
    <d v="2017-03-21T00:00:00"/>
    <s v="Second Class"/>
    <s v="SV-20935"/>
    <s v="Susan Vittorini"/>
    <x v="0"/>
    <x v="0"/>
    <x v="147"/>
    <x v="15"/>
    <n v="11572"/>
    <x v="3"/>
    <s v="FUR-FU-10000221"/>
    <x v="0"/>
    <x v="5"/>
    <x v="534"/>
    <n v="20.32"/>
  </r>
  <r>
    <n v="2855"/>
    <s v="CA-2018-137344"/>
    <x v="648"/>
    <d v="2018-08-20T00:00:00"/>
    <s v="Same Day"/>
    <s v="EM-13810"/>
    <s v="Eleni McCrary"/>
    <x v="1"/>
    <x v="0"/>
    <x v="47"/>
    <x v="31"/>
    <n v="2038"/>
    <x v="3"/>
    <s v="OFF-ST-10000344"/>
    <x v="1"/>
    <x v="4"/>
    <x v="1022"/>
    <n v="40.29"/>
  </r>
  <r>
    <n v="2856"/>
    <s v="CA-2018-169810"/>
    <x v="800"/>
    <d v="2018-07-31T00:00:00"/>
    <s v="Standard Class"/>
    <s v="RB-19360"/>
    <s v="Raymond Buch"/>
    <x v="0"/>
    <x v="0"/>
    <x v="298"/>
    <x v="44"/>
    <n v="57103"/>
    <x v="2"/>
    <s v="OFF-LA-10003663"/>
    <x v="1"/>
    <x v="2"/>
    <x v="1373"/>
    <n v="20.23"/>
  </r>
  <r>
    <n v="2857"/>
    <s v="CA-2017-128594"/>
    <x v="370"/>
    <d v="2017-08-29T00:00:00"/>
    <s v="First Class"/>
    <s v="DJ-13510"/>
    <s v="Don Jones"/>
    <x v="1"/>
    <x v="0"/>
    <x v="70"/>
    <x v="1"/>
    <n v="92037"/>
    <x v="1"/>
    <s v="FUR-CH-10001215"/>
    <x v="0"/>
    <x v="1"/>
    <x v="445"/>
    <n v="1603.136"/>
  </r>
  <r>
    <n v="2858"/>
    <s v="CA-2017-154690"/>
    <x v="243"/>
    <d v="2017-08-17T00:00:00"/>
    <s v="Second Class"/>
    <s v="CC-12370"/>
    <s v="Christopher Conant"/>
    <x v="0"/>
    <x v="0"/>
    <x v="115"/>
    <x v="3"/>
    <n v="28314"/>
    <x v="0"/>
    <s v="FUR-CH-10000988"/>
    <x v="0"/>
    <x v="1"/>
    <x v="1141"/>
    <n v="225.29599999999999"/>
  </r>
  <r>
    <n v="2859"/>
    <s v="CA-2018-138975"/>
    <x v="240"/>
    <d v="2018-05-23T00:00:00"/>
    <s v="Standard Class"/>
    <s v="SC-20380"/>
    <s v="Shahid Collister"/>
    <x v="0"/>
    <x v="0"/>
    <x v="118"/>
    <x v="32"/>
    <n v="30318"/>
    <x v="0"/>
    <s v="TEC-AC-10003441"/>
    <x v="2"/>
    <x v="11"/>
    <x v="658"/>
    <n v="67.8"/>
  </r>
  <r>
    <n v="2860"/>
    <s v="CA-2018-138975"/>
    <x v="240"/>
    <d v="2018-05-23T00:00:00"/>
    <s v="Standard Class"/>
    <s v="SC-20380"/>
    <s v="Shahid Collister"/>
    <x v="0"/>
    <x v="0"/>
    <x v="118"/>
    <x v="32"/>
    <n v="30318"/>
    <x v="0"/>
    <s v="TEC-PH-10004389"/>
    <x v="2"/>
    <x v="7"/>
    <x v="1431"/>
    <n v="377.97"/>
  </r>
  <r>
    <n v="2861"/>
    <s v="CA-2018-138975"/>
    <x v="240"/>
    <d v="2018-05-23T00:00:00"/>
    <s v="Standard Class"/>
    <s v="SC-20380"/>
    <s v="Shahid Collister"/>
    <x v="0"/>
    <x v="0"/>
    <x v="118"/>
    <x v="32"/>
    <n v="30318"/>
    <x v="0"/>
    <s v="FUR-BO-10004695"/>
    <x v="0"/>
    <x v="0"/>
    <x v="200"/>
    <n v="1628.82"/>
  </r>
  <r>
    <n v="2862"/>
    <s v="CA-2018-138975"/>
    <x v="240"/>
    <d v="2018-05-23T00:00:00"/>
    <s v="Standard Class"/>
    <s v="SC-20380"/>
    <s v="Shahid Collister"/>
    <x v="0"/>
    <x v="0"/>
    <x v="118"/>
    <x v="32"/>
    <n v="30318"/>
    <x v="0"/>
    <s v="OFF-PA-10000100"/>
    <x v="1"/>
    <x v="10"/>
    <x v="833"/>
    <n v="286.93"/>
  </r>
  <r>
    <n v="2863"/>
    <s v="CA-2018-106537"/>
    <x v="801"/>
    <d v="2018-08-17T00:00:00"/>
    <s v="Standard Class"/>
    <s v="RH-19495"/>
    <s v="Rick Hansen"/>
    <x v="0"/>
    <x v="0"/>
    <x v="333"/>
    <x v="2"/>
    <n v="32839"/>
    <x v="0"/>
    <s v="OFF-PA-10000223"/>
    <x v="1"/>
    <x v="10"/>
    <x v="1383"/>
    <n v="20.736000000000001"/>
  </r>
  <r>
    <n v="2864"/>
    <s v="US-2018-103828"/>
    <x v="802"/>
    <d v="2018-08-13T00:00:00"/>
    <s v="Same Day"/>
    <s v="JK-15370"/>
    <s v="Jay Kimmel"/>
    <x v="0"/>
    <x v="0"/>
    <x v="8"/>
    <x v="1"/>
    <n v="94122"/>
    <x v="1"/>
    <s v="OFF-ST-10001325"/>
    <x v="1"/>
    <x v="4"/>
    <x v="471"/>
    <n v="31.44"/>
  </r>
  <r>
    <n v="2865"/>
    <s v="US-2018-103828"/>
    <x v="802"/>
    <d v="2018-08-13T00:00:00"/>
    <s v="Same Day"/>
    <s v="JK-15370"/>
    <s v="Jay Kimmel"/>
    <x v="0"/>
    <x v="0"/>
    <x v="8"/>
    <x v="1"/>
    <n v="94122"/>
    <x v="1"/>
    <s v="OFF-AP-10004249"/>
    <x v="1"/>
    <x v="9"/>
    <x v="360"/>
    <n v="83.79"/>
  </r>
  <r>
    <n v="2866"/>
    <s v="US-2018-103828"/>
    <x v="802"/>
    <d v="2018-08-13T00:00:00"/>
    <s v="Same Day"/>
    <s v="JK-15370"/>
    <s v="Jay Kimmel"/>
    <x v="0"/>
    <x v="0"/>
    <x v="8"/>
    <x v="1"/>
    <n v="94122"/>
    <x v="1"/>
    <s v="OFF-AR-10000588"/>
    <x v="1"/>
    <x v="6"/>
    <x v="398"/>
    <n v="59.52"/>
  </r>
  <r>
    <n v="2867"/>
    <s v="US-2018-103828"/>
    <x v="802"/>
    <d v="2018-08-13T00:00:00"/>
    <s v="Same Day"/>
    <s v="JK-15370"/>
    <s v="Jay Kimmel"/>
    <x v="0"/>
    <x v="0"/>
    <x v="8"/>
    <x v="1"/>
    <n v="94122"/>
    <x v="1"/>
    <s v="OFF-SU-10000946"/>
    <x v="1"/>
    <x v="14"/>
    <x v="327"/>
    <n v="31.92"/>
  </r>
  <r>
    <n v="2868"/>
    <s v="CA-2017-115588"/>
    <x v="338"/>
    <d v="2017-11-12T00:00:00"/>
    <s v="Second Class"/>
    <s v="AF-10885"/>
    <s v="Art Foster"/>
    <x v="0"/>
    <x v="0"/>
    <x v="167"/>
    <x v="24"/>
    <n v="43615"/>
    <x v="3"/>
    <s v="OFF-SU-10001225"/>
    <x v="1"/>
    <x v="14"/>
    <x v="327"/>
    <n v="14.72"/>
  </r>
  <r>
    <n v="2869"/>
    <s v="CA-2017-115588"/>
    <x v="338"/>
    <d v="2017-11-12T00:00:00"/>
    <s v="Second Class"/>
    <s v="AF-10885"/>
    <s v="Art Foster"/>
    <x v="0"/>
    <x v="0"/>
    <x v="167"/>
    <x v="24"/>
    <n v="43615"/>
    <x v="3"/>
    <s v="OFF-ST-10001558"/>
    <x v="1"/>
    <x v="4"/>
    <x v="719"/>
    <n v="38.975999999999999"/>
  </r>
  <r>
    <n v="2870"/>
    <s v="CA-2018-143861"/>
    <x v="492"/>
    <d v="2018-06-19T00:00:00"/>
    <s v="Standard Class"/>
    <s v="LC-16885"/>
    <s v="Lena Creighton"/>
    <x v="0"/>
    <x v="0"/>
    <x v="84"/>
    <x v="2"/>
    <n v="33710"/>
    <x v="0"/>
    <s v="FUR-FU-10001546"/>
    <x v="0"/>
    <x v="5"/>
    <x v="1432"/>
    <n v="17.088000000000001"/>
  </r>
  <r>
    <n v="2871"/>
    <s v="CA-2015-148040"/>
    <x v="579"/>
    <d v="2015-03-26T00:00:00"/>
    <s v="Standard Class"/>
    <s v="BF-11275"/>
    <s v="Beth Fritzler"/>
    <x v="1"/>
    <x v="0"/>
    <x v="93"/>
    <x v="16"/>
    <n v="85705"/>
    <x v="1"/>
    <s v="OFF-PA-10002581"/>
    <x v="1"/>
    <x v="10"/>
    <x v="1309"/>
    <n v="74.352000000000004"/>
  </r>
  <r>
    <n v="2872"/>
    <s v="CA-2015-148040"/>
    <x v="579"/>
    <d v="2015-03-26T00:00:00"/>
    <s v="Standard Class"/>
    <s v="BF-11275"/>
    <s v="Beth Fritzler"/>
    <x v="1"/>
    <x v="0"/>
    <x v="93"/>
    <x v="16"/>
    <n v="85705"/>
    <x v="1"/>
    <s v="FUR-CH-10001482"/>
    <x v="0"/>
    <x v="1"/>
    <x v="541"/>
    <n v="314.35199999999998"/>
  </r>
  <r>
    <n v="2873"/>
    <s v="CA-2018-135167"/>
    <x v="140"/>
    <d v="2018-06-20T00:00:00"/>
    <s v="Standard Class"/>
    <s v="SC-20800"/>
    <s v="Stuart Calhoun"/>
    <x v="0"/>
    <x v="0"/>
    <x v="1"/>
    <x v="1"/>
    <n v="90036"/>
    <x v="1"/>
    <s v="OFF-AR-10002399"/>
    <x v="1"/>
    <x v="6"/>
    <x v="319"/>
    <n v="4.26"/>
  </r>
  <r>
    <n v="2874"/>
    <s v="CA-2018-137022"/>
    <x v="673"/>
    <d v="2018-11-22T00:00:00"/>
    <s v="Standard Class"/>
    <s v="SW-20275"/>
    <s v="Scott Williamson"/>
    <x v="0"/>
    <x v="0"/>
    <x v="70"/>
    <x v="1"/>
    <n v="92105"/>
    <x v="1"/>
    <s v="OFF-ST-10001963"/>
    <x v="1"/>
    <x v="4"/>
    <x v="537"/>
    <n v="811.28"/>
  </r>
  <r>
    <n v="2875"/>
    <s v="US-2018-102638"/>
    <x v="614"/>
    <d v="2018-12-31T00:00:00"/>
    <s v="First Class"/>
    <s v="MC-17845"/>
    <s v="Michael Chen"/>
    <x v="0"/>
    <x v="0"/>
    <x v="20"/>
    <x v="15"/>
    <n v="10035"/>
    <x v="3"/>
    <s v="OFF-FA-10002988"/>
    <x v="1"/>
    <x v="13"/>
    <x v="132"/>
    <n v="6.03"/>
  </r>
  <r>
    <n v="2876"/>
    <s v="US-2017-167339"/>
    <x v="803"/>
    <d v="2017-01-23T00:00:00"/>
    <s v="Second Class"/>
    <s v="TD-20995"/>
    <s v="Tamara Dahlen"/>
    <x v="0"/>
    <x v="0"/>
    <x v="70"/>
    <x v="1"/>
    <n v="92037"/>
    <x v="1"/>
    <s v="FUR-CH-10004289"/>
    <x v="0"/>
    <x v="1"/>
    <x v="984"/>
    <n v="153.56800000000001"/>
  </r>
  <r>
    <n v="2877"/>
    <s v="US-2017-167339"/>
    <x v="803"/>
    <d v="2017-01-23T00:00:00"/>
    <s v="Second Class"/>
    <s v="TD-20995"/>
    <s v="Tamara Dahlen"/>
    <x v="0"/>
    <x v="0"/>
    <x v="70"/>
    <x v="1"/>
    <n v="92037"/>
    <x v="1"/>
    <s v="FUR-CH-10000785"/>
    <x v="0"/>
    <x v="1"/>
    <x v="323"/>
    <n v="1013.4880000000001"/>
  </r>
  <r>
    <n v="2878"/>
    <s v="CA-2017-152072"/>
    <x v="804"/>
    <d v="2017-01-19T00:00:00"/>
    <s v="Standard Class"/>
    <s v="Dp-13240"/>
    <s v="Dean percer"/>
    <x v="2"/>
    <x v="0"/>
    <x v="58"/>
    <x v="30"/>
    <n v="7090"/>
    <x v="3"/>
    <s v="OFF-EN-10003040"/>
    <x v="1"/>
    <x v="12"/>
    <x v="1233"/>
    <n v="52.34"/>
  </r>
  <r>
    <n v="2879"/>
    <s v="CA-2017-152072"/>
    <x v="804"/>
    <d v="2017-01-19T00:00:00"/>
    <s v="Standard Class"/>
    <s v="Dp-13240"/>
    <s v="Dean percer"/>
    <x v="2"/>
    <x v="0"/>
    <x v="58"/>
    <x v="30"/>
    <n v="7090"/>
    <x v="3"/>
    <s v="OFF-AR-10001573"/>
    <x v="1"/>
    <x v="6"/>
    <x v="373"/>
    <n v="4.66"/>
  </r>
  <r>
    <n v="2880"/>
    <s v="CA-2017-152072"/>
    <x v="804"/>
    <d v="2017-01-19T00:00:00"/>
    <s v="Standard Class"/>
    <s v="Dp-13240"/>
    <s v="Dean percer"/>
    <x v="2"/>
    <x v="0"/>
    <x v="58"/>
    <x v="30"/>
    <n v="7090"/>
    <x v="3"/>
    <s v="TEC-AC-10000844"/>
    <x v="2"/>
    <x v="11"/>
    <x v="106"/>
    <n v="254.97"/>
  </r>
  <r>
    <n v="2881"/>
    <s v="CA-2017-102932"/>
    <x v="251"/>
    <d v="2017-09-23T00:00:00"/>
    <s v="Second Class"/>
    <s v="SD-20485"/>
    <s v="Shirley Daniels"/>
    <x v="2"/>
    <x v="0"/>
    <x v="334"/>
    <x v="30"/>
    <n v="7050"/>
    <x v="3"/>
    <s v="OFF-BI-10000756"/>
    <x v="1"/>
    <x v="8"/>
    <x v="15"/>
    <n v="25.44"/>
  </r>
  <r>
    <n v="2882"/>
    <s v="CA-2017-102932"/>
    <x v="251"/>
    <d v="2017-09-23T00:00:00"/>
    <s v="Second Class"/>
    <s v="SD-20485"/>
    <s v="Shirley Daniels"/>
    <x v="2"/>
    <x v="0"/>
    <x v="334"/>
    <x v="30"/>
    <n v="7050"/>
    <x v="3"/>
    <s v="OFF-SU-10000381"/>
    <x v="1"/>
    <x v="14"/>
    <x v="660"/>
    <n v="27.93"/>
  </r>
  <r>
    <n v="2883"/>
    <s v="CA-2015-165540"/>
    <x v="805"/>
    <d v="2015-02-25T00:00:00"/>
    <s v="Standard Class"/>
    <s v="TM-21010"/>
    <s v="Tamara Manning"/>
    <x v="0"/>
    <x v="0"/>
    <x v="318"/>
    <x v="10"/>
    <n v="60098"/>
    <x v="2"/>
    <s v="OFF-BI-10004094"/>
    <x v="1"/>
    <x v="8"/>
    <x v="608"/>
    <n v="8.85"/>
  </r>
  <r>
    <n v="2884"/>
    <s v="CA-2017-130799"/>
    <x v="583"/>
    <d v="2017-11-16T00:00:00"/>
    <s v="Second Class"/>
    <s v="BK-11260"/>
    <s v="Berenike Kampe"/>
    <x v="0"/>
    <x v="0"/>
    <x v="8"/>
    <x v="1"/>
    <n v="94110"/>
    <x v="1"/>
    <s v="FUR-FU-10001852"/>
    <x v="0"/>
    <x v="5"/>
    <x v="845"/>
    <n v="6.96"/>
  </r>
  <r>
    <n v="2885"/>
    <s v="CA-2017-164483"/>
    <x v="806"/>
    <d v="2017-02-03T00:00:00"/>
    <s v="Standard Class"/>
    <s v="JF-15490"/>
    <s v="Jeremy Farry"/>
    <x v="0"/>
    <x v="0"/>
    <x v="8"/>
    <x v="1"/>
    <n v="94122"/>
    <x v="1"/>
    <s v="OFF-BI-10000014"/>
    <x v="1"/>
    <x v="8"/>
    <x v="634"/>
    <n v="17.456"/>
  </r>
  <r>
    <n v="2886"/>
    <s v="US-2017-159856"/>
    <x v="807"/>
    <d v="2017-10-22T00:00:00"/>
    <s v="Standard Class"/>
    <s v="EP-13915"/>
    <s v="Emily Phan"/>
    <x v="0"/>
    <x v="0"/>
    <x v="228"/>
    <x v="16"/>
    <n v="85281"/>
    <x v="1"/>
    <s v="FUR-CH-10003396"/>
    <x v="0"/>
    <x v="1"/>
    <x v="390"/>
    <n v="307.92"/>
  </r>
  <r>
    <n v="2887"/>
    <s v="CA-2018-102099"/>
    <x v="404"/>
    <d v="2018-12-19T00:00:00"/>
    <s v="First Class"/>
    <s v="EP-13915"/>
    <s v="Emily Phan"/>
    <x v="0"/>
    <x v="0"/>
    <x v="1"/>
    <x v="1"/>
    <n v="90008"/>
    <x v="1"/>
    <s v="OFF-AR-10003811"/>
    <x v="1"/>
    <x v="6"/>
    <x v="454"/>
    <n v="6.63"/>
  </r>
  <r>
    <n v="2888"/>
    <s v="CA-2018-102099"/>
    <x v="404"/>
    <d v="2018-12-19T00:00:00"/>
    <s v="First Class"/>
    <s v="EP-13915"/>
    <s v="Emily Phan"/>
    <x v="0"/>
    <x v="0"/>
    <x v="1"/>
    <x v="1"/>
    <n v="90008"/>
    <x v="1"/>
    <s v="OFF-PA-10003172"/>
    <x v="1"/>
    <x v="10"/>
    <x v="854"/>
    <n v="12.96"/>
  </r>
  <r>
    <n v="2889"/>
    <s v="CA-2018-102099"/>
    <x v="404"/>
    <d v="2018-12-19T00:00:00"/>
    <s v="First Class"/>
    <s v="EP-13915"/>
    <s v="Emily Phan"/>
    <x v="0"/>
    <x v="0"/>
    <x v="1"/>
    <x v="1"/>
    <n v="90008"/>
    <x v="1"/>
    <s v="OFF-PA-10000289"/>
    <x v="1"/>
    <x v="10"/>
    <x v="729"/>
    <n v="32.4"/>
  </r>
  <r>
    <n v="2890"/>
    <s v="CA-2018-164049"/>
    <x v="808"/>
    <d v="2018-11-06T00:00:00"/>
    <s v="Standard Class"/>
    <s v="KH-16630"/>
    <s v="Ken Heidel"/>
    <x v="1"/>
    <x v="0"/>
    <x v="4"/>
    <x v="4"/>
    <n v="98105"/>
    <x v="1"/>
    <s v="OFF-PA-10000791"/>
    <x v="1"/>
    <x v="10"/>
    <x v="1433"/>
    <n v="23.85"/>
  </r>
  <r>
    <n v="2891"/>
    <s v="CA-2015-142727"/>
    <x v="333"/>
    <d v="2015-05-01T00:00:00"/>
    <s v="Second Class"/>
    <s v="HG-14845"/>
    <s v="Harry Greene"/>
    <x v="0"/>
    <x v="0"/>
    <x v="335"/>
    <x v="28"/>
    <n v="70601"/>
    <x v="0"/>
    <s v="FUR-CH-10002304"/>
    <x v="0"/>
    <x v="1"/>
    <x v="790"/>
    <n v="51.96"/>
  </r>
  <r>
    <n v="2892"/>
    <s v="CA-2015-142727"/>
    <x v="333"/>
    <d v="2015-05-01T00:00:00"/>
    <s v="Second Class"/>
    <s v="HG-14845"/>
    <s v="Harry Greene"/>
    <x v="0"/>
    <x v="0"/>
    <x v="335"/>
    <x v="28"/>
    <n v="70601"/>
    <x v="0"/>
    <s v="OFF-BI-10000136"/>
    <x v="1"/>
    <x v="8"/>
    <x v="945"/>
    <n v="17.940000000000001"/>
  </r>
  <r>
    <n v="2893"/>
    <s v="CA-2018-139913"/>
    <x v="436"/>
    <d v="2018-10-29T00:00:00"/>
    <s v="Standard Class"/>
    <s v="JC-16105"/>
    <s v="Julie Creighton"/>
    <x v="1"/>
    <x v="0"/>
    <x v="30"/>
    <x v="15"/>
    <n v="14609"/>
    <x v="3"/>
    <s v="OFF-PA-10003739"/>
    <x v="1"/>
    <x v="10"/>
    <x v="1434"/>
    <n v="11.56"/>
  </r>
  <r>
    <n v="2894"/>
    <s v="CA-2018-139913"/>
    <x v="436"/>
    <d v="2018-10-29T00:00:00"/>
    <s v="Standard Class"/>
    <s v="JC-16105"/>
    <s v="Julie Creighton"/>
    <x v="1"/>
    <x v="0"/>
    <x v="30"/>
    <x v="15"/>
    <n v="14609"/>
    <x v="3"/>
    <s v="OFF-PA-10002479"/>
    <x v="1"/>
    <x v="10"/>
    <x v="219"/>
    <n v="26.4"/>
  </r>
  <r>
    <n v="2895"/>
    <s v="CA-2018-139913"/>
    <x v="436"/>
    <d v="2018-10-29T00:00:00"/>
    <s v="Standard Class"/>
    <s v="JC-16105"/>
    <s v="Julie Creighton"/>
    <x v="1"/>
    <x v="0"/>
    <x v="30"/>
    <x v="15"/>
    <n v="14609"/>
    <x v="3"/>
    <s v="FUR-FU-10000771"/>
    <x v="0"/>
    <x v="5"/>
    <x v="1435"/>
    <n v="69.08"/>
  </r>
  <r>
    <n v="2896"/>
    <s v="CA-2018-139913"/>
    <x v="436"/>
    <d v="2018-10-29T00:00:00"/>
    <s v="Standard Class"/>
    <s v="JC-16105"/>
    <s v="Julie Creighton"/>
    <x v="1"/>
    <x v="0"/>
    <x v="30"/>
    <x v="15"/>
    <n v="14609"/>
    <x v="3"/>
    <s v="TEC-PH-10001552"/>
    <x v="2"/>
    <x v="7"/>
    <x v="180"/>
    <n v="35.880000000000003"/>
  </r>
  <r>
    <n v="2897"/>
    <s v="CA-2015-169033"/>
    <x v="809"/>
    <d v="2015-04-03T00:00:00"/>
    <s v="Standard Class"/>
    <s v="KM-16720"/>
    <s v="Kunst Miller"/>
    <x v="0"/>
    <x v="0"/>
    <x v="85"/>
    <x v="15"/>
    <n v="11561"/>
    <x v="3"/>
    <s v="OFF-AR-10001915"/>
    <x v="1"/>
    <x v="6"/>
    <x v="1057"/>
    <n v="49.65"/>
  </r>
  <r>
    <n v="2898"/>
    <s v="US-2017-164630"/>
    <x v="810"/>
    <d v="2017-01-09T00:00:00"/>
    <s v="Standard Class"/>
    <s v="EB-13975"/>
    <s v="Erica Bern"/>
    <x v="1"/>
    <x v="0"/>
    <x v="35"/>
    <x v="3"/>
    <n v="28205"/>
    <x v="0"/>
    <s v="TEC-CO-10000971"/>
    <x v="2"/>
    <x v="16"/>
    <x v="1313"/>
    <n v="959.96799999999996"/>
  </r>
  <r>
    <n v="2899"/>
    <s v="US-2016-114839"/>
    <x v="33"/>
    <d v="2016-04-30T00:00:00"/>
    <s v="Standard Class"/>
    <s v="PW-19240"/>
    <s v="Pierre Wener"/>
    <x v="0"/>
    <x v="0"/>
    <x v="12"/>
    <x v="5"/>
    <n v="77036"/>
    <x v="2"/>
    <s v="FUR-CH-10004086"/>
    <x v="0"/>
    <x v="1"/>
    <x v="284"/>
    <n v="408.42200000000003"/>
  </r>
  <r>
    <n v="2900"/>
    <s v="CA-2016-166464"/>
    <x v="811"/>
    <d v="2016-09-17T00:00:00"/>
    <s v="Standard Class"/>
    <s v="PG-18895"/>
    <s v="Paul Gonzalez"/>
    <x v="0"/>
    <x v="0"/>
    <x v="20"/>
    <x v="15"/>
    <n v="10035"/>
    <x v="3"/>
    <s v="TEC-CO-10000971"/>
    <x v="2"/>
    <x v="16"/>
    <x v="1313"/>
    <n v="479.98399999999998"/>
  </r>
  <r>
    <n v="2901"/>
    <s v="CA-2016-166464"/>
    <x v="811"/>
    <d v="2016-09-17T00:00:00"/>
    <s v="Standard Class"/>
    <s v="PG-18895"/>
    <s v="Paul Gonzalez"/>
    <x v="0"/>
    <x v="0"/>
    <x v="20"/>
    <x v="15"/>
    <n v="10035"/>
    <x v="3"/>
    <s v="OFF-LA-10001317"/>
    <x v="1"/>
    <x v="2"/>
    <x v="396"/>
    <n v="12.6"/>
  </r>
  <r>
    <n v="2902"/>
    <s v="CA-2018-124898"/>
    <x v="220"/>
    <d v="2018-09-15T00:00:00"/>
    <s v="Standard Class"/>
    <s v="DB-12910"/>
    <s v="Daniel Byrd"/>
    <x v="2"/>
    <x v="0"/>
    <x v="38"/>
    <x v="32"/>
    <n v="31907"/>
    <x v="0"/>
    <s v="OFF-PA-10003656"/>
    <x v="1"/>
    <x v="10"/>
    <x v="778"/>
    <n v="184.66"/>
  </r>
  <r>
    <n v="2903"/>
    <s v="CA-2017-164035"/>
    <x v="1"/>
    <d v="2017-06-17T00:00:00"/>
    <s v="Standard Class"/>
    <s v="CR-12730"/>
    <s v="Craig Reiter"/>
    <x v="0"/>
    <x v="0"/>
    <x v="22"/>
    <x v="10"/>
    <n v="60610"/>
    <x v="2"/>
    <s v="OFF-PA-10002160"/>
    <x v="1"/>
    <x v="10"/>
    <x v="1199"/>
    <n v="23.12"/>
  </r>
  <r>
    <n v="2904"/>
    <s v="CA-2017-153577"/>
    <x v="812"/>
    <d v="2017-07-01T00:00:00"/>
    <s v="Standard Class"/>
    <s v="KH-16330"/>
    <s v="Katharine Harms"/>
    <x v="1"/>
    <x v="0"/>
    <x v="336"/>
    <x v="10"/>
    <n v="60035"/>
    <x v="2"/>
    <s v="OFF-PA-10000575"/>
    <x v="1"/>
    <x v="10"/>
    <x v="1059"/>
    <n v="37.463999999999999"/>
  </r>
  <r>
    <n v="2905"/>
    <s v="CA-2017-153577"/>
    <x v="812"/>
    <d v="2017-07-01T00:00:00"/>
    <s v="Standard Class"/>
    <s v="KH-16330"/>
    <s v="Katharine Harms"/>
    <x v="1"/>
    <x v="0"/>
    <x v="336"/>
    <x v="10"/>
    <n v="60035"/>
    <x v="2"/>
    <s v="FUR-CH-10003981"/>
    <x v="0"/>
    <x v="1"/>
    <x v="1175"/>
    <n v="539.65800000000002"/>
  </r>
  <r>
    <n v="2906"/>
    <s v="CA-2015-127586"/>
    <x v="467"/>
    <d v="2015-09-30T00:00:00"/>
    <s v="Standard Class"/>
    <s v="CS-12400"/>
    <s v="Christopher Schild"/>
    <x v="2"/>
    <x v="0"/>
    <x v="4"/>
    <x v="4"/>
    <n v="98115"/>
    <x v="1"/>
    <s v="OFF-ST-10002615"/>
    <x v="1"/>
    <x v="4"/>
    <x v="1436"/>
    <n v="310.12"/>
  </r>
  <r>
    <n v="2907"/>
    <s v="CA-2018-121615"/>
    <x v="132"/>
    <d v="2018-11-09T00:00:00"/>
    <s v="Standard Class"/>
    <s v="DL-12925"/>
    <s v="Daniel Lacy"/>
    <x v="0"/>
    <x v="0"/>
    <x v="16"/>
    <x v="11"/>
    <n v="55122"/>
    <x v="2"/>
    <s v="OFF-PA-10000327"/>
    <x v="1"/>
    <x v="10"/>
    <x v="1437"/>
    <n v="8.56"/>
  </r>
  <r>
    <n v="2908"/>
    <s v="CA-2018-121615"/>
    <x v="132"/>
    <d v="2018-11-09T00:00:00"/>
    <s v="Standard Class"/>
    <s v="DL-12925"/>
    <s v="Daniel Lacy"/>
    <x v="0"/>
    <x v="0"/>
    <x v="16"/>
    <x v="11"/>
    <n v="55122"/>
    <x v="2"/>
    <s v="OFF-ST-10001325"/>
    <x v="1"/>
    <x v="4"/>
    <x v="471"/>
    <n v="52.4"/>
  </r>
  <r>
    <n v="2909"/>
    <s v="CA-2018-121615"/>
    <x v="132"/>
    <d v="2018-11-09T00:00:00"/>
    <s v="Standard Class"/>
    <s v="DL-12925"/>
    <s v="Daniel Lacy"/>
    <x v="0"/>
    <x v="0"/>
    <x v="16"/>
    <x v="11"/>
    <n v="55122"/>
    <x v="2"/>
    <s v="OFF-LA-10001771"/>
    <x v="1"/>
    <x v="2"/>
    <x v="1128"/>
    <n v="14.94"/>
  </r>
  <r>
    <n v="2910"/>
    <s v="CA-2018-166415"/>
    <x v="600"/>
    <d v="2018-02-23T00:00:00"/>
    <s v="Standard Class"/>
    <s v="ME-17725"/>
    <s v="Max Engle"/>
    <x v="0"/>
    <x v="0"/>
    <x v="4"/>
    <x v="4"/>
    <n v="98103"/>
    <x v="1"/>
    <s v="OFF-FA-10004968"/>
    <x v="1"/>
    <x v="13"/>
    <x v="1019"/>
    <n v="11.22"/>
  </r>
  <r>
    <n v="2911"/>
    <s v="CA-2016-118444"/>
    <x v="599"/>
    <d v="2016-11-09T00:00:00"/>
    <s v="Standard Class"/>
    <s v="VD-21670"/>
    <s v="Valerie Dominguez"/>
    <x v="0"/>
    <x v="0"/>
    <x v="197"/>
    <x v="2"/>
    <n v="33065"/>
    <x v="0"/>
    <s v="OFF-AP-10000576"/>
    <x v="1"/>
    <x v="9"/>
    <x v="850"/>
    <n v="387.13600000000002"/>
  </r>
  <r>
    <n v="2912"/>
    <s v="CA-2015-113929"/>
    <x v="737"/>
    <d v="2015-06-21T00:00:00"/>
    <s v="Standard Class"/>
    <s v="CK-12205"/>
    <s v="Chloris Kastensmidt"/>
    <x v="0"/>
    <x v="0"/>
    <x v="337"/>
    <x v="15"/>
    <n v="11550"/>
    <x v="3"/>
    <s v="OFF-EN-10003286"/>
    <x v="1"/>
    <x v="12"/>
    <x v="153"/>
    <n v="41.4"/>
  </r>
  <r>
    <n v="2913"/>
    <s v="CA-2015-113929"/>
    <x v="737"/>
    <d v="2015-06-21T00:00:00"/>
    <s v="Standard Class"/>
    <s v="CK-12205"/>
    <s v="Chloris Kastensmidt"/>
    <x v="0"/>
    <x v="0"/>
    <x v="337"/>
    <x v="15"/>
    <n v="11550"/>
    <x v="3"/>
    <s v="OFF-AR-10003772"/>
    <x v="1"/>
    <x v="6"/>
    <x v="1438"/>
    <n v="35"/>
  </r>
  <r>
    <n v="2914"/>
    <s v="CA-2015-113929"/>
    <x v="737"/>
    <d v="2015-06-21T00:00:00"/>
    <s v="Standard Class"/>
    <s v="CK-12205"/>
    <s v="Chloris Kastensmidt"/>
    <x v="0"/>
    <x v="0"/>
    <x v="337"/>
    <x v="15"/>
    <n v="11550"/>
    <x v="3"/>
    <s v="OFF-BI-10002852"/>
    <x v="1"/>
    <x v="8"/>
    <x v="91"/>
    <n v="39.552"/>
  </r>
  <r>
    <n v="2915"/>
    <s v="CA-2016-134747"/>
    <x v="88"/>
    <d v="2016-10-17T00:00:00"/>
    <s v="Second Class"/>
    <s v="DL-12925"/>
    <s v="Daniel Lacy"/>
    <x v="0"/>
    <x v="0"/>
    <x v="338"/>
    <x v="14"/>
    <n v="46060"/>
    <x v="2"/>
    <s v="TEC-PH-10002890"/>
    <x v="2"/>
    <x v="7"/>
    <x v="1396"/>
    <n v="135.72"/>
  </r>
  <r>
    <n v="2916"/>
    <s v="CA-2016-134747"/>
    <x v="88"/>
    <d v="2016-10-17T00:00:00"/>
    <s v="Second Class"/>
    <s v="DL-12925"/>
    <s v="Daniel Lacy"/>
    <x v="0"/>
    <x v="0"/>
    <x v="338"/>
    <x v="14"/>
    <n v="46060"/>
    <x v="2"/>
    <s v="OFF-BI-10001308"/>
    <x v="1"/>
    <x v="8"/>
    <x v="1360"/>
    <n v="12.56"/>
  </r>
  <r>
    <n v="2917"/>
    <s v="CA-2016-134747"/>
    <x v="88"/>
    <d v="2016-10-17T00:00:00"/>
    <s v="Second Class"/>
    <s v="DL-12925"/>
    <s v="Daniel Lacy"/>
    <x v="0"/>
    <x v="0"/>
    <x v="338"/>
    <x v="14"/>
    <n v="46060"/>
    <x v="2"/>
    <s v="TEC-PH-10001750"/>
    <x v="2"/>
    <x v="7"/>
    <x v="977"/>
    <n v="263.95999999999998"/>
  </r>
  <r>
    <n v="2918"/>
    <s v="CA-2018-155047"/>
    <x v="151"/>
    <d v="2018-08-30T00:00:00"/>
    <s v="First Class"/>
    <s v="SE-20110"/>
    <s v="Sanjit Engle"/>
    <x v="0"/>
    <x v="0"/>
    <x v="61"/>
    <x v="5"/>
    <n v="75220"/>
    <x v="2"/>
    <s v="OFF-AR-10003338"/>
    <x v="1"/>
    <x v="6"/>
    <x v="1439"/>
    <n v="5.952"/>
  </r>
  <r>
    <n v="2919"/>
    <s v="CA-2017-160129"/>
    <x v="813"/>
    <d v="2017-11-23T00:00:00"/>
    <s v="Same Day"/>
    <s v="LS-17200"/>
    <s v="Luke Schmidt"/>
    <x v="1"/>
    <x v="0"/>
    <x v="10"/>
    <x v="9"/>
    <n v="19140"/>
    <x v="3"/>
    <s v="OFF-FA-10002763"/>
    <x v="1"/>
    <x v="13"/>
    <x v="1420"/>
    <n v="15.8"/>
  </r>
  <r>
    <n v="2920"/>
    <s v="CA-2017-160129"/>
    <x v="813"/>
    <d v="2017-11-23T00:00:00"/>
    <s v="Same Day"/>
    <s v="LS-17200"/>
    <s v="Luke Schmidt"/>
    <x v="1"/>
    <x v="0"/>
    <x v="10"/>
    <x v="9"/>
    <n v="19140"/>
    <x v="3"/>
    <s v="FUR-FU-10002088"/>
    <x v="0"/>
    <x v="5"/>
    <x v="1093"/>
    <n v="14.368"/>
  </r>
  <r>
    <n v="2921"/>
    <s v="CA-2017-160129"/>
    <x v="813"/>
    <d v="2017-11-23T00:00:00"/>
    <s v="Same Day"/>
    <s v="LS-17200"/>
    <s v="Luke Schmidt"/>
    <x v="1"/>
    <x v="0"/>
    <x v="10"/>
    <x v="9"/>
    <n v="19140"/>
    <x v="3"/>
    <s v="FUR-FU-10003976"/>
    <x v="0"/>
    <x v="5"/>
    <x v="973"/>
    <n v="70.447999999999993"/>
  </r>
  <r>
    <n v="2922"/>
    <s v="CA-2018-164329"/>
    <x v="289"/>
    <d v="2018-01-30T00:00:00"/>
    <s v="Same Day"/>
    <s v="MM-17920"/>
    <s v="Michael Moore"/>
    <x v="0"/>
    <x v="0"/>
    <x v="8"/>
    <x v="1"/>
    <n v="94109"/>
    <x v="1"/>
    <s v="OFF-ST-10001511"/>
    <x v="1"/>
    <x v="4"/>
    <x v="556"/>
    <n v="129.30000000000001"/>
  </r>
  <r>
    <n v="2923"/>
    <s v="US-2016-141453"/>
    <x v="672"/>
    <d v="2016-12-03T00:00:00"/>
    <s v="Second Class"/>
    <s v="DB-13270"/>
    <s v="Deborah Brumfield"/>
    <x v="2"/>
    <x v="0"/>
    <x v="89"/>
    <x v="5"/>
    <n v="78745"/>
    <x v="2"/>
    <s v="OFF-BI-10000301"/>
    <x v="1"/>
    <x v="8"/>
    <x v="625"/>
    <n v="3.8820000000000001"/>
  </r>
  <r>
    <n v="2924"/>
    <s v="CA-2015-156993"/>
    <x v="307"/>
    <d v="2015-07-04T00:00:00"/>
    <s v="Standard Class"/>
    <s v="RW-19630"/>
    <s v="Rob Williams"/>
    <x v="1"/>
    <x v="0"/>
    <x v="66"/>
    <x v="12"/>
    <n v="48234"/>
    <x v="2"/>
    <s v="OFF-FA-10003495"/>
    <x v="1"/>
    <x v="13"/>
    <x v="128"/>
    <n v="6.08"/>
  </r>
  <r>
    <n v="2925"/>
    <s v="CA-2015-157721"/>
    <x v="814"/>
    <d v="2015-09-05T00:00:00"/>
    <s v="First Class"/>
    <s v="JM-16195"/>
    <s v="Justin MacKendrick"/>
    <x v="0"/>
    <x v="0"/>
    <x v="232"/>
    <x v="15"/>
    <n v="13601"/>
    <x v="3"/>
    <s v="OFF-AP-10001303"/>
    <x v="1"/>
    <x v="9"/>
    <x v="934"/>
    <n v="19.899999999999999"/>
  </r>
  <r>
    <n v="2926"/>
    <s v="CA-2015-157721"/>
    <x v="814"/>
    <d v="2015-09-05T00:00:00"/>
    <s v="First Class"/>
    <s v="JM-16195"/>
    <s v="Justin MacKendrick"/>
    <x v="0"/>
    <x v="0"/>
    <x v="232"/>
    <x v="15"/>
    <n v="13601"/>
    <x v="3"/>
    <s v="FUR-FU-10002116"/>
    <x v="0"/>
    <x v="5"/>
    <x v="1440"/>
    <n v="70.709999999999994"/>
  </r>
  <r>
    <n v="2927"/>
    <s v="CA-2018-128629"/>
    <x v="815"/>
    <d v="2018-07-14T00:00:00"/>
    <s v="Second Class"/>
    <s v="BP-11155"/>
    <s v="Becky Pak"/>
    <x v="0"/>
    <x v="0"/>
    <x v="38"/>
    <x v="32"/>
    <n v="31907"/>
    <x v="0"/>
    <s v="FUR-FU-10000771"/>
    <x v="0"/>
    <x v="5"/>
    <x v="1435"/>
    <n v="18.84"/>
  </r>
  <r>
    <n v="2928"/>
    <s v="CA-2018-158106"/>
    <x v="400"/>
    <d v="2018-06-10T00:00:00"/>
    <s v="Standard Class"/>
    <s v="CT-11995"/>
    <s v="Carol Triggs"/>
    <x v="0"/>
    <x v="0"/>
    <x v="339"/>
    <x v="11"/>
    <n v="55124"/>
    <x v="2"/>
    <s v="OFF-AR-10002255"/>
    <x v="1"/>
    <x v="6"/>
    <x v="822"/>
    <n v="8.64"/>
  </r>
  <r>
    <n v="2929"/>
    <s v="US-2018-120390"/>
    <x v="15"/>
    <d v="2018-10-26T00:00:00"/>
    <s v="Standard Class"/>
    <s v="TH-21550"/>
    <s v="Tracy Hopkins"/>
    <x v="2"/>
    <x v="0"/>
    <x v="140"/>
    <x v="3"/>
    <n v="27217"/>
    <x v="0"/>
    <s v="OFF-BI-10004995"/>
    <x v="1"/>
    <x v="8"/>
    <x v="316"/>
    <n v="1633.1880000000001"/>
  </r>
  <r>
    <n v="2930"/>
    <s v="CA-2018-143434"/>
    <x v="551"/>
    <d v="2018-11-24T00:00:00"/>
    <s v="Standard Class"/>
    <s v="ME-17320"/>
    <s v="Maria Etezadi"/>
    <x v="2"/>
    <x v="0"/>
    <x v="63"/>
    <x v="12"/>
    <n v="48601"/>
    <x v="2"/>
    <s v="FUR-FU-10002597"/>
    <x v="0"/>
    <x v="5"/>
    <x v="627"/>
    <n v="19.760000000000002"/>
  </r>
  <r>
    <n v="2931"/>
    <s v="CA-2016-168564"/>
    <x v="816"/>
    <d v="2016-08-08T00:00:00"/>
    <s v="Same Day"/>
    <s v="TT-21220"/>
    <s v="Thomas Thornton"/>
    <x v="0"/>
    <x v="0"/>
    <x v="8"/>
    <x v="1"/>
    <n v="94109"/>
    <x v="1"/>
    <s v="OFF-BI-10004970"/>
    <x v="1"/>
    <x v="8"/>
    <x v="917"/>
    <n v="6.6079999999999997"/>
  </r>
  <r>
    <n v="2932"/>
    <s v="CA-2016-168564"/>
    <x v="816"/>
    <d v="2016-08-08T00:00:00"/>
    <s v="Same Day"/>
    <s v="TT-21220"/>
    <s v="Thomas Thornton"/>
    <x v="0"/>
    <x v="0"/>
    <x v="8"/>
    <x v="1"/>
    <n v="94109"/>
    <x v="1"/>
    <s v="OFF-BI-10002557"/>
    <x v="1"/>
    <x v="8"/>
    <x v="249"/>
    <n v="7.28"/>
  </r>
  <r>
    <n v="2933"/>
    <s v="CA-2016-168564"/>
    <x v="816"/>
    <d v="2016-08-08T00:00:00"/>
    <s v="Same Day"/>
    <s v="TT-21220"/>
    <s v="Thomas Thornton"/>
    <x v="0"/>
    <x v="0"/>
    <x v="8"/>
    <x v="1"/>
    <n v="94109"/>
    <x v="1"/>
    <s v="FUR-CH-10000785"/>
    <x v="0"/>
    <x v="1"/>
    <x v="323"/>
    <n v="144.78399999999999"/>
  </r>
  <r>
    <n v="2934"/>
    <s v="US-2017-169040"/>
    <x v="409"/>
    <d v="2017-12-12T00:00:00"/>
    <s v="Standard Class"/>
    <s v="GT-14710"/>
    <s v="Greg Tran"/>
    <x v="0"/>
    <x v="0"/>
    <x v="4"/>
    <x v="4"/>
    <n v="98105"/>
    <x v="1"/>
    <s v="TEC-PH-10002310"/>
    <x v="2"/>
    <x v="7"/>
    <x v="1368"/>
    <n v="156.792"/>
  </r>
  <r>
    <n v="2935"/>
    <s v="US-2017-169040"/>
    <x v="409"/>
    <d v="2017-12-12T00:00:00"/>
    <s v="Standard Class"/>
    <s v="GT-14710"/>
    <s v="Greg Tran"/>
    <x v="0"/>
    <x v="0"/>
    <x v="4"/>
    <x v="4"/>
    <n v="98105"/>
    <x v="1"/>
    <s v="TEC-PH-10002834"/>
    <x v="2"/>
    <x v="7"/>
    <x v="1387"/>
    <n v="431.976"/>
  </r>
  <r>
    <n v="2936"/>
    <s v="US-2017-169040"/>
    <x v="409"/>
    <d v="2017-12-12T00:00:00"/>
    <s v="Standard Class"/>
    <s v="GT-14710"/>
    <s v="Greg Tran"/>
    <x v="0"/>
    <x v="0"/>
    <x v="4"/>
    <x v="4"/>
    <n v="98105"/>
    <x v="1"/>
    <s v="OFF-EN-10000927"/>
    <x v="1"/>
    <x v="12"/>
    <x v="81"/>
    <n v="35.89"/>
  </r>
  <r>
    <n v="2937"/>
    <s v="US-2017-169040"/>
    <x v="409"/>
    <d v="2017-12-12T00:00:00"/>
    <s v="Standard Class"/>
    <s v="GT-14710"/>
    <s v="Greg Tran"/>
    <x v="0"/>
    <x v="0"/>
    <x v="4"/>
    <x v="4"/>
    <n v="98105"/>
    <x v="1"/>
    <s v="OFF-BI-10001636"/>
    <x v="1"/>
    <x v="8"/>
    <x v="674"/>
    <n v="47.207999999999998"/>
  </r>
  <r>
    <n v="2938"/>
    <s v="US-2017-169040"/>
    <x v="409"/>
    <d v="2017-12-12T00:00:00"/>
    <s v="Standard Class"/>
    <s v="GT-14710"/>
    <s v="Greg Tran"/>
    <x v="0"/>
    <x v="0"/>
    <x v="4"/>
    <x v="4"/>
    <n v="98105"/>
    <x v="1"/>
    <s v="OFF-PA-10001736"/>
    <x v="1"/>
    <x v="10"/>
    <x v="130"/>
    <n v="248.08"/>
  </r>
  <r>
    <n v="2939"/>
    <s v="US-2017-169040"/>
    <x v="409"/>
    <d v="2017-12-12T00:00:00"/>
    <s v="Standard Class"/>
    <s v="GT-14710"/>
    <s v="Greg Tran"/>
    <x v="0"/>
    <x v="0"/>
    <x v="4"/>
    <x v="4"/>
    <n v="98105"/>
    <x v="1"/>
    <s v="OFF-PA-10000482"/>
    <x v="1"/>
    <x v="10"/>
    <x v="67"/>
    <n v="189.7"/>
  </r>
  <r>
    <n v="2940"/>
    <s v="US-2017-169040"/>
    <x v="409"/>
    <d v="2017-12-12T00:00:00"/>
    <s v="Standard Class"/>
    <s v="GT-14710"/>
    <s v="Greg Tran"/>
    <x v="0"/>
    <x v="0"/>
    <x v="4"/>
    <x v="4"/>
    <n v="98105"/>
    <x v="1"/>
    <s v="OFF-BI-10001658"/>
    <x v="1"/>
    <x v="8"/>
    <x v="444"/>
    <n v="59.808"/>
  </r>
  <r>
    <n v="2941"/>
    <s v="CA-2018-155880"/>
    <x v="613"/>
    <d v="2018-03-31T00:00:00"/>
    <s v="Standard Class"/>
    <s v="JD-16150"/>
    <s v="Justin Deggeller"/>
    <x v="1"/>
    <x v="0"/>
    <x v="158"/>
    <x v="6"/>
    <n v="53209"/>
    <x v="2"/>
    <s v="FUR-CH-10000422"/>
    <x v="0"/>
    <x v="1"/>
    <x v="1441"/>
    <n v="90.99"/>
  </r>
  <r>
    <n v="2942"/>
    <s v="CA-2018-155880"/>
    <x v="613"/>
    <d v="2018-03-31T00:00:00"/>
    <s v="Standard Class"/>
    <s v="JD-16150"/>
    <s v="Justin Deggeller"/>
    <x v="1"/>
    <x v="0"/>
    <x v="158"/>
    <x v="6"/>
    <n v="53209"/>
    <x v="2"/>
    <s v="FUR-CH-10004675"/>
    <x v="0"/>
    <x v="1"/>
    <x v="635"/>
    <n v="1526.56"/>
  </r>
  <r>
    <n v="2943"/>
    <s v="CA-2018-155880"/>
    <x v="613"/>
    <d v="2018-03-31T00:00:00"/>
    <s v="Standard Class"/>
    <s v="JD-16150"/>
    <s v="Justin Deggeller"/>
    <x v="1"/>
    <x v="0"/>
    <x v="158"/>
    <x v="6"/>
    <n v="53209"/>
    <x v="2"/>
    <s v="FUR-CH-10002880"/>
    <x v="0"/>
    <x v="1"/>
    <x v="809"/>
    <n v="368.97"/>
  </r>
  <r>
    <n v="2944"/>
    <s v="CA-2018-126242"/>
    <x v="123"/>
    <d v="2018-11-24T00:00:00"/>
    <s v="Standard Class"/>
    <s v="MC-18100"/>
    <s v="Mick Crebagga"/>
    <x v="0"/>
    <x v="0"/>
    <x v="1"/>
    <x v="1"/>
    <n v="90049"/>
    <x v="1"/>
    <s v="OFF-ST-10000675"/>
    <x v="1"/>
    <x v="4"/>
    <x v="298"/>
    <n v="305.01"/>
  </r>
  <r>
    <n v="2945"/>
    <s v="CA-2018-126242"/>
    <x v="123"/>
    <d v="2018-11-24T00:00:00"/>
    <s v="Standard Class"/>
    <s v="MC-18100"/>
    <s v="Mick Crebagga"/>
    <x v="0"/>
    <x v="0"/>
    <x v="1"/>
    <x v="1"/>
    <n v="90049"/>
    <x v="1"/>
    <s v="FUR-FU-10002685"/>
    <x v="0"/>
    <x v="5"/>
    <x v="1442"/>
    <n v="18.7"/>
  </r>
  <r>
    <n v="2946"/>
    <s v="CA-2017-166443"/>
    <x v="254"/>
    <d v="2017-11-05T00:00:00"/>
    <s v="First Class"/>
    <s v="LH-17020"/>
    <s v="Lisa Hazard"/>
    <x v="0"/>
    <x v="0"/>
    <x v="8"/>
    <x v="1"/>
    <n v="94122"/>
    <x v="1"/>
    <s v="FUR-FU-10004020"/>
    <x v="0"/>
    <x v="5"/>
    <x v="493"/>
    <n v="38.29"/>
  </r>
  <r>
    <n v="2947"/>
    <s v="CA-2018-169859"/>
    <x v="817"/>
    <d v="2018-12-18T00:00:00"/>
    <s v="Standard Class"/>
    <s v="MP-18175"/>
    <s v="Mike Pelletier"/>
    <x v="2"/>
    <x v="0"/>
    <x v="70"/>
    <x v="1"/>
    <n v="92024"/>
    <x v="1"/>
    <s v="FUR-FU-10004963"/>
    <x v="0"/>
    <x v="5"/>
    <x v="1443"/>
    <n v="26.25"/>
  </r>
  <r>
    <n v="2948"/>
    <s v="CA-2018-169859"/>
    <x v="817"/>
    <d v="2018-12-18T00:00:00"/>
    <s v="Standard Class"/>
    <s v="MP-18175"/>
    <s v="Mike Pelletier"/>
    <x v="2"/>
    <x v="0"/>
    <x v="70"/>
    <x v="1"/>
    <n v="92024"/>
    <x v="1"/>
    <s v="OFF-BI-10000174"/>
    <x v="1"/>
    <x v="8"/>
    <x v="1444"/>
    <n v="64.959999999999994"/>
  </r>
  <r>
    <n v="2949"/>
    <s v="CA-2018-169859"/>
    <x v="817"/>
    <d v="2018-12-18T00:00:00"/>
    <s v="Standard Class"/>
    <s v="MP-18175"/>
    <s v="Mike Pelletier"/>
    <x v="2"/>
    <x v="0"/>
    <x v="70"/>
    <x v="1"/>
    <n v="92024"/>
    <x v="1"/>
    <s v="OFF-EN-10000461"/>
    <x v="1"/>
    <x v="12"/>
    <x v="753"/>
    <n v="43.7"/>
  </r>
  <r>
    <n v="2950"/>
    <s v="CA-2018-134915"/>
    <x v="105"/>
    <d v="2018-11-12T00:00:00"/>
    <s v="Same Day"/>
    <s v="EM-14140"/>
    <s v="Eugene Moren"/>
    <x v="2"/>
    <x v="0"/>
    <x v="220"/>
    <x v="16"/>
    <n v="85301"/>
    <x v="1"/>
    <s v="TEC-AC-10001266"/>
    <x v="2"/>
    <x v="11"/>
    <x v="198"/>
    <n v="41.6"/>
  </r>
  <r>
    <n v="2951"/>
    <s v="CA-2018-134915"/>
    <x v="105"/>
    <d v="2018-11-12T00:00:00"/>
    <s v="Same Day"/>
    <s v="EM-14140"/>
    <s v="Eugene Moren"/>
    <x v="2"/>
    <x v="0"/>
    <x v="220"/>
    <x v="16"/>
    <n v="85301"/>
    <x v="1"/>
    <s v="OFF-PA-10002160"/>
    <x v="1"/>
    <x v="10"/>
    <x v="1199"/>
    <n v="23.12"/>
  </r>
  <r>
    <n v="2952"/>
    <s v="CA-2018-134915"/>
    <x v="105"/>
    <d v="2018-11-12T00:00:00"/>
    <s v="Same Day"/>
    <s v="EM-14140"/>
    <s v="Eugene Moren"/>
    <x v="2"/>
    <x v="0"/>
    <x v="220"/>
    <x v="16"/>
    <n v="85301"/>
    <x v="1"/>
    <s v="FUR-CH-10004875"/>
    <x v="0"/>
    <x v="1"/>
    <x v="1445"/>
    <n v="113.88800000000001"/>
  </r>
  <r>
    <n v="2953"/>
    <s v="CA-2018-134915"/>
    <x v="105"/>
    <d v="2018-11-12T00:00:00"/>
    <s v="Same Day"/>
    <s v="EM-14140"/>
    <s v="Eugene Moren"/>
    <x v="2"/>
    <x v="0"/>
    <x v="220"/>
    <x v="16"/>
    <n v="85301"/>
    <x v="1"/>
    <s v="FUR-FU-10000305"/>
    <x v="0"/>
    <x v="5"/>
    <x v="1446"/>
    <n v="113.568"/>
  </r>
  <r>
    <n v="2954"/>
    <s v="CA-2018-134915"/>
    <x v="105"/>
    <d v="2018-11-12T00:00:00"/>
    <s v="Same Day"/>
    <s v="EM-14140"/>
    <s v="Eugene Moren"/>
    <x v="2"/>
    <x v="0"/>
    <x v="220"/>
    <x v="16"/>
    <n v="85301"/>
    <x v="1"/>
    <s v="TEC-PH-10000347"/>
    <x v="2"/>
    <x v="7"/>
    <x v="500"/>
    <n v="7.92"/>
  </r>
  <r>
    <n v="2955"/>
    <s v="CA-2018-134915"/>
    <x v="105"/>
    <d v="2018-11-12T00:00:00"/>
    <s v="Same Day"/>
    <s v="EM-14140"/>
    <s v="Eugene Moren"/>
    <x v="2"/>
    <x v="0"/>
    <x v="220"/>
    <x v="16"/>
    <n v="85301"/>
    <x v="1"/>
    <s v="TEC-PH-10001459"/>
    <x v="2"/>
    <x v="7"/>
    <x v="1447"/>
    <n v="671.98400000000004"/>
  </r>
  <r>
    <n v="2956"/>
    <s v="CA-2017-153353"/>
    <x v="298"/>
    <d v="2017-08-24T00:00:00"/>
    <s v="Standard Class"/>
    <s v="GG-14650"/>
    <s v="Greg Guthrie"/>
    <x v="1"/>
    <x v="0"/>
    <x v="20"/>
    <x v="15"/>
    <n v="10035"/>
    <x v="3"/>
    <s v="TEC-PH-10000439"/>
    <x v="2"/>
    <x v="7"/>
    <x v="878"/>
    <n v="39.99"/>
  </r>
  <r>
    <n v="2957"/>
    <s v="CA-2018-123638"/>
    <x v="818"/>
    <d v="2018-07-04T00:00:00"/>
    <s v="Standard Class"/>
    <s v="MA-17995"/>
    <s v="Michelle Arnett"/>
    <x v="2"/>
    <x v="0"/>
    <x v="232"/>
    <x v="15"/>
    <n v="13601"/>
    <x v="3"/>
    <s v="FUR-CH-10002647"/>
    <x v="0"/>
    <x v="1"/>
    <x v="475"/>
    <n v="191.64599999999999"/>
  </r>
  <r>
    <n v="2958"/>
    <s v="CA-2018-168900"/>
    <x v="464"/>
    <d v="2018-05-09T00:00:00"/>
    <s v="Standard Class"/>
    <s v="SH-20395"/>
    <s v="Shahid Hopkins"/>
    <x v="0"/>
    <x v="0"/>
    <x v="24"/>
    <x v="24"/>
    <n v="45503"/>
    <x v="3"/>
    <s v="OFF-BI-10003910"/>
    <x v="1"/>
    <x v="8"/>
    <x v="8"/>
    <n v="2.3130000000000002"/>
  </r>
  <r>
    <n v="2959"/>
    <s v="CA-2016-158456"/>
    <x v="100"/>
    <d v="2016-12-29T00:00:00"/>
    <s v="Standard Class"/>
    <s v="KT-16465"/>
    <s v="Kean Takahito"/>
    <x v="0"/>
    <x v="0"/>
    <x v="1"/>
    <x v="1"/>
    <n v="90032"/>
    <x v="1"/>
    <s v="OFF-BI-10001097"/>
    <x v="1"/>
    <x v="8"/>
    <x v="797"/>
    <n v="19.936"/>
  </r>
  <r>
    <n v="2960"/>
    <s v="CA-2016-158456"/>
    <x v="100"/>
    <d v="2016-12-29T00:00:00"/>
    <s v="Standard Class"/>
    <s v="KT-16465"/>
    <s v="Kean Takahito"/>
    <x v="0"/>
    <x v="0"/>
    <x v="1"/>
    <x v="1"/>
    <n v="90032"/>
    <x v="1"/>
    <s v="OFF-FA-10004854"/>
    <x v="1"/>
    <x v="13"/>
    <x v="271"/>
    <n v="45.92"/>
  </r>
  <r>
    <n v="2961"/>
    <s v="CA-2018-143665"/>
    <x v="466"/>
    <d v="2018-05-01T00:00:00"/>
    <s v="Standard Class"/>
    <s v="PO-19180"/>
    <s v="Philisse Overcash"/>
    <x v="2"/>
    <x v="0"/>
    <x v="4"/>
    <x v="4"/>
    <n v="98115"/>
    <x v="1"/>
    <s v="OFF-PA-10003673"/>
    <x v="1"/>
    <x v="10"/>
    <x v="980"/>
    <n v="20.34"/>
  </r>
  <r>
    <n v="2962"/>
    <s v="CA-2018-143665"/>
    <x v="466"/>
    <d v="2018-05-01T00:00:00"/>
    <s v="Standard Class"/>
    <s v="PO-19180"/>
    <s v="Philisse Overcash"/>
    <x v="2"/>
    <x v="0"/>
    <x v="4"/>
    <x v="4"/>
    <n v="98115"/>
    <x v="1"/>
    <s v="OFF-LA-10002034"/>
    <x v="1"/>
    <x v="2"/>
    <x v="1111"/>
    <n v="39.28"/>
  </r>
  <r>
    <n v="2963"/>
    <s v="CA-2018-137428"/>
    <x v="819"/>
    <d v="2018-12-21T00:00:00"/>
    <s v="Second Class"/>
    <s v="AY-10555"/>
    <s v="Andy Yotov"/>
    <x v="1"/>
    <x v="0"/>
    <x v="147"/>
    <x v="1"/>
    <n v="92054"/>
    <x v="1"/>
    <s v="FUR-CH-10002774"/>
    <x v="0"/>
    <x v="1"/>
    <x v="23"/>
    <n v="81.567999999999998"/>
  </r>
  <r>
    <n v="2964"/>
    <s v="CA-2018-137428"/>
    <x v="819"/>
    <d v="2018-12-21T00:00:00"/>
    <s v="Second Class"/>
    <s v="AY-10555"/>
    <s v="Andy Yotov"/>
    <x v="1"/>
    <x v="0"/>
    <x v="147"/>
    <x v="1"/>
    <n v="92054"/>
    <x v="1"/>
    <s v="FUR-CH-10003817"/>
    <x v="0"/>
    <x v="1"/>
    <x v="164"/>
    <n v="97.183999999999997"/>
  </r>
  <r>
    <n v="2965"/>
    <s v="CA-2018-137428"/>
    <x v="819"/>
    <d v="2018-12-21T00:00:00"/>
    <s v="Second Class"/>
    <s v="AY-10555"/>
    <s v="Andy Yotov"/>
    <x v="1"/>
    <x v="0"/>
    <x v="147"/>
    <x v="1"/>
    <n v="92054"/>
    <x v="1"/>
    <s v="OFF-BI-10002949"/>
    <x v="1"/>
    <x v="8"/>
    <x v="525"/>
    <n v="24.32"/>
  </r>
  <r>
    <n v="2966"/>
    <s v="CA-2018-137428"/>
    <x v="819"/>
    <d v="2018-12-21T00:00:00"/>
    <s v="Second Class"/>
    <s v="AY-10555"/>
    <s v="Andy Yotov"/>
    <x v="1"/>
    <x v="0"/>
    <x v="147"/>
    <x v="1"/>
    <n v="92054"/>
    <x v="1"/>
    <s v="FUR-FU-10002445"/>
    <x v="0"/>
    <x v="5"/>
    <x v="1448"/>
    <n v="18.96"/>
  </r>
  <r>
    <n v="2967"/>
    <s v="CA-2015-162866"/>
    <x v="422"/>
    <d v="2015-12-31T00:00:00"/>
    <s v="Standard Class"/>
    <s v="Co-12640"/>
    <s v="Corey-Lock"/>
    <x v="0"/>
    <x v="0"/>
    <x v="242"/>
    <x v="10"/>
    <n v="60076"/>
    <x v="2"/>
    <s v="FUR-FU-10001473"/>
    <x v="0"/>
    <x v="5"/>
    <x v="993"/>
    <n v="32.951999999999998"/>
  </r>
  <r>
    <n v="2968"/>
    <s v="CA-2015-162866"/>
    <x v="422"/>
    <d v="2015-12-31T00:00:00"/>
    <s v="Standard Class"/>
    <s v="Co-12640"/>
    <s v="Corey-Lock"/>
    <x v="0"/>
    <x v="0"/>
    <x v="242"/>
    <x v="10"/>
    <n v="60076"/>
    <x v="2"/>
    <s v="OFF-ST-10002562"/>
    <x v="1"/>
    <x v="4"/>
    <x v="683"/>
    <n v="30.015999999999998"/>
  </r>
  <r>
    <n v="2969"/>
    <s v="CA-2018-167941"/>
    <x v="44"/>
    <d v="2018-11-09T00:00:00"/>
    <s v="Second Class"/>
    <s v="JF-15565"/>
    <s v="Jill Fjeld"/>
    <x v="0"/>
    <x v="0"/>
    <x v="115"/>
    <x v="3"/>
    <n v="28314"/>
    <x v="0"/>
    <s v="OFF-AP-10002118"/>
    <x v="1"/>
    <x v="9"/>
    <x v="77"/>
    <n v="499.584"/>
  </r>
  <r>
    <n v="2970"/>
    <s v="CA-2018-167941"/>
    <x v="44"/>
    <d v="2018-11-09T00:00:00"/>
    <s v="Second Class"/>
    <s v="JF-15565"/>
    <s v="Jill Fjeld"/>
    <x v="0"/>
    <x v="0"/>
    <x v="115"/>
    <x v="3"/>
    <n v="28314"/>
    <x v="0"/>
    <s v="OFF-PA-10001800"/>
    <x v="1"/>
    <x v="10"/>
    <x v="585"/>
    <n v="31.103999999999999"/>
  </r>
  <r>
    <n v="2971"/>
    <s v="CA-2018-167941"/>
    <x v="44"/>
    <d v="2018-11-09T00:00:00"/>
    <s v="Second Class"/>
    <s v="JF-15565"/>
    <s v="Jill Fjeld"/>
    <x v="0"/>
    <x v="0"/>
    <x v="115"/>
    <x v="3"/>
    <n v="28314"/>
    <x v="0"/>
    <s v="OFF-BI-10002827"/>
    <x v="1"/>
    <x v="8"/>
    <x v="554"/>
    <n v="13.272"/>
  </r>
  <r>
    <n v="2972"/>
    <s v="CA-2018-167941"/>
    <x v="44"/>
    <d v="2018-11-09T00:00:00"/>
    <s v="Second Class"/>
    <s v="JF-15565"/>
    <s v="Jill Fjeld"/>
    <x v="0"/>
    <x v="0"/>
    <x v="115"/>
    <x v="3"/>
    <n v="28314"/>
    <x v="0"/>
    <s v="FUR-FU-10004671"/>
    <x v="0"/>
    <x v="5"/>
    <x v="1366"/>
    <n v="28.271999999999998"/>
  </r>
  <r>
    <n v="2973"/>
    <s v="CA-2018-167941"/>
    <x v="44"/>
    <d v="2018-11-09T00:00:00"/>
    <s v="Second Class"/>
    <s v="JF-15565"/>
    <s v="Jill Fjeld"/>
    <x v="0"/>
    <x v="0"/>
    <x v="115"/>
    <x v="3"/>
    <n v="28314"/>
    <x v="0"/>
    <s v="OFF-ST-10000736"/>
    <x v="1"/>
    <x v="4"/>
    <x v="460"/>
    <n v="259.13600000000002"/>
  </r>
  <r>
    <n v="2974"/>
    <s v="CA-2018-111808"/>
    <x v="819"/>
    <d v="2018-12-20T00:00:00"/>
    <s v="Standard Class"/>
    <s v="AR-10510"/>
    <s v="Andrew Roberts"/>
    <x v="0"/>
    <x v="0"/>
    <x v="251"/>
    <x v="26"/>
    <n v="74133"/>
    <x v="2"/>
    <s v="OFF-BI-10004656"/>
    <x v="1"/>
    <x v="8"/>
    <x v="864"/>
    <n v="10.8"/>
  </r>
  <r>
    <n v="2975"/>
    <s v="CA-2016-137512"/>
    <x v="820"/>
    <d v="2016-05-12T00:00:00"/>
    <s v="Standard Class"/>
    <s v="AG-10675"/>
    <s v="Anna Gayman"/>
    <x v="0"/>
    <x v="0"/>
    <x v="235"/>
    <x v="5"/>
    <n v="75002"/>
    <x v="2"/>
    <s v="FUR-TA-10001095"/>
    <x v="0"/>
    <x v="3"/>
    <x v="616"/>
    <n v="244.006"/>
  </r>
  <r>
    <n v="2976"/>
    <s v="CA-2016-137512"/>
    <x v="820"/>
    <d v="2016-05-12T00:00:00"/>
    <s v="Standard Class"/>
    <s v="AG-10675"/>
    <s v="Anna Gayman"/>
    <x v="0"/>
    <x v="0"/>
    <x v="235"/>
    <x v="5"/>
    <n v="75002"/>
    <x v="2"/>
    <s v="OFF-PA-10000213"/>
    <x v="1"/>
    <x v="10"/>
    <x v="1449"/>
    <n v="15.936"/>
  </r>
  <r>
    <n v="2977"/>
    <s v="CA-2018-139773"/>
    <x v="769"/>
    <d v="2018-12-04T00:00:00"/>
    <s v="Same Day"/>
    <s v="DV-13045"/>
    <s v="Darrin Van Huff"/>
    <x v="1"/>
    <x v="0"/>
    <x v="10"/>
    <x v="9"/>
    <n v="19143"/>
    <x v="3"/>
    <s v="FUR-CH-10001797"/>
    <x v="0"/>
    <x v="1"/>
    <x v="1450"/>
    <n v="188.55199999999999"/>
  </r>
  <r>
    <n v="2978"/>
    <s v="CA-2018-134607"/>
    <x v="621"/>
    <d v="2018-10-08T00:00:00"/>
    <s v="Second Class"/>
    <s v="HL-15040"/>
    <s v="Hunter Lopez"/>
    <x v="0"/>
    <x v="0"/>
    <x v="30"/>
    <x v="15"/>
    <n v="14609"/>
    <x v="3"/>
    <s v="OFF-ST-10002214"/>
    <x v="1"/>
    <x v="4"/>
    <x v="1003"/>
    <n v="22.58"/>
  </r>
  <r>
    <n v="2979"/>
    <s v="CA-2015-109232"/>
    <x v="286"/>
    <d v="2015-01-16T00:00:00"/>
    <s v="Second Class"/>
    <s v="ND-18370"/>
    <s v="Natalie DeCherney"/>
    <x v="0"/>
    <x v="0"/>
    <x v="340"/>
    <x v="20"/>
    <n v="29464"/>
    <x v="0"/>
    <s v="FUR-CH-10000422"/>
    <x v="0"/>
    <x v="1"/>
    <x v="1441"/>
    <n v="545.94000000000005"/>
  </r>
  <r>
    <n v="2980"/>
    <s v="CA-2016-139850"/>
    <x v="821"/>
    <d v="2016-06-17T00:00:00"/>
    <s v="Standard Class"/>
    <s v="GB-14575"/>
    <s v="Giulietta Baptist"/>
    <x v="0"/>
    <x v="0"/>
    <x v="10"/>
    <x v="9"/>
    <n v="19134"/>
    <x v="3"/>
    <s v="OFF-PA-10003848"/>
    <x v="1"/>
    <x v="10"/>
    <x v="1451"/>
    <n v="20.736000000000001"/>
  </r>
  <r>
    <n v="2981"/>
    <s v="CA-2016-139850"/>
    <x v="821"/>
    <d v="2016-06-17T00:00:00"/>
    <s v="Standard Class"/>
    <s v="GB-14575"/>
    <s v="Giulietta Baptist"/>
    <x v="0"/>
    <x v="0"/>
    <x v="10"/>
    <x v="9"/>
    <n v="19134"/>
    <x v="3"/>
    <s v="FUR-FU-10003623"/>
    <x v="0"/>
    <x v="5"/>
    <x v="1235"/>
    <n v="43.295999999999999"/>
  </r>
  <r>
    <n v="2982"/>
    <s v="CA-2015-131310"/>
    <x v="136"/>
    <d v="2015-07-18T00:00:00"/>
    <s v="Standard Class"/>
    <s v="CL-12565"/>
    <s v="Clay Ludtke"/>
    <x v="0"/>
    <x v="0"/>
    <x v="4"/>
    <x v="4"/>
    <n v="98115"/>
    <x v="1"/>
    <s v="FUR-CH-10001797"/>
    <x v="0"/>
    <x v="1"/>
    <x v="1450"/>
    <n v="123.136"/>
  </r>
  <r>
    <n v="2983"/>
    <s v="CA-2015-131310"/>
    <x v="136"/>
    <d v="2015-07-18T00:00:00"/>
    <s v="Standard Class"/>
    <s v="CL-12565"/>
    <s v="Clay Ludtke"/>
    <x v="0"/>
    <x v="0"/>
    <x v="4"/>
    <x v="4"/>
    <n v="98115"/>
    <x v="1"/>
    <s v="OFF-BI-10003094"/>
    <x v="1"/>
    <x v="8"/>
    <x v="653"/>
    <n v="11.263999999999999"/>
  </r>
  <r>
    <n v="2984"/>
    <s v="US-2015-112872"/>
    <x v="776"/>
    <d v="2015-12-11T00:00:00"/>
    <s v="Second Class"/>
    <s v="RC-19960"/>
    <s v="Ryan Crowe"/>
    <x v="0"/>
    <x v="0"/>
    <x v="24"/>
    <x v="21"/>
    <n v="97477"/>
    <x v="1"/>
    <s v="OFF-ST-10002205"/>
    <x v="1"/>
    <x v="4"/>
    <x v="330"/>
    <n v="53.423999999999999"/>
  </r>
  <r>
    <n v="2985"/>
    <s v="US-2015-112872"/>
    <x v="776"/>
    <d v="2015-12-11T00:00:00"/>
    <s v="Second Class"/>
    <s v="RC-19960"/>
    <s v="Ryan Crowe"/>
    <x v="0"/>
    <x v="0"/>
    <x v="24"/>
    <x v="21"/>
    <n v="97477"/>
    <x v="1"/>
    <s v="FUR-TA-10003238"/>
    <x v="0"/>
    <x v="3"/>
    <x v="1242"/>
    <n v="275.49"/>
  </r>
  <r>
    <n v="2986"/>
    <s v="CA-2017-139269"/>
    <x v="822"/>
    <d v="2017-05-30T00:00:00"/>
    <s v="Standard Class"/>
    <s v="JB-16045"/>
    <s v="Julia Barnett"/>
    <x v="2"/>
    <x v="0"/>
    <x v="38"/>
    <x v="32"/>
    <n v="31907"/>
    <x v="0"/>
    <s v="FUR-FU-10000755"/>
    <x v="0"/>
    <x v="5"/>
    <x v="1452"/>
    <n v="24.96"/>
  </r>
  <r>
    <n v="2987"/>
    <s v="CA-2017-139269"/>
    <x v="822"/>
    <d v="2017-05-30T00:00:00"/>
    <s v="Standard Class"/>
    <s v="JB-16045"/>
    <s v="Julia Barnett"/>
    <x v="2"/>
    <x v="0"/>
    <x v="38"/>
    <x v="32"/>
    <n v="31907"/>
    <x v="0"/>
    <s v="OFF-PA-10002893"/>
    <x v="1"/>
    <x v="10"/>
    <x v="364"/>
    <n v="19.36"/>
  </r>
  <r>
    <n v="2988"/>
    <s v="CA-2017-139269"/>
    <x v="822"/>
    <d v="2017-05-30T00:00:00"/>
    <s v="Standard Class"/>
    <s v="JB-16045"/>
    <s v="Julia Barnett"/>
    <x v="2"/>
    <x v="0"/>
    <x v="38"/>
    <x v="32"/>
    <n v="31907"/>
    <x v="0"/>
    <s v="OFF-ST-10000689"/>
    <x v="1"/>
    <x v="4"/>
    <x v="426"/>
    <n v="1267.6500000000001"/>
  </r>
  <r>
    <n v="2989"/>
    <s v="CA-2017-139010"/>
    <x v="823"/>
    <d v="2017-02-26T00:00:00"/>
    <s v="Second Class"/>
    <s v="MC-17635"/>
    <s v="Matthew Clasen"/>
    <x v="1"/>
    <x v="0"/>
    <x v="1"/>
    <x v="1"/>
    <n v="90032"/>
    <x v="1"/>
    <s v="TEC-AC-10004227"/>
    <x v="2"/>
    <x v="11"/>
    <x v="1409"/>
    <n v="12.99"/>
  </r>
  <r>
    <n v="2990"/>
    <s v="CA-2017-139010"/>
    <x v="823"/>
    <d v="2017-02-26T00:00:00"/>
    <s v="Second Class"/>
    <s v="MC-17635"/>
    <s v="Matthew Clasen"/>
    <x v="1"/>
    <x v="0"/>
    <x v="1"/>
    <x v="1"/>
    <n v="90032"/>
    <x v="1"/>
    <s v="OFF-BI-10000174"/>
    <x v="1"/>
    <x v="8"/>
    <x v="1444"/>
    <n v="18.559999999999999"/>
  </r>
  <r>
    <n v="2991"/>
    <s v="CA-2017-139010"/>
    <x v="823"/>
    <d v="2017-02-26T00:00:00"/>
    <s v="Second Class"/>
    <s v="MC-17635"/>
    <s v="Matthew Clasen"/>
    <x v="1"/>
    <x v="0"/>
    <x v="1"/>
    <x v="1"/>
    <n v="90032"/>
    <x v="1"/>
    <s v="OFF-ST-10001809"/>
    <x v="1"/>
    <x v="4"/>
    <x v="435"/>
    <n v="449.15"/>
  </r>
  <r>
    <n v="2992"/>
    <s v="CA-2017-139010"/>
    <x v="823"/>
    <d v="2017-02-26T00:00:00"/>
    <s v="Second Class"/>
    <s v="MC-17635"/>
    <s v="Matthew Clasen"/>
    <x v="1"/>
    <x v="0"/>
    <x v="1"/>
    <x v="1"/>
    <n v="90032"/>
    <x v="1"/>
    <s v="OFF-BI-10002309"/>
    <x v="1"/>
    <x v="8"/>
    <x v="78"/>
    <n v="31.248000000000001"/>
  </r>
  <r>
    <n v="2993"/>
    <s v="CA-2017-134376"/>
    <x v="824"/>
    <d v="2017-10-06T00:00:00"/>
    <s v="Standard Class"/>
    <s v="TT-21265"/>
    <s v="Tim Taslimi"/>
    <x v="1"/>
    <x v="0"/>
    <x v="20"/>
    <x v="15"/>
    <n v="10024"/>
    <x v="3"/>
    <s v="OFF-AP-10004532"/>
    <x v="1"/>
    <x v="9"/>
    <x v="564"/>
    <n v="61.44"/>
  </r>
  <r>
    <n v="2994"/>
    <s v="CA-2018-147291"/>
    <x v="825"/>
    <d v="2018-03-17T00:00:00"/>
    <s v="Standard Class"/>
    <s v="MJ-17740"/>
    <s v="Max Jones"/>
    <x v="0"/>
    <x v="0"/>
    <x v="66"/>
    <x v="12"/>
    <n v="48227"/>
    <x v="2"/>
    <s v="OFF-BI-10003091"/>
    <x v="1"/>
    <x v="8"/>
    <x v="1174"/>
    <n v="895.92"/>
  </r>
  <r>
    <n v="2995"/>
    <s v="CA-2017-112893"/>
    <x v="369"/>
    <d v="2017-09-13T00:00:00"/>
    <s v="Second Class"/>
    <s v="AT-10735"/>
    <s v="Annie Thurman"/>
    <x v="0"/>
    <x v="0"/>
    <x v="280"/>
    <x v="1"/>
    <n v="95207"/>
    <x v="1"/>
    <s v="OFF-BI-10004654"/>
    <x v="1"/>
    <x v="8"/>
    <x v="1453"/>
    <n v="55.36"/>
  </r>
  <r>
    <n v="2996"/>
    <s v="US-2015-150532"/>
    <x v="686"/>
    <d v="2015-07-21T00:00:00"/>
    <s v="Standard Class"/>
    <s v="PB-19150"/>
    <s v="Philip Brown"/>
    <x v="0"/>
    <x v="0"/>
    <x v="42"/>
    <x v="16"/>
    <n v="85023"/>
    <x v="1"/>
    <s v="OFF-ST-10000760"/>
    <x v="1"/>
    <x v="4"/>
    <x v="4"/>
    <n v="55.92"/>
  </r>
  <r>
    <n v="2997"/>
    <s v="CA-2015-138317"/>
    <x v="261"/>
    <d v="2015-06-25T00:00:00"/>
    <s v="Standard Class"/>
    <s v="NW-18400"/>
    <s v="Natalie Webber"/>
    <x v="0"/>
    <x v="0"/>
    <x v="10"/>
    <x v="9"/>
    <n v="19120"/>
    <x v="3"/>
    <s v="OFF-EN-10001539"/>
    <x v="1"/>
    <x v="12"/>
    <x v="153"/>
    <n v="24.896000000000001"/>
  </r>
  <r>
    <n v="2998"/>
    <s v="CA-2015-138317"/>
    <x v="261"/>
    <d v="2015-06-25T00:00:00"/>
    <s v="Standard Class"/>
    <s v="NW-18400"/>
    <s v="Natalie Webber"/>
    <x v="0"/>
    <x v="0"/>
    <x v="10"/>
    <x v="9"/>
    <n v="19120"/>
    <x v="3"/>
    <s v="FUR-FU-10000550"/>
    <x v="0"/>
    <x v="5"/>
    <x v="1454"/>
    <n v="3.984"/>
  </r>
  <r>
    <n v="2999"/>
    <s v="CA-2015-138317"/>
    <x v="261"/>
    <d v="2015-06-25T00:00:00"/>
    <s v="Standard Class"/>
    <s v="NW-18400"/>
    <s v="Natalie Webber"/>
    <x v="0"/>
    <x v="0"/>
    <x v="10"/>
    <x v="9"/>
    <n v="19120"/>
    <x v="3"/>
    <s v="TEC-AC-10003628"/>
    <x v="2"/>
    <x v="11"/>
    <x v="247"/>
    <n v="95.968000000000004"/>
  </r>
  <r>
    <n v="3000"/>
    <s v="CA-2015-138317"/>
    <x v="261"/>
    <d v="2015-06-25T00:00:00"/>
    <s v="Standard Class"/>
    <s v="NW-18400"/>
    <s v="Natalie Webber"/>
    <x v="0"/>
    <x v="0"/>
    <x v="10"/>
    <x v="9"/>
    <n v="19120"/>
    <x v="3"/>
    <s v="TEC-MA-10004521"/>
    <x v="2"/>
    <x v="15"/>
    <x v="1455"/>
    <n v="206.99100000000001"/>
  </r>
  <r>
    <n v="3001"/>
    <s v="CA-2015-138317"/>
    <x v="261"/>
    <d v="2015-06-25T00:00:00"/>
    <s v="Standard Class"/>
    <s v="NW-18400"/>
    <s v="Natalie Webber"/>
    <x v="0"/>
    <x v="0"/>
    <x v="10"/>
    <x v="9"/>
    <n v="19120"/>
    <x v="3"/>
    <s v="OFF-AP-10003860"/>
    <x v="1"/>
    <x v="9"/>
    <x v="1098"/>
    <n v="44.415999999999997"/>
  </r>
  <r>
    <n v="3002"/>
    <s v="CA-2015-138317"/>
    <x v="261"/>
    <d v="2015-06-25T00:00:00"/>
    <s v="Standard Class"/>
    <s v="NW-18400"/>
    <s v="Natalie Webber"/>
    <x v="0"/>
    <x v="0"/>
    <x v="10"/>
    <x v="9"/>
    <n v="19120"/>
    <x v="3"/>
    <s v="OFF-BI-10000069"/>
    <x v="1"/>
    <x v="8"/>
    <x v="491"/>
    <n v="9.0060000000000002"/>
  </r>
  <r>
    <n v="3003"/>
    <s v="CA-2016-130610"/>
    <x v="761"/>
    <d v="2016-07-10T00:00:00"/>
    <s v="Standard Class"/>
    <s v="VP-21730"/>
    <s v="Victor Preis"/>
    <x v="2"/>
    <x v="0"/>
    <x v="341"/>
    <x v="12"/>
    <n v="48310"/>
    <x v="2"/>
    <s v="OFF-BI-10003655"/>
    <x v="1"/>
    <x v="8"/>
    <x v="1456"/>
    <n v="19"/>
  </r>
  <r>
    <n v="3004"/>
    <s v="CA-2018-104381"/>
    <x v="819"/>
    <d v="2018-12-23T00:00:00"/>
    <s v="Standard Class"/>
    <s v="RD-19810"/>
    <s v="Ross DeVincentis"/>
    <x v="2"/>
    <x v="0"/>
    <x v="30"/>
    <x v="15"/>
    <n v="14609"/>
    <x v="3"/>
    <s v="OFF-BI-10001628"/>
    <x v="1"/>
    <x v="8"/>
    <x v="1112"/>
    <n v="33.375999999999998"/>
  </r>
  <r>
    <n v="3005"/>
    <s v="CA-2017-131499"/>
    <x v="162"/>
    <d v="2017-09-10T00:00:00"/>
    <s v="First Class"/>
    <s v="MG-17875"/>
    <s v="Michael Grace"/>
    <x v="2"/>
    <x v="0"/>
    <x v="20"/>
    <x v="15"/>
    <n v="10011"/>
    <x v="3"/>
    <s v="OFF-AP-10003779"/>
    <x v="1"/>
    <x v="9"/>
    <x v="1457"/>
    <n v="207.48"/>
  </r>
  <r>
    <n v="3006"/>
    <s v="CA-2015-148761"/>
    <x v="826"/>
    <d v="2015-05-21T00:00:00"/>
    <s v="Standard Class"/>
    <s v="PA-19060"/>
    <s v="Pete Armstrong"/>
    <x v="2"/>
    <x v="0"/>
    <x v="342"/>
    <x v="6"/>
    <n v="54703"/>
    <x v="2"/>
    <s v="OFF-BI-10000666"/>
    <x v="1"/>
    <x v="8"/>
    <x v="989"/>
    <n v="91.68"/>
  </r>
  <r>
    <n v="3007"/>
    <s v="CA-2018-116519"/>
    <x v="119"/>
    <d v="2018-10-15T00:00:00"/>
    <s v="First Class"/>
    <s v="CR-12730"/>
    <s v="Craig Reiter"/>
    <x v="0"/>
    <x v="0"/>
    <x v="20"/>
    <x v="15"/>
    <n v="10009"/>
    <x v="3"/>
    <s v="OFF-AP-10000828"/>
    <x v="1"/>
    <x v="9"/>
    <x v="1096"/>
    <n v="904.9"/>
  </r>
  <r>
    <n v="3008"/>
    <s v="CA-2015-130729"/>
    <x v="745"/>
    <d v="2015-10-29T00:00:00"/>
    <s v="Standard Class"/>
    <s v="AA-10375"/>
    <s v="Allen Armold"/>
    <x v="0"/>
    <x v="0"/>
    <x v="277"/>
    <x v="1"/>
    <n v="91730"/>
    <x v="1"/>
    <s v="OFF-BI-10002706"/>
    <x v="1"/>
    <x v="8"/>
    <x v="276"/>
    <n v="34.271999999999998"/>
  </r>
  <r>
    <n v="3009"/>
    <s v="CA-2017-124772"/>
    <x v="5"/>
    <d v="2017-12-06T00:00:00"/>
    <s v="First Class"/>
    <s v="JG-15160"/>
    <s v="James Galang"/>
    <x v="0"/>
    <x v="0"/>
    <x v="208"/>
    <x v="0"/>
    <n v="42071"/>
    <x v="0"/>
    <s v="FUR-FU-10004748"/>
    <x v="0"/>
    <x v="5"/>
    <x v="1252"/>
    <n v="191.82"/>
  </r>
  <r>
    <n v="3010"/>
    <s v="CA-2017-115525"/>
    <x v="197"/>
    <d v="2017-07-29T00:00:00"/>
    <s v="Standard Class"/>
    <s v="RR-19525"/>
    <s v="Rick Reed"/>
    <x v="1"/>
    <x v="0"/>
    <x v="167"/>
    <x v="24"/>
    <n v="43615"/>
    <x v="3"/>
    <s v="OFF-AP-10000026"/>
    <x v="1"/>
    <x v="9"/>
    <x v="1291"/>
    <n v="243.88"/>
  </r>
  <r>
    <n v="3011"/>
    <s v="CA-2018-134845"/>
    <x v="827"/>
    <d v="2018-04-23T00:00:00"/>
    <s v="Standard Class"/>
    <s v="SR-20425"/>
    <s v="Sharelle Roach"/>
    <x v="2"/>
    <x v="0"/>
    <x v="103"/>
    <x v="22"/>
    <n v="80027"/>
    <x v="1"/>
    <s v="OFF-BI-10000773"/>
    <x v="1"/>
    <x v="8"/>
    <x v="386"/>
    <n v="12.03"/>
  </r>
  <r>
    <n v="3012"/>
    <s v="CA-2018-134845"/>
    <x v="827"/>
    <d v="2018-04-23T00:00:00"/>
    <s v="Standard Class"/>
    <s v="SR-20425"/>
    <s v="Sharelle Roach"/>
    <x v="2"/>
    <x v="0"/>
    <x v="103"/>
    <x v="22"/>
    <n v="80027"/>
    <x v="1"/>
    <s v="TEC-MA-10000822"/>
    <x v="2"/>
    <x v="15"/>
    <x v="156"/>
    <n v="2549.9850000000001"/>
  </r>
  <r>
    <n v="3013"/>
    <s v="CA-2018-134845"/>
    <x v="827"/>
    <d v="2018-04-23T00:00:00"/>
    <s v="Standard Class"/>
    <s v="SR-20425"/>
    <s v="Sharelle Roach"/>
    <x v="2"/>
    <x v="0"/>
    <x v="103"/>
    <x v="22"/>
    <n v="80027"/>
    <x v="1"/>
    <s v="OFF-BI-10001543"/>
    <x v="1"/>
    <x v="8"/>
    <x v="380"/>
    <n v="21.594000000000001"/>
  </r>
  <r>
    <n v="3014"/>
    <s v="CA-2018-134845"/>
    <x v="827"/>
    <d v="2018-04-23T00:00:00"/>
    <s v="Standard Class"/>
    <s v="SR-20425"/>
    <s v="Sharelle Roach"/>
    <x v="2"/>
    <x v="0"/>
    <x v="103"/>
    <x v="22"/>
    <n v="80027"/>
    <x v="1"/>
    <s v="OFF-BI-10003355"/>
    <x v="1"/>
    <x v="8"/>
    <x v="591"/>
    <n v="8.9640000000000004"/>
  </r>
  <r>
    <n v="3015"/>
    <s v="CA-2018-134845"/>
    <x v="827"/>
    <d v="2018-04-23T00:00:00"/>
    <s v="Standard Class"/>
    <s v="SR-20425"/>
    <s v="Sharelle Roach"/>
    <x v="2"/>
    <x v="0"/>
    <x v="103"/>
    <x v="22"/>
    <n v="80027"/>
    <x v="1"/>
    <s v="OFF-PA-10002005"/>
    <x v="1"/>
    <x v="10"/>
    <x v="510"/>
    <n v="20.736000000000001"/>
  </r>
  <r>
    <n v="3016"/>
    <s v="US-2016-138919"/>
    <x v="14"/>
    <d v="2016-09-21T00:00:00"/>
    <s v="Standard Class"/>
    <s v="LS-16975"/>
    <s v="Lindsay Shagiari"/>
    <x v="2"/>
    <x v="0"/>
    <x v="20"/>
    <x v="15"/>
    <n v="10035"/>
    <x v="3"/>
    <s v="FUR-TA-10004154"/>
    <x v="0"/>
    <x v="3"/>
    <x v="737"/>
    <n v="344.22"/>
  </r>
  <r>
    <n v="3017"/>
    <s v="US-2017-160528"/>
    <x v="828"/>
    <d v="2017-08-30T00:00:00"/>
    <s v="Standard Class"/>
    <s v="MH-18115"/>
    <s v="Mick Hernandez"/>
    <x v="2"/>
    <x v="0"/>
    <x v="343"/>
    <x v="5"/>
    <n v="78577"/>
    <x v="2"/>
    <s v="OFF-ST-10002743"/>
    <x v="1"/>
    <x v="4"/>
    <x v="418"/>
    <n v="727.29600000000005"/>
  </r>
  <r>
    <n v="3018"/>
    <s v="US-2017-160528"/>
    <x v="828"/>
    <d v="2017-08-30T00:00:00"/>
    <s v="Standard Class"/>
    <s v="MH-18115"/>
    <s v="Mick Hernandez"/>
    <x v="2"/>
    <x v="0"/>
    <x v="343"/>
    <x v="5"/>
    <n v="78577"/>
    <x v="2"/>
    <s v="FUR-FU-10004973"/>
    <x v="0"/>
    <x v="5"/>
    <x v="1143"/>
    <n v="22.608000000000001"/>
  </r>
  <r>
    <n v="3019"/>
    <s v="US-2017-160528"/>
    <x v="828"/>
    <d v="2017-08-30T00:00:00"/>
    <s v="Standard Class"/>
    <s v="MH-18115"/>
    <s v="Mick Hernandez"/>
    <x v="2"/>
    <x v="0"/>
    <x v="343"/>
    <x v="5"/>
    <n v="78577"/>
    <x v="2"/>
    <s v="TEC-AC-10002842"/>
    <x v="2"/>
    <x v="11"/>
    <x v="1185"/>
    <n v="666.4"/>
  </r>
  <r>
    <n v="3020"/>
    <s v="CA-2016-123568"/>
    <x v="627"/>
    <d v="2016-11-14T00:00:00"/>
    <s v="Standard Class"/>
    <s v="SC-20095"/>
    <s v="Sanjit Chand"/>
    <x v="0"/>
    <x v="0"/>
    <x v="7"/>
    <x v="7"/>
    <n v="84084"/>
    <x v="1"/>
    <s v="OFF-FA-10002701"/>
    <x v="1"/>
    <x v="13"/>
    <x v="1458"/>
    <n v="5.04"/>
  </r>
  <r>
    <n v="3021"/>
    <s v="CA-2016-123568"/>
    <x v="627"/>
    <d v="2016-11-14T00:00:00"/>
    <s v="Standard Class"/>
    <s v="SC-20095"/>
    <s v="Sanjit Chand"/>
    <x v="0"/>
    <x v="0"/>
    <x v="7"/>
    <x v="7"/>
    <n v="84084"/>
    <x v="1"/>
    <s v="OFF-PA-10001125"/>
    <x v="1"/>
    <x v="10"/>
    <x v="1021"/>
    <n v="92.94"/>
  </r>
  <r>
    <n v="3022"/>
    <s v="CA-2016-123568"/>
    <x v="627"/>
    <d v="2016-11-14T00:00:00"/>
    <s v="Standard Class"/>
    <s v="SC-20095"/>
    <s v="Sanjit Chand"/>
    <x v="0"/>
    <x v="0"/>
    <x v="7"/>
    <x v="7"/>
    <n v="84084"/>
    <x v="1"/>
    <s v="FUR-FU-10004090"/>
    <x v="0"/>
    <x v="5"/>
    <x v="642"/>
    <n v="66.69"/>
  </r>
  <r>
    <n v="3023"/>
    <s v="CA-2016-123568"/>
    <x v="627"/>
    <d v="2016-11-14T00:00:00"/>
    <s v="Standard Class"/>
    <s v="SC-20095"/>
    <s v="Sanjit Chand"/>
    <x v="0"/>
    <x v="0"/>
    <x v="7"/>
    <x v="7"/>
    <n v="84084"/>
    <x v="1"/>
    <s v="OFF-BI-10001510"/>
    <x v="1"/>
    <x v="8"/>
    <x v="709"/>
    <n v="91.68"/>
  </r>
  <r>
    <n v="3024"/>
    <s v="CA-2018-124674"/>
    <x v="701"/>
    <d v="2018-11-23T00:00:00"/>
    <s v="Standard Class"/>
    <s v="JB-16000"/>
    <s v="Joy Bell-"/>
    <x v="0"/>
    <x v="0"/>
    <x v="180"/>
    <x v="5"/>
    <n v="78521"/>
    <x v="2"/>
    <s v="FUR-BO-10002202"/>
    <x v="0"/>
    <x v="0"/>
    <x v="1260"/>
    <n v="327.7328"/>
  </r>
  <r>
    <n v="3025"/>
    <s v="CA-2016-164441"/>
    <x v="627"/>
    <d v="2016-11-13T00:00:00"/>
    <s v="Standard Class"/>
    <s v="AC-10450"/>
    <s v="Amy Cox"/>
    <x v="0"/>
    <x v="0"/>
    <x v="20"/>
    <x v="15"/>
    <n v="10011"/>
    <x v="3"/>
    <s v="OFF-BI-10001922"/>
    <x v="1"/>
    <x v="8"/>
    <x v="305"/>
    <n v="52.271999999999998"/>
  </r>
  <r>
    <n v="3026"/>
    <s v="CA-2016-164441"/>
    <x v="627"/>
    <d v="2016-11-13T00:00:00"/>
    <s v="Standard Class"/>
    <s v="AC-10450"/>
    <s v="Amy Cox"/>
    <x v="0"/>
    <x v="0"/>
    <x v="20"/>
    <x v="15"/>
    <n v="10011"/>
    <x v="3"/>
    <s v="OFF-PA-10001667"/>
    <x v="1"/>
    <x v="10"/>
    <x v="458"/>
    <n v="17.940000000000001"/>
  </r>
  <r>
    <n v="3027"/>
    <s v="CA-2018-169054"/>
    <x v="300"/>
    <d v="2018-04-26T00:00:00"/>
    <s v="Standard Class"/>
    <s v="MO-17800"/>
    <s v="Meg O'Connel"/>
    <x v="2"/>
    <x v="0"/>
    <x v="10"/>
    <x v="9"/>
    <n v="19140"/>
    <x v="3"/>
    <s v="FUR-FU-10001488"/>
    <x v="0"/>
    <x v="5"/>
    <x v="1049"/>
    <n v="254.352"/>
  </r>
  <r>
    <n v="3028"/>
    <s v="CA-2015-106719"/>
    <x v="829"/>
    <d v="2015-08-24T00:00:00"/>
    <s v="Same Day"/>
    <s v="RB-19645"/>
    <s v="Robert Barroso"/>
    <x v="1"/>
    <x v="0"/>
    <x v="344"/>
    <x v="37"/>
    <n v="59102"/>
    <x v="1"/>
    <s v="OFF-BI-10002799"/>
    <x v="1"/>
    <x v="8"/>
    <x v="1459"/>
    <n v="8.2880000000000003"/>
  </r>
  <r>
    <n v="3029"/>
    <s v="CA-2018-116855"/>
    <x v="94"/>
    <d v="2018-12-21T00:00:00"/>
    <s v="Standard Class"/>
    <s v="AI-10855"/>
    <s v="Arianne Irving"/>
    <x v="0"/>
    <x v="0"/>
    <x v="269"/>
    <x v="17"/>
    <n v="23320"/>
    <x v="0"/>
    <s v="FUR-CH-10003846"/>
    <x v="0"/>
    <x v="1"/>
    <x v="924"/>
    <n v="504.9"/>
  </r>
  <r>
    <n v="3030"/>
    <s v="US-2017-164189"/>
    <x v="830"/>
    <d v="2017-03-28T00:00:00"/>
    <s v="Standard Class"/>
    <s v="DR-12880"/>
    <s v="Dan Reichenbach"/>
    <x v="1"/>
    <x v="0"/>
    <x v="345"/>
    <x v="21"/>
    <n v="97030"/>
    <x v="1"/>
    <s v="TEC-PH-10003691"/>
    <x v="2"/>
    <x v="7"/>
    <x v="1407"/>
    <n v="403.16800000000001"/>
  </r>
  <r>
    <n v="3031"/>
    <s v="CA-2016-168480"/>
    <x v="481"/>
    <d v="2016-09-27T00:00:00"/>
    <s v="Standard Class"/>
    <s v="DM-12955"/>
    <s v="Dario Medina"/>
    <x v="1"/>
    <x v="0"/>
    <x v="291"/>
    <x v="12"/>
    <n v="48146"/>
    <x v="2"/>
    <s v="FUR-BO-10000468"/>
    <x v="0"/>
    <x v="0"/>
    <x v="1180"/>
    <n v="194.32"/>
  </r>
  <r>
    <n v="3032"/>
    <s v="CA-2016-168480"/>
    <x v="481"/>
    <d v="2016-09-27T00:00:00"/>
    <s v="Standard Class"/>
    <s v="DM-12955"/>
    <s v="Dario Medina"/>
    <x v="1"/>
    <x v="0"/>
    <x v="291"/>
    <x v="12"/>
    <n v="48146"/>
    <x v="2"/>
    <s v="OFF-AR-10001044"/>
    <x v="1"/>
    <x v="6"/>
    <x v="1051"/>
    <n v="25.99"/>
  </r>
  <r>
    <n v="3033"/>
    <s v="US-2017-114293"/>
    <x v="831"/>
    <d v="2017-11-26T00:00:00"/>
    <s v="Standard Class"/>
    <s v="JH-16180"/>
    <s v="Justin Hirsh"/>
    <x v="0"/>
    <x v="0"/>
    <x v="345"/>
    <x v="21"/>
    <n v="97030"/>
    <x v="1"/>
    <s v="FUR-CH-10003833"/>
    <x v="0"/>
    <x v="1"/>
    <x v="1209"/>
    <n v="195.136"/>
  </r>
  <r>
    <n v="3034"/>
    <s v="CA-2018-134173"/>
    <x v="118"/>
    <d v="2018-09-21T00:00:00"/>
    <s v="Standard Class"/>
    <s v="AB-10060"/>
    <s v="Adam Bellavance"/>
    <x v="2"/>
    <x v="0"/>
    <x v="10"/>
    <x v="9"/>
    <n v="19143"/>
    <x v="3"/>
    <s v="OFF-PA-10004355"/>
    <x v="1"/>
    <x v="10"/>
    <x v="1103"/>
    <n v="20.736000000000001"/>
  </r>
  <r>
    <n v="3035"/>
    <s v="US-2016-123960"/>
    <x v="832"/>
    <d v="2016-06-16T00:00:00"/>
    <s v="Standard Class"/>
    <s v="BD-11605"/>
    <s v="Brian Dahlen"/>
    <x v="0"/>
    <x v="0"/>
    <x v="53"/>
    <x v="28"/>
    <n v="71203"/>
    <x v="0"/>
    <s v="TEC-AC-10003038"/>
    <x v="2"/>
    <x v="11"/>
    <x v="1033"/>
    <n v="53.7"/>
  </r>
  <r>
    <n v="3036"/>
    <s v="US-2016-123960"/>
    <x v="832"/>
    <d v="2016-06-16T00:00:00"/>
    <s v="Standard Class"/>
    <s v="BD-11605"/>
    <s v="Brian Dahlen"/>
    <x v="0"/>
    <x v="0"/>
    <x v="53"/>
    <x v="28"/>
    <n v="71203"/>
    <x v="0"/>
    <s v="OFF-BI-10002799"/>
    <x v="1"/>
    <x v="8"/>
    <x v="1459"/>
    <n v="36.26"/>
  </r>
  <r>
    <n v="3037"/>
    <s v="US-2016-123960"/>
    <x v="832"/>
    <d v="2016-06-16T00:00:00"/>
    <s v="Standard Class"/>
    <s v="BD-11605"/>
    <s v="Brian Dahlen"/>
    <x v="0"/>
    <x v="0"/>
    <x v="53"/>
    <x v="28"/>
    <n v="71203"/>
    <x v="0"/>
    <s v="OFF-AR-10003582"/>
    <x v="1"/>
    <x v="6"/>
    <x v="1460"/>
    <n v="56.3"/>
  </r>
  <r>
    <n v="3038"/>
    <s v="US-2016-123960"/>
    <x v="832"/>
    <d v="2016-06-16T00:00:00"/>
    <s v="Standard Class"/>
    <s v="BD-11605"/>
    <s v="Brian Dahlen"/>
    <x v="0"/>
    <x v="0"/>
    <x v="53"/>
    <x v="28"/>
    <n v="71203"/>
    <x v="0"/>
    <s v="OFF-PA-10004451"/>
    <x v="1"/>
    <x v="10"/>
    <x v="498"/>
    <n v="32.4"/>
  </r>
  <r>
    <n v="3039"/>
    <s v="US-2016-123960"/>
    <x v="832"/>
    <d v="2016-06-16T00:00:00"/>
    <s v="Standard Class"/>
    <s v="BD-11605"/>
    <s v="Brian Dahlen"/>
    <x v="0"/>
    <x v="0"/>
    <x v="53"/>
    <x v="28"/>
    <n v="71203"/>
    <x v="0"/>
    <s v="FUR-FU-10004666"/>
    <x v="0"/>
    <x v="5"/>
    <x v="1461"/>
    <n v="29.16"/>
  </r>
  <r>
    <n v="3040"/>
    <s v="CA-2018-101749"/>
    <x v="621"/>
    <d v="2018-10-08T00:00:00"/>
    <s v="Standard Class"/>
    <s v="AS-10045"/>
    <s v="Aaron Smayling"/>
    <x v="1"/>
    <x v="0"/>
    <x v="45"/>
    <x v="1"/>
    <n v="91104"/>
    <x v="1"/>
    <s v="FUR-TA-10001520"/>
    <x v="0"/>
    <x v="3"/>
    <x v="718"/>
    <n v="171.28800000000001"/>
  </r>
  <r>
    <n v="3041"/>
    <s v="US-2017-147991"/>
    <x v="465"/>
    <d v="2017-05-09T00:00:00"/>
    <s v="Standard Class"/>
    <s v="ZD-21925"/>
    <s v="Zuschuss Donatelli"/>
    <x v="0"/>
    <x v="0"/>
    <x v="346"/>
    <x v="18"/>
    <n v="37421"/>
    <x v="0"/>
    <s v="FUR-FU-10004270"/>
    <x v="0"/>
    <x v="5"/>
    <x v="998"/>
    <n v="16.72"/>
  </r>
  <r>
    <n v="3042"/>
    <s v="CA-2018-149559"/>
    <x v="220"/>
    <d v="2018-09-12T00:00:00"/>
    <s v="Same Day"/>
    <s v="KF-16285"/>
    <s v="Karen Ferguson"/>
    <x v="2"/>
    <x v="0"/>
    <x v="85"/>
    <x v="1"/>
    <n v="90805"/>
    <x v="1"/>
    <s v="OFF-PA-10003172"/>
    <x v="1"/>
    <x v="10"/>
    <x v="854"/>
    <n v="12.96"/>
  </r>
  <r>
    <n v="3043"/>
    <s v="CA-2018-149559"/>
    <x v="220"/>
    <d v="2018-09-12T00:00:00"/>
    <s v="Same Day"/>
    <s v="KF-16285"/>
    <s v="Karen Ferguson"/>
    <x v="2"/>
    <x v="0"/>
    <x v="85"/>
    <x v="1"/>
    <n v="90805"/>
    <x v="1"/>
    <s v="OFF-EN-10002312"/>
    <x v="1"/>
    <x v="12"/>
    <x v="1462"/>
    <n v="22.18"/>
  </r>
  <r>
    <n v="3044"/>
    <s v="CA-2018-149559"/>
    <x v="220"/>
    <d v="2018-09-12T00:00:00"/>
    <s v="Same Day"/>
    <s v="KF-16285"/>
    <s v="Karen Ferguson"/>
    <x v="2"/>
    <x v="0"/>
    <x v="85"/>
    <x v="1"/>
    <n v="90805"/>
    <x v="1"/>
    <s v="FUR-CH-10002320"/>
    <x v="0"/>
    <x v="1"/>
    <x v="1463"/>
    <n v="2054.2719999999999"/>
  </r>
  <r>
    <n v="3045"/>
    <s v="CA-2016-135174"/>
    <x v="28"/>
    <d v="2016-05-02T00:00:00"/>
    <s v="Second Class"/>
    <s v="BP-11230"/>
    <s v="Benjamin Patterson"/>
    <x v="0"/>
    <x v="0"/>
    <x v="21"/>
    <x v="24"/>
    <n v="45373"/>
    <x v="3"/>
    <s v="TEC-PH-10001530"/>
    <x v="2"/>
    <x v="7"/>
    <x v="638"/>
    <n v="1022.97"/>
  </r>
  <r>
    <n v="3046"/>
    <s v="CA-2018-125290"/>
    <x v="44"/>
    <d v="2018-11-10T00:00:00"/>
    <s v="Second Class"/>
    <s v="CC-12430"/>
    <s v="Chuck Clark"/>
    <x v="2"/>
    <x v="0"/>
    <x v="31"/>
    <x v="11"/>
    <n v="55407"/>
    <x v="2"/>
    <s v="OFF-AR-10001216"/>
    <x v="1"/>
    <x v="6"/>
    <x v="1464"/>
    <n v="13.9"/>
  </r>
  <r>
    <n v="3047"/>
    <s v="CA-2018-125290"/>
    <x v="44"/>
    <d v="2018-11-10T00:00:00"/>
    <s v="Second Class"/>
    <s v="CC-12430"/>
    <s v="Chuck Clark"/>
    <x v="2"/>
    <x v="0"/>
    <x v="31"/>
    <x v="11"/>
    <n v="55407"/>
    <x v="2"/>
    <s v="OFF-PA-10003127"/>
    <x v="1"/>
    <x v="10"/>
    <x v="33"/>
    <n v="26.38"/>
  </r>
  <r>
    <n v="3048"/>
    <s v="CA-2015-137351"/>
    <x v="587"/>
    <d v="2015-10-04T00:00:00"/>
    <s v="Standard Class"/>
    <s v="DB-13615"/>
    <s v="Doug Bickford"/>
    <x v="0"/>
    <x v="0"/>
    <x v="4"/>
    <x v="4"/>
    <n v="98105"/>
    <x v="1"/>
    <s v="OFF-BI-10003910"/>
    <x v="1"/>
    <x v="8"/>
    <x v="8"/>
    <n v="43.176000000000002"/>
  </r>
  <r>
    <n v="3049"/>
    <s v="CA-2018-121419"/>
    <x v="459"/>
    <d v="2018-04-04T00:00:00"/>
    <s v="First Class"/>
    <s v="TC-21475"/>
    <s v="Tony Chapman"/>
    <x v="2"/>
    <x v="0"/>
    <x v="38"/>
    <x v="32"/>
    <n v="31907"/>
    <x v="0"/>
    <s v="FUR-TA-10004534"/>
    <x v="0"/>
    <x v="3"/>
    <x v="121"/>
    <n v="411.8"/>
  </r>
  <r>
    <n v="3050"/>
    <s v="CA-2018-121419"/>
    <x v="459"/>
    <d v="2018-04-04T00:00:00"/>
    <s v="First Class"/>
    <s v="TC-21475"/>
    <s v="Tony Chapman"/>
    <x v="2"/>
    <x v="0"/>
    <x v="38"/>
    <x v="32"/>
    <n v="31907"/>
    <x v="0"/>
    <s v="TEC-AC-10000892"/>
    <x v="2"/>
    <x v="11"/>
    <x v="293"/>
    <n v="360"/>
  </r>
  <r>
    <n v="3051"/>
    <s v="US-2018-148054"/>
    <x v="833"/>
    <d v="2018-10-11T00:00:00"/>
    <s v="Standard Class"/>
    <s v="NZ-18565"/>
    <s v="Nick Zandusky"/>
    <x v="2"/>
    <x v="0"/>
    <x v="347"/>
    <x v="45"/>
    <n v="83642"/>
    <x v="1"/>
    <s v="FUR-FU-10003247"/>
    <x v="0"/>
    <x v="5"/>
    <x v="1465"/>
    <n v="41.96"/>
  </r>
  <r>
    <n v="3052"/>
    <s v="US-2018-148054"/>
    <x v="833"/>
    <d v="2018-10-11T00:00:00"/>
    <s v="Standard Class"/>
    <s v="NZ-18565"/>
    <s v="Nick Zandusky"/>
    <x v="2"/>
    <x v="0"/>
    <x v="347"/>
    <x v="45"/>
    <n v="83642"/>
    <x v="1"/>
    <s v="OFF-AP-10004336"/>
    <x v="1"/>
    <x v="9"/>
    <x v="1040"/>
    <n v="227.84"/>
  </r>
  <r>
    <n v="3053"/>
    <s v="US-2018-148054"/>
    <x v="833"/>
    <d v="2018-10-11T00:00:00"/>
    <s v="Standard Class"/>
    <s v="NZ-18565"/>
    <s v="Nick Zandusky"/>
    <x v="2"/>
    <x v="0"/>
    <x v="347"/>
    <x v="45"/>
    <n v="83642"/>
    <x v="1"/>
    <s v="OFF-PA-10001295"/>
    <x v="1"/>
    <x v="10"/>
    <x v="1220"/>
    <n v="37.94"/>
  </r>
  <r>
    <n v="3054"/>
    <s v="CA-2017-128517"/>
    <x v="526"/>
    <d v="2017-04-14T00:00:00"/>
    <s v="Second Class"/>
    <s v="SW-20350"/>
    <s v="Sean Wendt"/>
    <x v="2"/>
    <x v="0"/>
    <x v="66"/>
    <x v="12"/>
    <n v="48227"/>
    <x v="2"/>
    <s v="TEC-PH-10002555"/>
    <x v="2"/>
    <x v="7"/>
    <x v="1352"/>
    <n v="517.9"/>
  </r>
  <r>
    <n v="3055"/>
    <s v="CA-2017-128517"/>
    <x v="526"/>
    <d v="2017-04-14T00:00:00"/>
    <s v="Second Class"/>
    <s v="SW-20350"/>
    <s v="Sean Wendt"/>
    <x v="2"/>
    <x v="0"/>
    <x v="66"/>
    <x v="12"/>
    <n v="48227"/>
    <x v="2"/>
    <s v="OFF-BI-10000831"/>
    <x v="1"/>
    <x v="8"/>
    <x v="446"/>
    <n v="5.28"/>
  </r>
  <r>
    <n v="3056"/>
    <s v="US-2016-100377"/>
    <x v="834"/>
    <d v="2016-09-01T00:00:00"/>
    <s v="Standard Class"/>
    <s v="TS-21370"/>
    <s v="Todd Sumrall"/>
    <x v="1"/>
    <x v="0"/>
    <x v="22"/>
    <x v="10"/>
    <n v="60623"/>
    <x v="2"/>
    <s v="TEC-CO-10001046"/>
    <x v="2"/>
    <x v="16"/>
    <x v="883"/>
    <n v="2799.96"/>
  </r>
  <r>
    <n v="3057"/>
    <s v="CA-2018-131492"/>
    <x v="15"/>
    <d v="2018-10-24T00:00:00"/>
    <s v="Second Class"/>
    <s v="HH-15010"/>
    <s v="Hilary Holden"/>
    <x v="1"/>
    <x v="0"/>
    <x v="8"/>
    <x v="1"/>
    <n v="94110"/>
    <x v="1"/>
    <s v="OFF-EN-10002973"/>
    <x v="1"/>
    <x v="12"/>
    <x v="1328"/>
    <n v="8.9600000000000009"/>
  </r>
  <r>
    <n v="3058"/>
    <s v="CA-2018-131492"/>
    <x v="15"/>
    <d v="2018-10-24T00:00:00"/>
    <s v="Second Class"/>
    <s v="HH-15010"/>
    <s v="Hilary Holden"/>
    <x v="1"/>
    <x v="0"/>
    <x v="8"/>
    <x v="1"/>
    <n v="94110"/>
    <x v="1"/>
    <s v="OFF-LA-10001641"/>
    <x v="1"/>
    <x v="2"/>
    <x v="1031"/>
    <n v="31.5"/>
  </r>
  <r>
    <n v="3059"/>
    <s v="CA-2018-131492"/>
    <x v="15"/>
    <d v="2018-10-24T00:00:00"/>
    <s v="Second Class"/>
    <s v="HH-15010"/>
    <s v="Hilary Holden"/>
    <x v="1"/>
    <x v="0"/>
    <x v="8"/>
    <x v="1"/>
    <n v="94110"/>
    <x v="1"/>
    <s v="FUR-FU-10003878"/>
    <x v="0"/>
    <x v="5"/>
    <x v="677"/>
    <n v="30.56"/>
  </r>
  <r>
    <n v="3060"/>
    <s v="CA-2018-131492"/>
    <x v="15"/>
    <d v="2018-10-24T00:00:00"/>
    <s v="Second Class"/>
    <s v="HH-15010"/>
    <s v="Hilary Holden"/>
    <x v="1"/>
    <x v="0"/>
    <x v="8"/>
    <x v="1"/>
    <n v="94110"/>
    <x v="1"/>
    <s v="FUR-TA-10003837"/>
    <x v="0"/>
    <x v="3"/>
    <x v="1466"/>
    <n v="24.367999999999999"/>
  </r>
  <r>
    <n v="3061"/>
    <s v="CA-2017-144554"/>
    <x v="77"/>
    <d v="2017-11-12T00:00:00"/>
    <s v="Standard Class"/>
    <s v="DM-13345"/>
    <s v="Denise Monton"/>
    <x v="1"/>
    <x v="0"/>
    <x v="46"/>
    <x v="24"/>
    <n v="43055"/>
    <x v="3"/>
    <s v="TEC-AC-10002800"/>
    <x v="2"/>
    <x v="11"/>
    <x v="1216"/>
    <n v="119.976"/>
  </r>
  <r>
    <n v="3062"/>
    <s v="CA-2018-127621"/>
    <x v="448"/>
    <d v="2018-03-07T00:00:00"/>
    <s v="Standard Class"/>
    <s v="RE-19450"/>
    <s v="Richard Eichhorn"/>
    <x v="0"/>
    <x v="0"/>
    <x v="61"/>
    <x v="5"/>
    <n v="75081"/>
    <x v="2"/>
    <s v="OFF-PA-10001307"/>
    <x v="1"/>
    <x v="10"/>
    <x v="792"/>
    <n v="26.88"/>
  </r>
  <r>
    <n v="3063"/>
    <s v="CA-2016-145184"/>
    <x v="154"/>
    <d v="2016-11-29T00:00:00"/>
    <s v="First Class"/>
    <s v="JD-16150"/>
    <s v="Justin Deggeller"/>
    <x v="1"/>
    <x v="0"/>
    <x v="46"/>
    <x v="13"/>
    <n v="19711"/>
    <x v="3"/>
    <s v="TEC-PH-10002350"/>
    <x v="2"/>
    <x v="7"/>
    <x v="1467"/>
    <n v="83.97"/>
  </r>
  <r>
    <n v="3064"/>
    <s v="CA-2016-145184"/>
    <x v="154"/>
    <d v="2016-11-29T00:00:00"/>
    <s v="First Class"/>
    <s v="JD-16150"/>
    <s v="Justin Deggeller"/>
    <x v="1"/>
    <x v="0"/>
    <x v="46"/>
    <x v="13"/>
    <n v="19711"/>
    <x v="3"/>
    <s v="TEC-AC-10000397"/>
    <x v="2"/>
    <x v="11"/>
    <x v="1468"/>
    <n v="104.97"/>
  </r>
  <r>
    <n v="3065"/>
    <s v="CA-2018-106859"/>
    <x v="677"/>
    <d v="2018-03-18T00:00:00"/>
    <s v="Second Class"/>
    <s v="BF-11215"/>
    <s v="Benjamin Farhat"/>
    <x v="2"/>
    <x v="0"/>
    <x v="305"/>
    <x v="27"/>
    <n v="87105"/>
    <x v="1"/>
    <s v="OFF-ST-10000615"/>
    <x v="1"/>
    <x v="4"/>
    <x v="75"/>
    <n v="90.8"/>
  </r>
  <r>
    <n v="3066"/>
    <s v="CA-2018-106859"/>
    <x v="677"/>
    <d v="2018-03-18T00:00:00"/>
    <s v="Second Class"/>
    <s v="BF-11215"/>
    <s v="Benjamin Farhat"/>
    <x v="2"/>
    <x v="0"/>
    <x v="305"/>
    <x v="27"/>
    <n v="87105"/>
    <x v="1"/>
    <s v="TEC-PH-10004531"/>
    <x v="2"/>
    <x v="7"/>
    <x v="721"/>
    <n v="140.73599999999999"/>
  </r>
  <r>
    <n v="3067"/>
    <s v="CA-2018-106859"/>
    <x v="677"/>
    <d v="2018-03-18T00:00:00"/>
    <s v="Second Class"/>
    <s v="BF-11215"/>
    <s v="Benjamin Farhat"/>
    <x v="2"/>
    <x v="0"/>
    <x v="305"/>
    <x v="27"/>
    <n v="87105"/>
    <x v="1"/>
    <s v="TEC-AC-10004001"/>
    <x v="2"/>
    <x v="11"/>
    <x v="1469"/>
    <n v="214.95"/>
  </r>
  <r>
    <n v="3068"/>
    <s v="CA-2018-106859"/>
    <x v="677"/>
    <d v="2018-03-18T00:00:00"/>
    <s v="Second Class"/>
    <s v="BF-11215"/>
    <s v="Benjamin Farhat"/>
    <x v="2"/>
    <x v="0"/>
    <x v="305"/>
    <x v="27"/>
    <n v="87105"/>
    <x v="1"/>
    <s v="OFF-PA-10001534"/>
    <x v="1"/>
    <x v="10"/>
    <x v="1470"/>
    <n v="45.36"/>
  </r>
  <r>
    <n v="3069"/>
    <s v="CA-2018-106859"/>
    <x v="677"/>
    <d v="2018-03-18T00:00:00"/>
    <s v="Second Class"/>
    <s v="BF-11215"/>
    <s v="Benjamin Farhat"/>
    <x v="2"/>
    <x v="0"/>
    <x v="305"/>
    <x v="27"/>
    <n v="87105"/>
    <x v="1"/>
    <s v="OFF-PA-10001815"/>
    <x v="1"/>
    <x v="10"/>
    <x v="1402"/>
    <n v="288.24"/>
  </r>
  <r>
    <n v="3070"/>
    <s v="US-2018-120089"/>
    <x v="329"/>
    <d v="2018-11-30T00:00:00"/>
    <s v="Same Day"/>
    <s v="ML-17755"/>
    <s v="Max Ludwig"/>
    <x v="2"/>
    <x v="0"/>
    <x v="167"/>
    <x v="24"/>
    <n v="43615"/>
    <x v="3"/>
    <s v="OFF-AP-10003779"/>
    <x v="1"/>
    <x v="9"/>
    <x v="1457"/>
    <n v="663.93600000000004"/>
  </r>
  <r>
    <n v="3071"/>
    <s v="CA-2015-119375"/>
    <x v="664"/>
    <d v="2015-11-22T00:00:00"/>
    <s v="Standard Class"/>
    <s v="YC-21895"/>
    <s v="Yoseph Carroll"/>
    <x v="1"/>
    <x v="0"/>
    <x v="46"/>
    <x v="13"/>
    <n v="19711"/>
    <x v="3"/>
    <s v="OFF-ST-10002011"/>
    <x v="1"/>
    <x v="4"/>
    <x v="1064"/>
    <n v="2934.33"/>
  </r>
  <r>
    <n v="3072"/>
    <s v="CA-2015-119375"/>
    <x v="664"/>
    <d v="2015-11-22T00:00:00"/>
    <s v="Standard Class"/>
    <s v="YC-21895"/>
    <s v="Yoseph Carroll"/>
    <x v="1"/>
    <x v="0"/>
    <x v="46"/>
    <x v="13"/>
    <n v="19711"/>
    <x v="3"/>
    <s v="FUR-FU-10002379"/>
    <x v="0"/>
    <x v="5"/>
    <x v="1471"/>
    <n v="124.41"/>
  </r>
  <r>
    <n v="3073"/>
    <s v="CA-2015-119375"/>
    <x v="664"/>
    <d v="2015-11-22T00:00:00"/>
    <s v="Standard Class"/>
    <s v="YC-21895"/>
    <s v="Yoseph Carroll"/>
    <x v="1"/>
    <x v="0"/>
    <x v="46"/>
    <x v="13"/>
    <n v="19711"/>
    <x v="3"/>
    <s v="OFF-AR-10003752"/>
    <x v="1"/>
    <x v="6"/>
    <x v="684"/>
    <n v="57.75"/>
  </r>
  <r>
    <n v="3074"/>
    <s v="CA-2017-125206"/>
    <x v="835"/>
    <d v="2017-01-05T00:00:00"/>
    <s v="First Class"/>
    <s v="LR-16915"/>
    <s v="Lena Radford"/>
    <x v="0"/>
    <x v="0"/>
    <x v="1"/>
    <x v="1"/>
    <n v="90045"/>
    <x v="1"/>
    <s v="OFF-ST-10003692"/>
    <x v="1"/>
    <x v="4"/>
    <x v="1262"/>
    <n v="114.46"/>
  </r>
  <r>
    <n v="3075"/>
    <s v="CA-2016-126137"/>
    <x v="292"/>
    <d v="2016-10-08T00:00:00"/>
    <s v="Standard Class"/>
    <s v="BS-11755"/>
    <s v="Bruce Stewart"/>
    <x v="0"/>
    <x v="0"/>
    <x v="1"/>
    <x v="1"/>
    <n v="90032"/>
    <x v="1"/>
    <s v="FUR-BO-10004409"/>
    <x v="0"/>
    <x v="0"/>
    <x v="631"/>
    <n v="120.666"/>
  </r>
  <r>
    <n v="3076"/>
    <s v="CA-2015-143903"/>
    <x v="836"/>
    <d v="2015-07-24T00:00:00"/>
    <s v="Standard Class"/>
    <s v="KM-16375"/>
    <s v="Katherine Murray"/>
    <x v="2"/>
    <x v="0"/>
    <x v="61"/>
    <x v="5"/>
    <n v="75217"/>
    <x v="2"/>
    <s v="OFF-ST-10003306"/>
    <x v="1"/>
    <x v="4"/>
    <x v="385"/>
    <n v="342.86399999999998"/>
  </r>
  <r>
    <n v="3077"/>
    <s v="CA-2015-143903"/>
    <x v="836"/>
    <d v="2015-07-24T00:00:00"/>
    <s v="Standard Class"/>
    <s v="KM-16375"/>
    <s v="Katherine Murray"/>
    <x v="2"/>
    <x v="0"/>
    <x v="61"/>
    <x v="5"/>
    <n v="75217"/>
    <x v="2"/>
    <s v="FUR-FU-10003724"/>
    <x v="0"/>
    <x v="5"/>
    <x v="896"/>
    <n v="16.739999999999998"/>
  </r>
  <r>
    <n v="3078"/>
    <s v="CA-2015-143903"/>
    <x v="836"/>
    <d v="2015-07-24T00:00:00"/>
    <s v="Standard Class"/>
    <s v="KM-16375"/>
    <s v="Katherine Murray"/>
    <x v="2"/>
    <x v="0"/>
    <x v="61"/>
    <x v="5"/>
    <n v="75217"/>
    <x v="2"/>
    <s v="FUR-CH-10002024"/>
    <x v="0"/>
    <x v="1"/>
    <x v="483"/>
    <n v="981.37199999999996"/>
  </r>
  <r>
    <n v="3079"/>
    <s v="CA-2015-104780"/>
    <x v="371"/>
    <d v="2015-05-25T00:00:00"/>
    <s v="Standard Class"/>
    <s v="BT-11530"/>
    <s v="Bradley Talbott"/>
    <x v="2"/>
    <x v="0"/>
    <x v="70"/>
    <x v="1"/>
    <n v="92037"/>
    <x v="1"/>
    <s v="OFF-AR-10003514"/>
    <x v="1"/>
    <x v="6"/>
    <x v="182"/>
    <n v="31.84"/>
  </r>
  <r>
    <n v="3080"/>
    <s v="CA-2018-101182"/>
    <x v="507"/>
    <d v="2018-09-05T00:00:00"/>
    <s v="First Class"/>
    <s v="KB-16405"/>
    <s v="Katrina Bavinger"/>
    <x v="2"/>
    <x v="0"/>
    <x v="339"/>
    <x v="1"/>
    <n v="92307"/>
    <x v="1"/>
    <s v="OFF-PA-10001800"/>
    <x v="1"/>
    <x v="10"/>
    <x v="585"/>
    <n v="12.96"/>
  </r>
  <r>
    <n v="3081"/>
    <s v="CA-2018-101182"/>
    <x v="507"/>
    <d v="2018-09-05T00:00:00"/>
    <s v="First Class"/>
    <s v="KB-16405"/>
    <s v="Katrina Bavinger"/>
    <x v="2"/>
    <x v="0"/>
    <x v="339"/>
    <x v="1"/>
    <n v="92307"/>
    <x v="1"/>
    <s v="TEC-PH-10003589"/>
    <x v="2"/>
    <x v="7"/>
    <x v="826"/>
    <n v="43.176000000000002"/>
  </r>
  <r>
    <n v="3082"/>
    <s v="US-2018-132297"/>
    <x v="837"/>
    <d v="2018-06-02T00:00:00"/>
    <s v="Standard Class"/>
    <s v="DW-13480"/>
    <s v="Dianna Wilson"/>
    <x v="2"/>
    <x v="0"/>
    <x v="103"/>
    <x v="0"/>
    <n v="40214"/>
    <x v="0"/>
    <s v="OFF-BI-10003364"/>
    <x v="1"/>
    <x v="8"/>
    <x v="705"/>
    <n v="58.34"/>
  </r>
  <r>
    <n v="3083"/>
    <s v="US-2018-132297"/>
    <x v="837"/>
    <d v="2018-06-02T00:00:00"/>
    <s v="Standard Class"/>
    <s v="DW-13480"/>
    <s v="Dianna Wilson"/>
    <x v="2"/>
    <x v="0"/>
    <x v="103"/>
    <x v="0"/>
    <n v="40214"/>
    <x v="0"/>
    <s v="TEC-PH-10002834"/>
    <x v="2"/>
    <x v="7"/>
    <x v="1387"/>
    <n v="539.97"/>
  </r>
  <r>
    <n v="3084"/>
    <s v="CA-2015-100328"/>
    <x v="838"/>
    <d v="2015-02-03T00:00:00"/>
    <s v="Standard Class"/>
    <s v="JC-15340"/>
    <s v="Jasper Cacioppo"/>
    <x v="0"/>
    <x v="0"/>
    <x v="20"/>
    <x v="15"/>
    <n v="10024"/>
    <x v="3"/>
    <s v="OFF-BI-10000343"/>
    <x v="1"/>
    <x v="8"/>
    <x v="186"/>
    <n v="3.9279999999999999"/>
  </r>
  <r>
    <n v="3085"/>
    <s v="CA-2018-118773"/>
    <x v="839"/>
    <d v="2018-02-14T00:00:00"/>
    <s v="Standard Class"/>
    <s v="TP-21415"/>
    <s v="Tom Prescott"/>
    <x v="0"/>
    <x v="0"/>
    <x v="12"/>
    <x v="5"/>
    <n v="77070"/>
    <x v="2"/>
    <s v="OFF-BI-10004584"/>
    <x v="1"/>
    <x v="8"/>
    <x v="383"/>
    <n v="252.78399999999999"/>
  </r>
  <r>
    <n v="3086"/>
    <s v="CA-2018-118773"/>
    <x v="839"/>
    <d v="2018-02-14T00:00:00"/>
    <s v="Standard Class"/>
    <s v="TP-21415"/>
    <s v="Tom Prescott"/>
    <x v="0"/>
    <x v="0"/>
    <x v="12"/>
    <x v="5"/>
    <n v="77070"/>
    <x v="2"/>
    <s v="TEC-AC-10002402"/>
    <x v="2"/>
    <x v="11"/>
    <x v="657"/>
    <n v="127.98399999999999"/>
  </r>
  <r>
    <n v="3087"/>
    <s v="CA-2018-118773"/>
    <x v="839"/>
    <d v="2018-02-14T00:00:00"/>
    <s v="Standard Class"/>
    <s v="TP-21415"/>
    <s v="Tom Prescott"/>
    <x v="0"/>
    <x v="0"/>
    <x v="12"/>
    <x v="5"/>
    <n v="77070"/>
    <x v="2"/>
    <s v="FUR-FU-10000550"/>
    <x v="0"/>
    <x v="5"/>
    <x v="1454"/>
    <n v="3.984"/>
  </r>
  <r>
    <n v="3088"/>
    <s v="CA-2018-118773"/>
    <x v="839"/>
    <d v="2018-02-14T00:00:00"/>
    <s v="Standard Class"/>
    <s v="TP-21415"/>
    <s v="Tom Prescott"/>
    <x v="0"/>
    <x v="0"/>
    <x v="12"/>
    <x v="5"/>
    <n v="77070"/>
    <x v="2"/>
    <s v="OFF-AP-10000055"/>
    <x v="1"/>
    <x v="9"/>
    <x v="789"/>
    <n v="12.992000000000001"/>
  </r>
  <r>
    <n v="3089"/>
    <s v="US-2018-159205"/>
    <x v="185"/>
    <d v="2018-04-02T00:00:00"/>
    <s v="Second Class"/>
    <s v="DB-12910"/>
    <s v="Daniel Byrd"/>
    <x v="2"/>
    <x v="0"/>
    <x v="0"/>
    <x v="0"/>
    <n v="42420"/>
    <x v="0"/>
    <s v="FUR-FU-10001591"/>
    <x v="0"/>
    <x v="5"/>
    <x v="1110"/>
    <n v="61"/>
  </r>
  <r>
    <n v="3090"/>
    <s v="US-2018-159205"/>
    <x v="185"/>
    <d v="2018-04-02T00:00:00"/>
    <s v="Second Class"/>
    <s v="DB-12910"/>
    <s v="Daniel Byrd"/>
    <x v="2"/>
    <x v="0"/>
    <x v="0"/>
    <x v="0"/>
    <n v="42420"/>
    <x v="0"/>
    <s v="TEC-PH-10000526"/>
    <x v="2"/>
    <x v="7"/>
    <x v="1472"/>
    <n v="671.93"/>
  </r>
  <r>
    <n v="3091"/>
    <s v="CA-2017-112123"/>
    <x v="840"/>
    <d v="2017-03-08T00:00:00"/>
    <s v="Standard Class"/>
    <s v="BH-11710"/>
    <s v="Brosina Hoffman"/>
    <x v="0"/>
    <x v="0"/>
    <x v="46"/>
    <x v="13"/>
    <n v="19711"/>
    <x v="3"/>
    <s v="OFF-BI-10001071"/>
    <x v="1"/>
    <x v="8"/>
    <x v="669"/>
    <n v="447.86"/>
  </r>
  <r>
    <n v="3092"/>
    <s v="CA-2017-112123"/>
    <x v="840"/>
    <d v="2017-03-08T00:00:00"/>
    <s v="Standard Class"/>
    <s v="BH-11710"/>
    <s v="Brosina Hoffman"/>
    <x v="0"/>
    <x v="0"/>
    <x v="46"/>
    <x v="13"/>
    <n v="19711"/>
    <x v="3"/>
    <s v="TEC-PH-10001557"/>
    <x v="2"/>
    <x v="7"/>
    <x v="664"/>
    <n v="479.95"/>
  </r>
  <r>
    <n v="3093"/>
    <s v="CA-2017-112123"/>
    <x v="840"/>
    <d v="2017-03-08T00:00:00"/>
    <s v="Standard Class"/>
    <s v="BH-11710"/>
    <s v="Brosina Hoffman"/>
    <x v="0"/>
    <x v="0"/>
    <x v="46"/>
    <x v="13"/>
    <n v="19711"/>
    <x v="3"/>
    <s v="OFF-PA-10001977"/>
    <x v="1"/>
    <x v="10"/>
    <x v="1473"/>
    <n v="166.44"/>
  </r>
  <r>
    <n v="3094"/>
    <s v="CA-2016-114468"/>
    <x v="841"/>
    <d v="2016-08-23T00:00:00"/>
    <s v="Same Day"/>
    <s v="TD-20995"/>
    <s v="Tamara Dahlen"/>
    <x v="0"/>
    <x v="0"/>
    <x v="348"/>
    <x v="10"/>
    <n v="60440"/>
    <x v="2"/>
    <s v="OFF-SU-10004231"/>
    <x v="1"/>
    <x v="14"/>
    <x v="557"/>
    <n v="31.68"/>
  </r>
  <r>
    <n v="3095"/>
    <s v="CA-2016-114468"/>
    <x v="841"/>
    <d v="2016-08-23T00:00:00"/>
    <s v="Same Day"/>
    <s v="TD-20995"/>
    <s v="Tamara Dahlen"/>
    <x v="0"/>
    <x v="0"/>
    <x v="348"/>
    <x v="10"/>
    <n v="60440"/>
    <x v="2"/>
    <s v="OFF-PA-10000809"/>
    <x v="1"/>
    <x v="10"/>
    <x v="1133"/>
    <n v="10.368"/>
  </r>
  <r>
    <n v="3096"/>
    <s v="CA-2016-114468"/>
    <x v="841"/>
    <d v="2016-08-23T00:00:00"/>
    <s v="Same Day"/>
    <s v="TD-20995"/>
    <s v="Tamara Dahlen"/>
    <x v="0"/>
    <x v="0"/>
    <x v="348"/>
    <x v="10"/>
    <n v="60440"/>
    <x v="2"/>
    <s v="OFF-FA-10003021"/>
    <x v="1"/>
    <x v="13"/>
    <x v="128"/>
    <n v="12.032"/>
  </r>
  <r>
    <n v="3097"/>
    <s v="CA-2016-114468"/>
    <x v="841"/>
    <d v="2016-08-23T00:00:00"/>
    <s v="Same Day"/>
    <s v="TD-20995"/>
    <s v="Tamara Dahlen"/>
    <x v="0"/>
    <x v="0"/>
    <x v="348"/>
    <x v="10"/>
    <n v="60440"/>
    <x v="2"/>
    <s v="OFF-AP-10000696"/>
    <x v="1"/>
    <x v="9"/>
    <x v="336"/>
    <n v="5.7679999999999998"/>
  </r>
  <r>
    <n v="3098"/>
    <s v="CA-2018-135692"/>
    <x v="842"/>
    <d v="2018-05-01T00:00:00"/>
    <s v="Standard Class"/>
    <s v="CV-12805"/>
    <s v="Cynthia Voltz"/>
    <x v="1"/>
    <x v="0"/>
    <x v="5"/>
    <x v="5"/>
    <n v="76106"/>
    <x v="2"/>
    <s v="OFF-LA-10001158"/>
    <x v="1"/>
    <x v="2"/>
    <x v="322"/>
    <n v="33.119999999999997"/>
  </r>
  <r>
    <n v="3099"/>
    <s v="CA-2018-135692"/>
    <x v="842"/>
    <d v="2018-05-01T00:00:00"/>
    <s v="Standard Class"/>
    <s v="CV-12805"/>
    <s v="Cynthia Voltz"/>
    <x v="1"/>
    <x v="0"/>
    <x v="5"/>
    <x v="5"/>
    <n v="76106"/>
    <x v="2"/>
    <s v="FUR-BO-10002268"/>
    <x v="0"/>
    <x v="0"/>
    <x v="317"/>
    <n v="220.26560000000001"/>
  </r>
  <r>
    <n v="3100"/>
    <s v="CA-2018-131233"/>
    <x v="349"/>
    <d v="2018-04-19T00:00:00"/>
    <s v="Standard Class"/>
    <s v="CS-12355"/>
    <s v="Christine Sundaresam"/>
    <x v="0"/>
    <x v="0"/>
    <x v="20"/>
    <x v="15"/>
    <n v="10024"/>
    <x v="3"/>
    <s v="OFF-BI-10000829"/>
    <x v="1"/>
    <x v="8"/>
    <x v="307"/>
    <n v="10.776"/>
  </r>
  <r>
    <n v="3101"/>
    <s v="CA-2018-131233"/>
    <x v="349"/>
    <d v="2018-04-19T00:00:00"/>
    <s v="Standard Class"/>
    <s v="CS-12355"/>
    <s v="Christine Sundaresam"/>
    <x v="0"/>
    <x v="0"/>
    <x v="20"/>
    <x v="15"/>
    <n v="10024"/>
    <x v="3"/>
    <s v="FUR-BO-10003441"/>
    <x v="0"/>
    <x v="0"/>
    <x v="712"/>
    <n v="242.352"/>
  </r>
  <r>
    <n v="3102"/>
    <s v="CA-2018-119578"/>
    <x v="66"/>
    <d v="2018-12-27T00:00:00"/>
    <s v="Second Class"/>
    <s v="JG-15310"/>
    <s v="Jason Gross"/>
    <x v="1"/>
    <x v="0"/>
    <x v="205"/>
    <x v="34"/>
    <n v="2908"/>
    <x v="3"/>
    <s v="OFF-SU-10003505"/>
    <x v="1"/>
    <x v="14"/>
    <x v="413"/>
    <n v="695.16"/>
  </r>
  <r>
    <n v="3103"/>
    <s v="CA-2018-119578"/>
    <x v="66"/>
    <d v="2018-12-27T00:00:00"/>
    <s v="Second Class"/>
    <s v="JG-15310"/>
    <s v="Jason Gross"/>
    <x v="1"/>
    <x v="0"/>
    <x v="205"/>
    <x v="34"/>
    <n v="2908"/>
    <x v="3"/>
    <s v="FUR-BO-10003660"/>
    <x v="0"/>
    <x v="0"/>
    <x v="1474"/>
    <n v="220.98"/>
  </r>
  <r>
    <n v="3104"/>
    <s v="CA-2017-124562"/>
    <x v="16"/>
    <d v="2017-12-12T00:00:00"/>
    <s v="Standard Class"/>
    <s v="JP-16135"/>
    <s v="Julie Prescott"/>
    <x v="2"/>
    <x v="0"/>
    <x v="38"/>
    <x v="24"/>
    <n v="43229"/>
    <x v="3"/>
    <s v="OFF-BI-10001267"/>
    <x v="1"/>
    <x v="8"/>
    <x v="1475"/>
    <n v="12.957000000000001"/>
  </r>
  <r>
    <n v="3105"/>
    <s v="US-2018-140074"/>
    <x v="721"/>
    <d v="2018-03-29T00:00:00"/>
    <s v="Standard Class"/>
    <s v="EC-14050"/>
    <s v="Erin Creighton"/>
    <x v="0"/>
    <x v="0"/>
    <x v="20"/>
    <x v="15"/>
    <n v="10024"/>
    <x v="3"/>
    <s v="OFF-PA-10002741"/>
    <x v="1"/>
    <x v="10"/>
    <x v="1476"/>
    <n v="25.68"/>
  </r>
  <r>
    <n v="3106"/>
    <s v="CA-2017-103037"/>
    <x v="197"/>
    <d v="2017-07-29T00:00:00"/>
    <s v="Standard Class"/>
    <s v="KH-16630"/>
    <s v="Ken Heidel"/>
    <x v="1"/>
    <x v="0"/>
    <x v="12"/>
    <x v="5"/>
    <n v="77070"/>
    <x v="2"/>
    <s v="OFF-LA-10004345"/>
    <x v="1"/>
    <x v="2"/>
    <x v="522"/>
    <n v="15.712"/>
  </r>
  <r>
    <n v="3107"/>
    <s v="CA-2018-127460"/>
    <x v="815"/>
    <d v="2018-07-14T00:00:00"/>
    <s v="Standard Class"/>
    <s v="FG-14260"/>
    <s v="Frank Gastineau"/>
    <x v="2"/>
    <x v="0"/>
    <x v="34"/>
    <x v="10"/>
    <n v="60505"/>
    <x v="2"/>
    <s v="OFF-ST-10004340"/>
    <x v="1"/>
    <x v="4"/>
    <x v="817"/>
    <n v="298.464"/>
  </r>
  <r>
    <n v="3108"/>
    <s v="CA-2017-121671"/>
    <x v="19"/>
    <d v="2017-07-22T00:00:00"/>
    <s v="Standard Class"/>
    <s v="AA-10480"/>
    <s v="Andrew Allen"/>
    <x v="0"/>
    <x v="0"/>
    <x v="24"/>
    <x v="25"/>
    <n v="65807"/>
    <x v="2"/>
    <s v="OFF-PA-10001471"/>
    <x v="1"/>
    <x v="10"/>
    <x v="1477"/>
    <n v="21.93"/>
  </r>
  <r>
    <n v="3109"/>
    <s v="CA-2017-121671"/>
    <x v="19"/>
    <d v="2017-07-22T00:00:00"/>
    <s v="Standard Class"/>
    <s v="AA-10480"/>
    <s v="Andrew Allen"/>
    <x v="0"/>
    <x v="0"/>
    <x v="24"/>
    <x v="25"/>
    <n v="65807"/>
    <x v="2"/>
    <s v="OFF-ST-10002344"/>
    <x v="1"/>
    <x v="4"/>
    <x v="865"/>
    <n v="242.94"/>
  </r>
  <r>
    <n v="3110"/>
    <s v="CA-2017-121671"/>
    <x v="19"/>
    <d v="2017-07-22T00:00:00"/>
    <s v="Standard Class"/>
    <s v="AA-10480"/>
    <s v="Andrew Allen"/>
    <x v="0"/>
    <x v="0"/>
    <x v="24"/>
    <x v="25"/>
    <n v="65807"/>
    <x v="2"/>
    <s v="OFF-PA-10001892"/>
    <x v="1"/>
    <x v="10"/>
    <x v="823"/>
    <n v="7.64"/>
  </r>
  <r>
    <n v="3111"/>
    <s v="CA-2017-121671"/>
    <x v="19"/>
    <d v="2017-07-22T00:00:00"/>
    <s v="Standard Class"/>
    <s v="AA-10480"/>
    <s v="Andrew Allen"/>
    <x v="0"/>
    <x v="0"/>
    <x v="24"/>
    <x v="25"/>
    <n v="65807"/>
    <x v="2"/>
    <s v="OFF-PA-10001934"/>
    <x v="1"/>
    <x v="10"/>
    <x v="548"/>
    <n v="51.84"/>
  </r>
  <r>
    <n v="3112"/>
    <s v="CA-2017-121671"/>
    <x v="19"/>
    <d v="2017-07-22T00:00:00"/>
    <s v="Standard Class"/>
    <s v="AA-10480"/>
    <s v="Andrew Allen"/>
    <x v="0"/>
    <x v="0"/>
    <x v="24"/>
    <x v="25"/>
    <n v="65807"/>
    <x v="2"/>
    <s v="OFF-ST-10000078"/>
    <x v="1"/>
    <x v="4"/>
    <x v="1227"/>
    <n v="265.17"/>
  </r>
  <r>
    <n v="3113"/>
    <s v="CA-2017-150350"/>
    <x v="828"/>
    <d v="2017-08-30T00:00:00"/>
    <s v="Standard Class"/>
    <s v="MS-17770"/>
    <s v="Maxwell Schwartz"/>
    <x v="0"/>
    <x v="0"/>
    <x v="4"/>
    <x v="4"/>
    <n v="98105"/>
    <x v="1"/>
    <s v="TEC-MA-10001972"/>
    <x v="2"/>
    <x v="15"/>
    <x v="1478"/>
    <n v="837.6"/>
  </r>
  <r>
    <n v="3114"/>
    <s v="CA-2017-150350"/>
    <x v="828"/>
    <d v="2017-08-30T00:00:00"/>
    <s v="Standard Class"/>
    <s v="MS-17770"/>
    <s v="Maxwell Schwartz"/>
    <x v="0"/>
    <x v="0"/>
    <x v="4"/>
    <x v="4"/>
    <n v="98105"/>
    <x v="1"/>
    <s v="OFF-EN-10002504"/>
    <x v="1"/>
    <x v="12"/>
    <x v="113"/>
    <n v="135.9"/>
  </r>
  <r>
    <n v="3115"/>
    <s v="CA-2017-150350"/>
    <x v="828"/>
    <d v="2017-08-30T00:00:00"/>
    <s v="Standard Class"/>
    <s v="MS-17770"/>
    <s v="Maxwell Schwartz"/>
    <x v="0"/>
    <x v="0"/>
    <x v="4"/>
    <x v="4"/>
    <n v="98105"/>
    <x v="1"/>
    <s v="OFF-PA-10002160"/>
    <x v="1"/>
    <x v="10"/>
    <x v="1199"/>
    <n v="34.68"/>
  </r>
  <r>
    <n v="3116"/>
    <s v="CA-2017-150350"/>
    <x v="828"/>
    <d v="2017-08-30T00:00:00"/>
    <s v="Standard Class"/>
    <s v="MS-17770"/>
    <s v="Maxwell Schwartz"/>
    <x v="0"/>
    <x v="0"/>
    <x v="4"/>
    <x v="4"/>
    <n v="98105"/>
    <x v="1"/>
    <s v="FUR-CH-10001973"/>
    <x v="0"/>
    <x v="1"/>
    <x v="905"/>
    <n v="532.70399999999995"/>
  </r>
  <r>
    <n v="3117"/>
    <s v="CA-2017-150350"/>
    <x v="828"/>
    <d v="2017-08-30T00:00:00"/>
    <s v="Standard Class"/>
    <s v="MS-17770"/>
    <s v="Maxwell Schwartz"/>
    <x v="0"/>
    <x v="0"/>
    <x v="4"/>
    <x v="4"/>
    <n v="98105"/>
    <x v="1"/>
    <s v="OFF-AP-10001492"/>
    <x v="1"/>
    <x v="9"/>
    <x v="22"/>
    <n v="43.1"/>
  </r>
  <r>
    <n v="3118"/>
    <s v="CA-2017-150350"/>
    <x v="828"/>
    <d v="2017-08-30T00:00:00"/>
    <s v="Standard Class"/>
    <s v="MS-17770"/>
    <s v="Maxwell Schwartz"/>
    <x v="0"/>
    <x v="0"/>
    <x v="4"/>
    <x v="4"/>
    <n v="98105"/>
    <x v="1"/>
    <s v="OFF-SU-10002189"/>
    <x v="1"/>
    <x v="14"/>
    <x v="169"/>
    <n v="15.88"/>
  </r>
  <r>
    <n v="3119"/>
    <s v="CA-2016-121720"/>
    <x v="832"/>
    <d v="2016-06-12T00:00:00"/>
    <s v="First Class"/>
    <s v="JE-15610"/>
    <s v="Jim Epp"/>
    <x v="1"/>
    <x v="0"/>
    <x v="121"/>
    <x v="2"/>
    <n v="33801"/>
    <x v="0"/>
    <s v="FUR-CH-10003312"/>
    <x v="0"/>
    <x v="1"/>
    <x v="299"/>
    <n v="1123.92"/>
  </r>
  <r>
    <n v="3120"/>
    <s v="CA-2016-121720"/>
    <x v="832"/>
    <d v="2016-06-12T00:00:00"/>
    <s v="First Class"/>
    <s v="JE-15610"/>
    <s v="Jim Epp"/>
    <x v="1"/>
    <x v="0"/>
    <x v="121"/>
    <x v="2"/>
    <n v="33801"/>
    <x v="0"/>
    <s v="TEC-PH-10002496"/>
    <x v="2"/>
    <x v="7"/>
    <x v="495"/>
    <n v="249.584"/>
  </r>
  <r>
    <n v="3121"/>
    <s v="CA-2016-121720"/>
    <x v="832"/>
    <d v="2016-06-12T00:00:00"/>
    <s v="First Class"/>
    <s v="JE-15610"/>
    <s v="Jim Epp"/>
    <x v="1"/>
    <x v="0"/>
    <x v="121"/>
    <x v="2"/>
    <n v="33801"/>
    <x v="0"/>
    <s v="FUR-FU-10003464"/>
    <x v="0"/>
    <x v="5"/>
    <x v="1479"/>
    <n v="48.671999999999997"/>
  </r>
  <r>
    <n v="3122"/>
    <s v="CA-2016-121720"/>
    <x v="832"/>
    <d v="2016-06-12T00:00:00"/>
    <s v="First Class"/>
    <s v="JE-15610"/>
    <s v="Jim Epp"/>
    <x v="1"/>
    <x v="0"/>
    <x v="121"/>
    <x v="2"/>
    <n v="33801"/>
    <x v="0"/>
    <s v="OFF-AR-10000380"/>
    <x v="1"/>
    <x v="6"/>
    <x v="108"/>
    <n v="60.768000000000001"/>
  </r>
  <r>
    <n v="3123"/>
    <s v="CA-2016-121720"/>
    <x v="832"/>
    <d v="2016-06-12T00:00:00"/>
    <s v="First Class"/>
    <s v="JE-15610"/>
    <s v="Jim Epp"/>
    <x v="1"/>
    <x v="0"/>
    <x v="121"/>
    <x v="2"/>
    <n v="33801"/>
    <x v="0"/>
    <s v="OFF-BI-10004593"/>
    <x v="1"/>
    <x v="8"/>
    <x v="270"/>
    <n v="78.599999999999994"/>
  </r>
  <r>
    <n v="3124"/>
    <s v="CA-2016-121720"/>
    <x v="832"/>
    <d v="2016-06-12T00:00:00"/>
    <s v="First Class"/>
    <s v="JE-15610"/>
    <s v="Jim Epp"/>
    <x v="1"/>
    <x v="0"/>
    <x v="121"/>
    <x v="2"/>
    <n v="33801"/>
    <x v="0"/>
    <s v="OFF-BI-10001308"/>
    <x v="1"/>
    <x v="8"/>
    <x v="1360"/>
    <n v="3.7679999999999998"/>
  </r>
  <r>
    <n v="3125"/>
    <s v="CA-2016-121720"/>
    <x v="832"/>
    <d v="2016-06-12T00:00:00"/>
    <s v="First Class"/>
    <s v="JE-15610"/>
    <s v="Jim Epp"/>
    <x v="1"/>
    <x v="0"/>
    <x v="121"/>
    <x v="2"/>
    <n v="33801"/>
    <x v="0"/>
    <s v="OFF-ST-10001780"/>
    <x v="1"/>
    <x v="4"/>
    <x v="486"/>
    <n v="1036.624"/>
  </r>
  <r>
    <n v="3126"/>
    <s v="CA-2016-121720"/>
    <x v="832"/>
    <d v="2016-06-12T00:00:00"/>
    <s v="First Class"/>
    <s v="JE-15610"/>
    <s v="Jim Epp"/>
    <x v="1"/>
    <x v="0"/>
    <x v="121"/>
    <x v="2"/>
    <n v="33801"/>
    <x v="0"/>
    <s v="OFF-ST-10003816"/>
    <x v="1"/>
    <x v="4"/>
    <x v="717"/>
    <n v="563.80799999999999"/>
  </r>
  <r>
    <n v="3127"/>
    <s v="CA-2018-149895"/>
    <x v="565"/>
    <d v="2018-09-12T00:00:00"/>
    <s v="Standard Class"/>
    <s v="EB-14110"/>
    <s v="Eugene Barchas"/>
    <x v="0"/>
    <x v="0"/>
    <x v="10"/>
    <x v="9"/>
    <n v="19134"/>
    <x v="3"/>
    <s v="TEC-PH-10002200"/>
    <x v="2"/>
    <x v="7"/>
    <x v="1480"/>
    <n v="258.52800000000002"/>
  </r>
  <r>
    <n v="3128"/>
    <s v="CA-2018-147564"/>
    <x v="280"/>
    <d v="2018-10-06T00:00:00"/>
    <s v="Standard Class"/>
    <s v="BP-11155"/>
    <s v="Becky Pak"/>
    <x v="0"/>
    <x v="0"/>
    <x v="20"/>
    <x v="15"/>
    <n v="10011"/>
    <x v="3"/>
    <s v="OFF-PA-10004438"/>
    <x v="1"/>
    <x v="10"/>
    <x v="1481"/>
    <n v="49.12"/>
  </r>
  <r>
    <n v="3129"/>
    <s v="CA-2015-136399"/>
    <x v="757"/>
    <d v="2015-12-17T00:00:00"/>
    <s v="First Class"/>
    <s v="CC-12100"/>
    <s v="Chad Cunningham"/>
    <x v="2"/>
    <x v="0"/>
    <x v="1"/>
    <x v="1"/>
    <n v="90049"/>
    <x v="1"/>
    <s v="FUR-FU-10004090"/>
    <x v="0"/>
    <x v="5"/>
    <x v="642"/>
    <n v="44.46"/>
  </r>
  <r>
    <n v="3130"/>
    <s v="CA-2015-136399"/>
    <x v="757"/>
    <d v="2015-12-17T00:00:00"/>
    <s v="First Class"/>
    <s v="CC-12100"/>
    <s v="Chad Cunningham"/>
    <x v="2"/>
    <x v="0"/>
    <x v="1"/>
    <x v="1"/>
    <n v="90049"/>
    <x v="1"/>
    <s v="FUR-CH-10002602"/>
    <x v="0"/>
    <x v="1"/>
    <x v="291"/>
    <n v="241.56800000000001"/>
  </r>
  <r>
    <n v="3131"/>
    <s v="CA-2015-136399"/>
    <x v="757"/>
    <d v="2015-12-17T00:00:00"/>
    <s v="First Class"/>
    <s v="CC-12100"/>
    <s v="Chad Cunningham"/>
    <x v="2"/>
    <x v="0"/>
    <x v="1"/>
    <x v="1"/>
    <n v="90049"/>
    <x v="1"/>
    <s v="TEC-AC-10001142"/>
    <x v="2"/>
    <x v="11"/>
    <x v="551"/>
    <n v="395"/>
  </r>
  <r>
    <n v="3132"/>
    <s v="CA-2015-136399"/>
    <x v="757"/>
    <d v="2015-12-17T00:00:00"/>
    <s v="First Class"/>
    <s v="CC-12100"/>
    <s v="Chad Cunningham"/>
    <x v="2"/>
    <x v="0"/>
    <x v="1"/>
    <x v="1"/>
    <n v="90049"/>
    <x v="1"/>
    <s v="TEC-PH-10004977"/>
    <x v="2"/>
    <x v="7"/>
    <x v="34"/>
    <n v="627.16800000000001"/>
  </r>
  <r>
    <n v="3133"/>
    <s v="CA-2015-107916"/>
    <x v="829"/>
    <d v="2015-08-26T00:00:00"/>
    <s v="First Class"/>
    <s v="JP-15460"/>
    <s v="Jennifer Patt"/>
    <x v="1"/>
    <x v="0"/>
    <x v="147"/>
    <x v="15"/>
    <n v="11572"/>
    <x v="3"/>
    <s v="FUR-FU-10004586"/>
    <x v="0"/>
    <x v="5"/>
    <x v="1482"/>
    <n v="13.28"/>
  </r>
  <r>
    <n v="3134"/>
    <s v="CA-2015-107916"/>
    <x v="829"/>
    <d v="2015-08-26T00:00:00"/>
    <s v="First Class"/>
    <s v="JP-15460"/>
    <s v="Jennifer Patt"/>
    <x v="1"/>
    <x v="0"/>
    <x v="147"/>
    <x v="15"/>
    <n v="11572"/>
    <x v="3"/>
    <s v="OFF-BI-10001116"/>
    <x v="1"/>
    <x v="8"/>
    <x v="1075"/>
    <n v="12.672000000000001"/>
  </r>
  <r>
    <n v="3135"/>
    <s v="CA-2018-164168"/>
    <x v="105"/>
    <d v="2018-11-18T00:00:00"/>
    <s v="Standard Class"/>
    <s v="LS-16975"/>
    <s v="Lindsay Shagiari"/>
    <x v="2"/>
    <x v="0"/>
    <x v="61"/>
    <x v="5"/>
    <n v="75081"/>
    <x v="2"/>
    <s v="OFF-BI-10000666"/>
    <x v="1"/>
    <x v="8"/>
    <x v="989"/>
    <n v="30.56"/>
  </r>
  <r>
    <n v="3136"/>
    <s v="CA-2018-164168"/>
    <x v="105"/>
    <d v="2018-11-18T00:00:00"/>
    <s v="Standard Class"/>
    <s v="LS-16975"/>
    <s v="Lindsay Shagiari"/>
    <x v="2"/>
    <x v="0"/>
    <x v="61"/>
    <x v="5"/>
    <n v="75081"/>
    <x v="2"/>
    <s v="OFF-ST-10002583"/>
    <x v="1"/>
    <x v="4"/>
    <x v="571"/>
    <n v="77.951999999999998"/>
  </r>
  <r>
    <n v="3137"/>
    <s v="CA-2018-164168"/>
    <x v="105"/>
    <d v="2018-11-18T00:00:00"/>
    <s v="Standard Class"/>
    <s v="LS-16975"/>
    <s v="Lindsay Shagiari"/>
    <x v="2"/>
    <x v="0"/>
    <x v="61"/>
    <x v="5"/>
    <n v="75081"/>
    <x v="2"/>
    <s v="TEC-PH-10004908"/>
    <x v="2"/>
    <x v="7"/>
    <x v="1483"/>
    <n v="67.992000000000004"/>
  </r>
  <r>
    <n v="3138"/>
    <s v="CA-2018-164168"/>
    <x v="105"/>
    <d v="2018-11-18T00:00:00"/>
    <s v="Standard Class"/>
    <s v="LS-16975"/>
    <s v="Lindsay Shagiari"/>
    <x v="2"/>
    <x v="0"/>
    <x v="61"/>
    <x v="5"/>
    <n v="75081"/>
    <x v="2"/>
    <s v="OFF-EN-10001219"/>
    <x v="1"/>
    <x v="12"/>
    <x v="588"/>
    <n v="12.224"/>
  </r>
  <r>
    <n v="3139"/>
    <s v="CA-2018-164168"/>
    <x v="105"/>
    <d v="2018-11-18T00:00:00"/>
    <s v="Standard Class"/>
    <s v="LS-16975"/>
    <s v="Lindsay Shagiari"/>
    <x v="2"/>
    <x v="0"/>
    <x v="61"/>
    <x v="5"/>
    <n v="75081"/>
    <x v="2"/>
    <s v="TEC-AC-10004568"/>
    <x v="2"/>
    <x v="11"/>
    <x v="1118"/>
    <n v="44.783999999999999"/>
  </r>
  <r>
    <n v="3140"/>
    <s v="CA-2018-164168"/>
    <x v="105"/>
    <d v="2018-11-18T00:00:00"/>
    <s v="Standard Class"/>
    <s v="LS-16975"/>
    <s v="Lindsay Shagiari"/>
    <x v="2"/>
    <x v="0"/>
    <x v="61"/>
    <x v="5"/>
    <n v="75081"/>
    <x v="2"/>
    <s v="FUR-FU-10001756"/>
    <x v="0"/>
    <x v="5"/>
    <x v="285"/>
    <n v="22.847999999999999"/>
  </r>
  <r>
    <n v="3141"/>
    <s v="CA-2016-112557"/>
    <x v="334"/>
    <d v="2016-04-28T00:00:00"/>
    <s v="First Class"/>
    <s v="JL-15850"/>
    <s v="John Lucas"/>
    <x v="0"/>
    <x v="0"/>
    <x v="20"/>
    <x v="15"/>
    <n v="10035"/>
    <x v="3"/>
    <s v="OFF-AP-10002311"/>
    <x v="1"/>
    <x v="9"/>
    <x v="14"/>
    <n v="206.43"/>
  </r>
  <r>
    <n v="3142"/>
    <s v="US-2015-122959"/>
    <x v="432"/>
    <d v="2015-12-12T00:00:00"/>
    <s v="Same Day"/>
    <s v="CY-12745"/>
    <s v="Craig Yedwab"/>
    <x v="1"/>
    <x v="0"/>
    <x v="52"/>
    <x v="5"/>
    <n v="78207"/>
    <x v="2"/>
    <s v="OFF-BI-10003650"/>
    <x v="1"/>
    <x v="8"/>
    <x v="115"/>
    <n v="210.392"/>
  </r>
  <r>
    <n v="3143"/>
    <s v="CA-2018-162572"/>
    <x v="145"/>
    <d v="2018-09-27T00:00:00"/>
    <s v="Second Class"/>
    <s v="RB-19360"/>
    <s v="Raymond Buch"/>
    <x v="0"/>
    <x v="0"/>
    <x v="74"/>
    <x v="24"/>
    <n v="45231"/>
    <x v="3"/>
    <s v="TEC-AC-10003628"/>
    <x v="2"/>
    <x v="11"/>
    <x v="247"/>
    <n v="119.96"/>
  </r>
  <r>
    <n v="3144"/>
    <s v="CA-2018-162572"/>
    <x v="145"/>
    <d v="2018-09-27T00:00:00"/>
    <s v="Second Class"/>
    <s v="RB-19360"/>
    <s v="Raymond Buch"/>
    <x v="0"/>
    <x v="0"/>
    <x v="74"/>
    <x v="24"/>
    <n v="45231"/>
    <x v="3"/>
    <s v="OFF-AR-10001547"/>
    <x v="1"/>
    <x v="6"/>
    <x v="148"/>
    <n v="10.608000000000001"/>
  </r>
  <r>
    <n v="3145"/>
    <s v="US-2017-148110"/>
    <x v="64"/>
    <d v="2017-09-11T00:00:00"/>
    <s v="Standard Class"/>
    <s v="AR-10825"/>
    <s v="Anthony Rawles"/>
    <x v="1"/>
    <x v="0"/>
    <x v="89"/>
    <x v="5"/>
    <n v="78745"/>
    <x v="2"/>
    <s v="FUR-CH-10002647"/>
    <x v="0"/>
    <x v="1"/>
    <x v="475"/>
    <n v="347.80200000000002"/>
  </r>
  <r>
    <n v="3146"/>
    <s v="CA-2018-131828"/>
    <x v="512"/>
    <d v="2018-02-13T00:00:00"/>
    <s v="Second Class"/>
    <s v="CS-11845"/>
    <s v="Cari Sayre"/>
    <x v="1"/>
    <x v="0"/>
    <x v="4"/>
    <x v="4"/>
    <n v="98105"/>
    <x v="1"/>
    <s v="FUR-CH-10004495"/>
    <x v="0"/>
    <x v="1"/>
    <x v="1484"/>
    <n v="963.13599999999997"/>
  </r>
  <r>
    <n v="3147"/>
    <s v="CA-2018-131828"/>
    <x v="512"/>
    <d v="2018-02-13T00:00:00"/>
    <s v="Second Class"/>
    <s v="CS-11845"/>
    <s v="Cari Sayre"/>
    <x v="1"/>
    <x v="0"/>
    <x v="4"/>
    <x v="4"/>
    <n v="98105"/>
    <x v="1"/>
    <s v="TEC-PH-10002923"/>
    <x v="2"/>
    <x v="7"/>
    <x v="687"/>
    <n v="88.775999999999996"/>
  </r>
  <r>
    <n v="3148"/>
    <s v="CA-2015-109218"/>
    <x v="479"/>
    <d v="2015-07-03T00:00:00"/>
    <s v="Second Class"/>
    <s v="AR-10825"/>
    <s v="Anthony Rawles"/>
    <x v="1"/>
    <x v="0"/>
    <x v="1"/>
    <x v="1"/>
    <n v="90004"/>
    <x v="1"/>
    <s v="OFF-AR-10001374"/>
    <x v="1"/>
    <x v="6"/>
    <x v="313"/>
    <n v="32.4"/>
  </r>
  <r>
    <n v="3149"/>
    <s v="CA-2017-120558"/>
    <x v="843"/>
    <d v="2017-06-10T00:00:00"/>
    <s v="First Class"/>
    <s v="RD-19810"/>
    <s v="Ross DeVincentis"/>
    <x v="2"/>
    <x v="0"/>
    <x v="20"/>
    <x v="15"/>
    <n v="10035"/>
    <x v="3"/>
    <s v="OFF-PA-10003441"/>
    <x v="1"/>
    <x v="10"/>
    <x v="490"/>
    <n v="32.4"/>
  </r>
  <r>
    <n v="3150"/>
    <s v="US-2015-109036"/>
    <x v="414"/>
    <d v="2015-12-25T00:00:00"/>
    <s v="Standard Class"/>
    <s v="KH-16510"/>
    <s v="Keith Herrera"/>
    <x v="0"/>
    <x v="0"/>
    <x v="4"/>
    <x v="4"/>
    <n v="98103"/>
    <x v="1"/>
    <s v="OFF-LA-10002043"/>
    <x v="1"/>
    <x v="2"/>
    <x v="255"/>
    <n v="31.05"/>
  </r>
  <r>
    <n v="3151"/>
    <s v="CA-2016-147830"/>
    <x v="83"/>
    <d v="2016-12-18T00:00:00"/>
    <s v="First Class"/>
    <s v="NF-18385"/>
    <s v="Natalie Fritzler"/>
    <x v="0"/>
    <x v="0"/>
    <x v="46"/>
    <x v="24"/>
    <n v="43055"/>
    <x v="3"/>
    <s v="TEC-AC-10002049"/>
    <x v="2"/>
    <x v="11"/>
    <x v="1062"/>
    <n v="2025.36"/>
  </r>
  <r>
    <n v="3152"/>
    <s v="CA-2016-147830"/>
    <x v="83"/>
    <d v="2016-12-18T00:00:00"/>
    <s v="First Class"/>
    <s v="NF-18385"/>
    <s v="Natalie Fritzler"/>
    <x v="0"/>
    <x v="0"/>
    <x v="46"/>
    <x v="24"/>
    <n v="43055"/>
    <x v="3"/>
    <s v="TEC-MA-10000418"/>
    <x v="2"/>
    <x v="15"/>
    <x v="1485"/>
    <n v="1799.9939999999999"/>
  </r>
  <r>
    <n v="3153"/>
    <s v="CA-2016-147830"/>
    <x v="83"/>
    <d v="2016-12-18T00:00:00"/>
    <s v="First Class"/>
    <s v="NF-18385"/>
    <s v="Natalie Fritzler"/>
    <x v="0"/>
    <x v="0"/>
    <x v="46"/>
    <x v="24"/>
    <n v="43055"/>
    <x v="3"/>
    <s v="TEC-PH-10004908"/>
    <x v="2"/>
    <x v="7"/>
    <x v="1483"/>
    <n v="101.988"/>
  </r>
  <r>
    <n v="3154"/>
    <s v="CA-2016-147830"/>
    <x v="83"/>
    <d v="2016-12-18T00:00:00"/>
    <s v="First Class"/>
    <s v="NF-18385"/>
    <s v="Natalie Fritzler"/>
    <x v="0"/>
    <x v="0"/>
    <x v="46"/>
    <x v="24"/>
    <n v="43055"/>
    <x v="3"/>
    <s v="FUR-FU-10004091"/>
    <x v="0"/>
    <x v="5"/>
    <x v="267"/>
    <n v="262.86399999999998"/>
  </r>
  <r>
    <n v="3155"/>
    <s v="CA-2018-150497"/>
    <x v="228"/>
    <d v="2018-07-24T00:00:00"/>
    <s v="Standard Class"/>
    <s v="SM-20950"/>
    <s v="Suzanne McNair"/>
    <x v="1"/>
    <x v="0"/>
    <x v="349"/>
    <x v="11"/>
    <n v="55369"/>
    <x v="2"/>
    <s v="OFF-BI-10004600"/>
    <x v="1"/>
    <x v="8"/>
    <x v="1486"/>
    <n v="735.98"/>
  </r>
  <r>
    <n v="3156"/>
    <s v="CA-2015-128986"/>
    <x v="93"/>
    <d v="2015-08-05T00:00:00"/>
    <s v="Second Class"/>
    <s v="GH-14410"/>
    <s v="Gary Hansen"/>
    <x v="2"/>
    <x v="0"/>
    <x v="220"/>
    <x v="16"/>
    <n v="85301"/>
    <x v="1"/>
    <s v="OFF-PA-10001289"/>
    <x v="1"/>
    <x v="10"/>
    <x v="961"/>
    <n v="93.024000000000001"/>
  </r>
  <r>
    <n v="3157"/>
    <s v="CA-2016-139584"/>
    <x v="252"/>
    <d v="2016-08-28T00:00:00"/>
    <s v="Standard Class"/>
    <s v="EM-13810"/>
    <s v="Eleni McCrary"/>
    <x v="1"/>
    <x v="0"/>
    <x v="20"/>
    <x v="15"/>
    <n v="10009"/>
    <x v="3"/>
    <s v="FUR-TA-10001539"/>
    <x v="0"/>
    <x v="3"/>
    <x v="10"/>
    <n v="284.36399999999998"/>
  </r>
  <r>
    <n v="3158"/>
    <s v="CA-2016-139584"/>
    <x v="252"/>
    <d v="2016-08-28T00:00:00"/>
    <s v="Standard Class"/>
    <s v="EM-13810"/>
    <s v="Eleni McCrary"/>
    <x v="1"/>
    <x v="0"/>
    <x v="20"/>
    <x v="15"/>
    <n v="10009"/>
    <x v="3"/>
    <s v="TEC-AC-10001266"/>
    <x v="2"/>
    <x v="11"/>
    <x v="198"/>
    <n v="26"/>
  </r>
  <r>
    <n v="3159"/>
    <s v="US-2017-162677"/>
    <x v="253"/>
    <d v="2017-03-27T00:00:00"/>
    <s v="First Class"/>
    <s v="DB-13210"/>
    <s v="Dean Braden"/>
    <x v="0"/>
    <x v="0"/>
    <x v="108"/>
    <x v="3"/>
    <n v="28540"/>
    <x v="0"/>
    <s v="OFF-ST-10001291"/>
    <x v="1"/>
    <x v="4"/>
    <x v="1026"/>
    <n v="67.64"/>
  </r>
  <r>
    <n v="3160"/>
    <s v="US-2017-162677"/>
    <x v="253"/>
    <d v="2017-03-27T00:00:00"/>
    <s v="First Class"/>
    <s v="DB-13210"/>
    <s v="Dean Braden"/>
    <x v="0"/>
    <x v="0"/>
    <x v="108"/>
    <x v="3"/>
    <n v="28540"/>
    <x v="0"/>
    <s v="TEC-AC-10001314"/>
    <x v="2"/>
    <x v="11"/>
    <x v="952"/>
    <n v="119.976"/>
  </r>
  <r>
    <n v="3161"/>
    <s v="US-2015-150924"/>
    <x v="171"/>
    <d v="2015-09-16T00:00:00"/>
    <s v="Second Class"/>
    <s v="PT-19090"/>
    <s v="Pete Takahito"/>
    <x v="0"/>
    <x v="0"/>
    <x v="12"/>
    <x v="5"/>
    <n v="77070"/>
    <x v="2"/>
    <s v="OFF-BI-10004040"/>
    <x v="1"/>
    <x v="8"/>
    <x v="1487"/>
    <n v="5.18"/>
  </r>
  <r>
    <n v="3162"/>
    <s v="CA-2015-153969"/>
    <x v="158"/>
    <d v="2015-09-25T00:00:00"/>
    <s v="Standard Class"/>
    <s v="HF-14995"/>
    <s v="Herbert Flentye"/>
    <x v="0"/>
    <x v="0"/>
    <x v="8"/>
    <x v="1"/>
    <n v="94109"/>
    <x v="1"/>
    <s v="OFF-EN-10001539"/>
    <x v="1"/>
    <x v="12"/>
    <x v="153"/>
    <n v="15.56"/>
  </r>
  <r>
    <n v="3163"/>
    <s v="CA-2015-153969"/>
    <x v="158"/>
    <d v="2015-09-25T00:00:00"/>
    <s v="Standard Class"/>
    <s v="HF-14995"/>
    <s v="Herbert Flentye"/>
    <x v="0"/>
    <x v="0"/>
    <x v="8"/>
    <x v="1"/>
    <n v="94109"/>
    <x v="1"/>
    <s v="OFF-EN-10004483"/>
    <x v="1"/>
    <x v="12"/>
    <x v="1344"/>
    <n v="78.349999999999994"/>
  </r>
  <r>
    <n v="3164"/>
    <s v="CA-2015-153969"/>
    <x v="158"/>
    <d v="2015-09-25T00:00:00"/>
    <s v="Standard Class"/>
    <s v="HF-14995"/>
    <s v="Herbert Flentye"/>
    <x v="0"/>
    <x v="0"/>
    <x v="8"/>
    <x v="1"/>
    <n v="94109"/>
    <x v="1"/>
    <s v="OFF-AR-10001615"/>
    <x v="1"/>
    <x v="6"/>
    <x v="1488"/>
    <n v="59.52"/>
  </r>
  <r>
    <n v="3165"/>
    <s v="CA-2015-153969"/>
    <x v="158"/>
    <d v="2015-09-25T00:00:00"/>
    <s v="Standard Class"/>
    <s v="HF-14995"/>
    <s v="Herbert Flentye"/>
    <x v="0"/>
    <x v="0"/>
    <x v="8"/>
    <x v="1"/>
    <n v="94109"/>
    <x v="1"/>
    <s v="OFF-PA-10000327"/>
    <x v="1"/>
    <x v="10"/>
    <x v="1437"/>
    <n v="38.520000000000003"/>
  </r>
  <r>
    <n v="3166"/>
    <s v="CA-2015-153969"/>
    <x v="158"/>
    <d v="2015-09-25T00:00:00"/>
    <s v="Standard Class"/>
    <s v="HF-14995"/>
    <s v="Herbert Flentye"/>
    <x v="0"/>
    <x v="0"/>
    <x v="8"/>
    <x v="1"/>
    <n v="94109"/>
    <x v="1"/>
    <s v="TEC-PH-10001299"/>
    <x v="2"/>
    <x v="7"/>
    <x v="1489"/>
    <n v="239.98400000000001"/>
  </r>
  <r>
    <n v="3167"/>
    <s v="CA-2015-153969"/>
    <x v="158"/>
    <d v="2015-09-25T00:00:00"/>
    <s v="Standard Class"/>
    <s v="HF-14995"/>
    <s v="Herbert Flentye"/>
    <x v="0"/>
    <x v="0"/>
    <x v="8"/>
    <x v="1"/>
    <n v="94109"/>
    <x v="1"/>
    <s v="OFF-PA-10002246"/>
    <x v="1"/>
    <x v="10"/>
    <x v="1395"/>
    <n v="19.350000000000001"/>
  </r>
  <r>
    <n v="3168"/>
    <s v="CA-2017-146682"/>
    <x v="517"/>
    <d v="2017-10-31T00:00:00"/>
    <s v="First Class"/>
    <s v="KW-16435"/>
    <s v="Katrina Willman"/>
    <x v="0"/>
    <x v="0"/>
    <x v="190"/>
    <x v="12"/>
    <n v="48911"/>
    <x v="2"/>
    <s v="FUR-FU-10002671"/>
    <x v="0"/>
    <x v="5"/>
    <x v="278"/>
    <n v="67"/>
  </r>
  <r>
    <n v="3169"/>
    <s v="CA-2017-138695"/>
    <x v="316"/>
    <d v="2017-06-03T00:00:00"/>
    <s v="Standard Class"/>
    <s v="KC-16675"/>
    <s v="Kimberly Carter"/>
    <x v="1"/>
    <x v="0"/>
    <x v="315"/>
    <x v="2"/>
    <n v="32303"/>
    <x v="0"/>
    <s v="FUR-CH-10003833"/>
    <x v="0"/>
    <x v="1"/>
    <x v="1209"/>
    <n v="390.27199999999999"/>
  </r>
  <r>
    <n v="3170"/>
    <s v="CA-2017-138695"/>
    <x v="316"/>
    <d v="2017-06-03T00:00:00"/>
    <s v="Standard Class"/>
    <s v="KC-16675"/>
    <s v="Kimberly Carter"/>
    <x v="1"/>
    <x v="0"/>
    <x v="315"/>
    <x v="2"/>
    <n v="32303"/>
    <x v="0"/>
    <s v="OFF-PA-10001667"/>
    <x v="1"/>
    <x v="10"/>
    <x v="458"/>
    <n v="62.192"/>
  </r>
  <r>
    <n v="3171"/>
    <s v="CA-2018-107461"/>
    <x v="202"/>
    <d v="2018-12-26T00:00:00"/>
    <s v="Second Class"/>
    <s v="PK-19075"/>
    <s v="Pete Kriz"/>
    <x v="0"/>
    <x v="0"/>
    <x v="29"/>
    <x v="20"/>
    <n v="29203"/>
    <x v="0"/>
    <s v="OFF-BI-10002003"/>
    <x v="1"/>
    <x v="8"/>
    <x v="1393"/>
    <n v="23.88"/>
  </r>
  <r>
    <n v="3172"/>
    <s v="US-2017-133879"/>
    <x v="844"/>
    <d v="2017-03-28T00:00:00"/>
    <s v="Standard Class"/>
    <s v="KT-16465"/>
    <s v="Kean Takahito"/>
    <x v="0"/>
    <x v="0"/>
    <x v="22"/>
    <x v="10"/>
    <n v="60623"/>
    <x v="2"/>
    <s v="OFF-BI-10004465"/>
    <x v="1"/>
    <x v="8"/>
    <x v="739"/>
    <n v="3.1680000000000001"/>
  </r>
  <r>
    <n v="3173"/>
    <s v="US-2017-133879"/>
    <x v="844"/>
    <d v="2017-03-28T00:00:00"/>
    <s v="Standard Class"/>
    <s v="KT-16465"/>
    <s v="Kean Takahito"/>
    <x v="0"/>
    <x v="0"/>
    <x v="22"/>
    <x v="10"/>
    <n v="60623"/>
    <x v="2"/>
    <s v="FUR-CH-10000665"/>
    <x v="0"/>
    <x v="1"/>
    <x v="662"/>
    <n v="528.42999999999995"/>
  </r>
  <r>
    <n v="3174"/>
    <s v="US-2017-133879"/>
    <x v="844"/>
    <d v="2017-03-28T00:00:00"/>
    <s v="Standard Class"/>
    <s v="KT-16465"/>
    <s v="Kean Takahito"/>
    <x v="0"/>
    <x v="0"/>
    <x v="22"/>
    <x v="10"/>
    <n v="60623"/>
    <x v="2"/>
    <s v="OFF-AR-10004956"/>
    <x v="1"/>
    <x v="6"/>
    <x v="1244"/>
    <n v="13.391999999999999"/>
  </r>
  <r>
    <n v="3175"/>
    <s v="CA-2018-157483"/>
    <x v="343"/>
    <d v="2018-11-18T00:00:00"/>
    <s v="Standard Class"/>
    <s v="EP-13915"/>
    <s v="Emily Phan"/>
    <x v="0"/>
    <x v="0"/>
    <x v="66"/>
    <x v="12"/>
    <n v="48227"/>
    <x v="2"/>
    <s v="OFF-AR-10004260"/>
    <x v="1"/>
    <x v="6"/>
    <x v="1490"/>
    <n v="181.86"/>
  </r>
  <r>
    <n v="3176"/>
    <s v="US-2018-132059"/>
    <x v="397"/>
    <d v="2018-09-29T00:00:00"/>
    <s v="Standard Class"/>
    <s v="AP-10915"/>
    <s v="Arthur Prichep"/>
    <x v="0"/>
    <x v="0"/>
    <x v="299"/>
    <x v="22"/>
    <n v="80525"/>
    <x v="1"/>
    <s v="FUR-BO-10001811"/>
    <x v="0"/>
    <x v="0"/>
    <x v="787"/>
    <n v="180.58799999999999"/>
  </r>
  <r>
    <n v="3177"/>
    <s v="US-2018-132059"/>
    <x v="397"/>
    <d v="2018-09-29T00:00:00"/>
    <s v="Standard Class"/>
    <s v="AP-10915"/>
    <s v="Arthur Prichep"/>
    <x v="0"/>
    <x v="0"/>
    <x v="299"/>
    <x v="22"/>
    <n v="80525"/>
    <x v="1"/>
    <s v="TEC-AC-10003280"/>
    <x v="2"/>
    <x v="11"/>
    <x v="1037"/>
    <n v="47.984000000000002"/>
  </r>
  <r>
    <n v="3178"/>
    <s v="CA-2018-122280"/>
    <x v="18"/>
    <d v="2018-09-10T00:00:00"/>
    <s v="Same Day"/>
    <s v="SH-20395"/>
    <s v="Shahid Hopkins"/>
    <x v="0"/>
    <x v="0"/>
    <x v="20"/>
    <x v="15"/>
    <n v="10024"/>
    <x v="3"/>
    <s v="OFF-PA-10004911"/>
    <x v="1"/>
    <x v="10"/>
    <x v="938"/>
    <n v="18.760000000000002"/>
  </r>
  <r>
    <n v="3179"/>
    <s v="CA-2018-105235"/>
    <x v="256"/>
    <d v="2018-12-11T00:00:00"/>
    <s v="Standard Class"/>
    <s v="SM-20950"/>
    <s v="Suzanne McNair"/>
    <x v="1"/>
    <x v="0"/>
    <x v="20"/>
    <x v="15"/>
    <n v="10011"/>
    <x v="3"/>
    <s v="FUR-FU-10001487"/>
    <x v="0"/>
    <x v="5"/>
    <x v="5"/>
    <n v="20.94"/>
  </r>
  <r>
    <n v="3180"/>
    <s v="CA-2018-105235"/>
    <x v="256"/>
    <d v="2018-12-11T00:00:00"/>
    <s v="Standard Class"/>
    <s v="SM-20950"/>
    <s v="Suzanne McNair"/>
    <x v="1"/>
    <x v="0"/>
    <x v="20"/>
    <x v="15"/>
    <n v="10011"/>
    <x v="3"/>
    <s v="FUR-FU-10000521"/>
    <x v="0"/>
    <x v="5"/>
    <x v="139"/>
    <n v="58.68"/>
  </r>
  <r>
    <n v="3181"/>
    <s v="CA-2018-105235"/>
    <x v="256"/>
    <d v="2018-12-11T00:00:00"/>
    <s v="Standard Class"/>
    <s v="SM-20950"/>
    <s v="Suzanne McNair"/>
    <x v="1"/>
    <x v="0"/>
    <x v="20"/>
    <x v="15"/>
    <n v="10011"/>
    <x v="3"/>
    <s v="OFF-AP-10001271"/>
    <x v="1"/>
    <x v="9"/>
    <x v="474"/>
    <n v="254.9"/>
  </r>
  <r>
    <n v="3182"/>
    <s v="CA-2018-152912"/>
    <x v="45"/>
    <d v="2018-11-12T00:00:00"/>
    <s v="Second Class"/>
    <s v="BM-11650"/>
    <s v="Brian Moss"/>
    <x v="1"/>
    <x v="0"/>
    <x v="29"/>
    <x v="39"/>
    <n v="21044"/>
    <x v="3"/>
    <s v="OFF-BI-10004728"/>
    <x v="1"/>
    <x v="8"/>
    <x v="544"/>
    <n v="9.64"/>
  </r>
  <r>
    <n v="3183"/>
    <s v="CA-2018-152912"/>
    <x v="45"/>
    <d v="2018-11-12T00:00:00"/>
    <s v="Second Class"/>
    <s v="BM-11650"/>
    <s v="Brian Moss"/>
    <x v="1"/>
    <x v="0"/>
    <x v="29"/>
    <x v="39"/>
    <n v="21044"/>
    <x v="3"/>
    <s v="TEC-AC-10004666"/>
    <x v="2"/>
    <x v="11"/>
    <x v="716"/>
    <n v="826.62"/>
  </r>
  <r>
    <n v="3184"/>
    <s v="CA-2018-152912"/>
    <x v="45"/>
    <d v="2018-11-12T00:00:00"/>
    <s v="Second Class"/>
    <s v="BM-11650"/>
    <s v="Brian Moss"/>
    <x v="1"/>
    <x v="0"/>
    <x v="29"/>
    <x v="39"/>
    <n v="21044"/>
    <x v="3"/>
    <s v="OFF-ST-10003208"/>
    <x v="1"/>
    <x v="4"/>
    <x v="246"/>
    <n v="1633.14"/>
  </r>
  <r>
    <n v="3185"/>
    <s v="CA-2018-152912"/>
    <x v="45"/>
    <d v="2018-11-12T00:00:00"/>
    <s v="Second Class"/>
    <s v="BM-11650"/>
    <s v="Brian Moss"/>
    <x v="1"/>
    <x v="0"/>
    <x v="29"/>
    <x v="39"/>
    <n v="21044"/>
    <x v="3"/>
    <s v="OFF-ST-10003208"/>
    <x v="1"/>
    <x v="4"/>
    <x v="246"/>
    <n v="544.38"/>
  </r>
  <r>
    <n v="3186"/>
    <s v="CA-2015-123498"/>
    <x v="845"/>
    <d v="2015-11-09T00:00:00"/>
    <s v="First Class"/>
    <s v="TC-20980"/>
    <s v="Tamara Chand"/>
    <x v="1"/>
    <x v="0"/>
    <x v="12"/>
    <x v="5"/>
    <n v="77041"/>
    <x v="2"/>
    <s v="OFF-BI-10000632"/>
    <x v="1"/>
    <x v="8"/>
    <x v="1297"/>
    <n v="26.045999999999999"/>
  </r>
  <r>
    <n v="3187"/>
    <s v="CA-2015-123498"/>
    <x v="845"/>
    <d v="2015-11-09T00:00:00"/>
    <s v="First Class"/>
    <s v="TC-20980"/>
    <s v="Tamara Chand"/>
    <x v="1"/>
    <x v="0"/>
    <x v="12"/>
    <x v="5"/>
    <n v="77041"/>
    <x v="2"/>
    <s v="OFF-EN-10004773"/>
    <x v="1"/>
    <x v="12"/>
    <x v="153"/>
    <n v="74.352000000000004"/>
  </r>
  <r>
    <n v="3188"/>
    <s v="CA-2018-159352"/>
    <x v="846"/>
    <d v="2018-03-17T00:00:00"/>
    <s v="Standard Class"/>
    <s v="KB-16585"/>
    <s v="Ken Black"/>
    <x v="1"/>
    <x v="0"/>
    <x v="90"/>
    <x v="31"/>
    <n v="1852"/>
    <x v="3"/>
    <s v="TEC-PH-10004700"/>
    <x v="2"/>
    <x v="7"/>
    <x v="851"/>
    <n v="69.930000000000007"/>
  </r>
  <r>
    <n v="3189"/>
    <s v="US-2018-146416"/>
    <x v="179"/>
    <d v="2018-10-22T00:00:00"/>
    <s v="Second Class"/>
    <s v="JE-16165"/>
    <s v="Justin Ellison"/>
    <x v="1"/>
    <x v="0"/>
    <x v="350"/>
    <x v="1"/>
    <n v="95695"/>
    <x v="1"/>
    <s v="OFF-LA-10003714"/>
    <x v="1"/>
    <x v="2"/>
    <x v="1157"/>
    <n v="3.75"/>
  </r>
  <r>
    <n v="3190"/>
    <s v="US-2018-146416"/>
    <x v="179"/>
    <d v="2018-10-22T00:00:00"/>
    <s v="Second Class"/>
    <s v="JE-16165"/>
    <s v="Justin Ellison"/>
    <x v="1"/>
    <x v="0"/>
    <x v="350"/>
    <x v="1"/>
    <n v="95695"/>
    <x v="1"/>
    <s v="OFF-BI-10001787"/>
    <x v="1"/>
    <x v="8"/>
    <x v="1491"/>
    <n v="20.928000000000001"/>
  </r>
  <r>
    <n v="3191"/>
    <s v="US-2016-163783"/>
    <x v="17"/>
    <d v="2017-01-01T00:00:00"/>
    <s v="Standard Class"/>
    <s v="DR-12940"/>
    <s v="Daniel Raglin"/>
    <x v="2"/>
    <x v="0"/>
    <x v="22"/>
    <x v="10"/>
    <n v="60610"/>
    <x v="2"/>
    <s v="OFF-ST-10002957"/>
    <x v="1"/>
    <x v="4"/>
    <x v="1492"/>
    <n v="12.672000000000001"/>
  </r>
  <r>
    <n v="3192"/>
    <s v="CA-2018-123981"/>
    <x v="280"/>
    <d v="2018-10-08T00:00:00"/>
    <s v="Standard Class"/>
    <s v="RW-19630"/>
    <s v="Rob Williams"/>
    <x v="1"/>
    <x v="0"/>
    <x v="20"/>
    <x v="15"/>
    <n v="10035"/>
    <x v="3"/>
    <s v="TEC-PH-10002115"/>
    <x v="2"/>
    <x v="7"/>
    <x v="801"/>
    <n v="65.989999999999995"/>
  </r>
  <r>
    <n v="3193"/>
    <s v="CA-2018-158953"/>
    <x v="400"/>
    <d v="2018-06-08T00:00:00"/>
    <s v="Standard Class"/>
    <s v="ML-18040"/>
    <s v="Michelle Lonsdale"/>
    <x v="1"/>
    <x v="0"/>
    <x v="351"/>
    <x v="5"/>
    <n v="77489"/>
    <x v="2"/>
    <s v="OFF-BI-10002557"/>
    <x v="1"/>
    <x v="8"/>
    <x v="249"/>
    <n v="6.37"/>
  </r>
  <r>
    <n v="3194"/>
    <s v="CA-2015-165428"/>
    <x v="416"/>
    <d v="2015-09-04T00:00:00"/>
    <s v="First Class"/>
    <s v="JL-15130"/>
    <s v="Jack Lebron"/>
    <x v="0"/>
    <x v="0"/>
    <x v="12"/>
    <x v="5"/>
    <n v="77036"/>
    <x v="2"/>
    <s v="OFF-BI-10002949"/>
    <x v="1"/>
    <x v="8"/>
    <x v="525"/>
    <n v="3.6480000000000001"/>
  </r>
  <r>
    <n v="3195"/>
    <s v="CA-2015-165428"/>
    <x v="416"/>
    <d v="2015-09-04T00:00:00"/>
    <s v="First Class"/>
    <s v="JL-15130"/>
    <s v="Jack Lebron"/>
    <x v="0"/>
    <x v="0"/>
    <x v="12"/>
    <x v="5"/>
    <n v="77036"/>
    <x v="2"/>
    <s v="OFF-PA-10004100"/>
    <x v="1"/>
    <x v="10"/>
    <x v="260"/>
    <n v="31.103999999999999"/>
  </r>
  <r>
    <n v="3196"/>
    <s v="CA-2017-169026"/>
    <x v="590"/>
    <d v="2017-08-13T00:00:00"/>
    <s v="Standard Class"/>
    <s v="CM-12655"/>
    <s v="Corinna Mitchell"/>
    <x v="2"/>
    <x v="0"/>
    <x v="25"/>
    <x v="35"/>
    <n v="39212"/>
    <x v="0"/>
    <s v="OFF-FA-10001883"/>
    <x v="1"/>
    <x v="13"/>
    <x v="1493"/>
    <n v="23.34"/>
  </r>
  <r>
    <n v="3197"/>
    <s v="CA-2018-109750"/>
    <x v="847"/>
    <d v="2018-07-28T00:00:00"/>
    <s v="Standard Class"/>
    <s v="FH-14365"/>
    <s v="Fred Hopkins"/>
    <x v="1"/>
    <x v="0"/>
    <x v="20"/>
    <x v="15"/>
    <n v="10009"/>
    <x v="3"/>
    <s v="TEC-PH-10000702"/>
    <x v="2"/>
    <x v="7"/>
    <x v="312"/>
    <n v="29.97"/>
  </r>
  <r>
    <n v="3198"/>
    <s v="CA-2016-149384"/>
    <x v="848"/>
    <d v="2016-07-10T00:00:00"/>
    <s v="Same Day"/>
    <s v="EH-13945"/>
    <s v="Eric Hoffmann"/>
    <x v="0"/>
    <x v="0"/>
    <x v="228"/>
    <x v="16"/>
    <n v="85281"/>
    <x v="1"/>
    <s v="OFF-BI-10003196"/>
    <x v="1"/>
    <x v="8"/>
    <x v="1376"/>
    <n v="3.3660000000000001"/>
  </r>
  <r>
    <n v="3199"/>
    <s v="CA-2015-131527"/>
    <x v="588"/>
    <d v="2015-12-07T00:00:00"/>
    <s v="Standard Class"/>
    <s v="TB-21280"/>
    <s v="Toby Braunhardt"/>
    <x v="0"/>
    <x v="0"/>
    <x v="108"/>
    <x v="3"/>
    <n v="28540"/>
    <x v="0"/>
    <s v="TEC-PH-10001644"/>
    <x v="2"/>
    <x v="7"/>
    <x v="1494"/>
    <n v="95.968000000000004"/>
  </r>
  <r>
    <n v="3200"/>
    <s v="CA-2018-164000"/>
    <x v="404"/>
    <d v="2018-12-22T00:00:00"/>
    <s v="Standard Class"/>
    <s v="AH-10030"/>
    <s v="Aaron Hawkins"/>
    <x v="1"/>
    <x v="0"/>
    <x v="10"/>
    <x v="9"/>
    <n v="19134"/>
    <x v="3"/>
    <s v="OFF-AR-10003183"/>
    <x v="1"/>
    <x v="6"/>
    <x v="1399"/>
    <n v="18.704000000000001"/>
  </r>
  <r>
    <n v="3201"/>
    <s v="CA-2015-164224"/>
    <x v="598"/>
    <d v="2015-05-20T00:00:00"/>
    <s v="Second Class"/>
    <s v="TT-21070"/>
    <s v="Ted Trevino"/>
    <x v="0"/>
    <x v="0"/>
    <x v="59"/>
    <x v="24"/>
    <n v="44312"/>
    <x v="3"/>
    <s v="FUR-FU-10000308"/>
    <x v="0"/>
    <x v="5"/>
    <x v="1278"/>
    <n v="149.232"/>
  </r>
  <r>
    <n v="3202"/>
    <s v="CA-2015-164224"/>
    <x v="598"/>
    <d v="2015-05-20T00:00:00"/>
    <s v="Second Class"/>
    <s v="TT-21070"/>
    <s v="Ted Trevino"/>
    <x v="0"/>
    <x v="0"/>
    <x v="59"/>
    <x v="24"/>
    <n v="44312"/>
    <x v="3"/>
    <s v="OFF-PA-10001526"/>
    <x v="1"/>
    <x v="10"/>
    <x v="1039"/>
    <n v="15.936"/>
  </r>
  <r>
    <n v="3203"/>
    <s v="CA-2015-158372"/>
    <x v="849"/>
    <d v="2015-11-16T00:00:00"/>
    <s v="Standard Class"/>
    <s v="RD-19900"/>
    <s v="Ruben Dartt"/>
    <x v="0"/>
    <x v="0"/>
    <x v="70"/>
    <x v="1"/>
    <n v="92037"/>
    <x v="1"/>
    <s v="TEC-PH-10002103"/>
    <x v="2"/>
    <x v="7"/>
    <x v="539"/>
    <n v="601.53599999999994"/>
  </r>
  <r>
    <n v="3204"/>
    <s v="CA-2015-158372"/>
    <x v="849"/>
    <d v="2015-11-16T00:00:00"/>
    <s v="Standard Class"/>
    <s v="RD-19900"/>
    <s v="Ruben Dartt"/>
    <x v="0"/>
    <x v="0"/>
    <x v="70"/>
    <x v="1"/>
    <n v="92037"/>
    <x v="1"/>
    <s v="TEC-AC-10004209"/>
    <x v="2"/>
    <x v="11"/>
    <x v="908"/>
    <n v="10.99"/>
  </r>
  <r>
    <n v="3205"/>
    <s v="CA-2015-158372"/>
    <x v="849"/>
    <d v="2015-11-16T00:00:00"/>
    <s v="Standard Class"/>
    <s v="RD-19900"/>
    <s v="Ruben Dartt"/>
    <x v="0"/>
    <x v="0"/>
    <x v="70"/>
    <x v="1"/>
    <n v="92037"/>
    <x v="1"/>
    <s v="FUR-FU-10000397"/>
    <x v="0"/>
    <x v="5"/>
    <x v="63"/>
    <n v="39.880000000000003"/>
  </r>
  <r>
    <n v="3206"/>
    <s v="CA-2015-158372"/>
    <x v="849"/>
    <d v="2015-11-16T00:00:00"/>
    <s v="Standard Class"/>
    <s v="RD-19900"/>
    <s v="Ruben Dartt"/>
    <x v="0"/>
    <x v="0"/>
    <x v="70"/>
    <x v="1"/>
    <n v="92037"/>
    <x v="1"/>
    <s v="OFF-PA-10002137"/>
    <x v="1"/>
    <x v="10"/>
    <x v="565"/>
    <n v="62.24"/>
  </r>
  <r>
    <n v="3207"/>
    <s v="CA-2015-158372"/>
    <x v="849"/>
    <d v="2015-11-16T00:00:00"/>
    <s v="Standard Class"/>
    <s v="RD-19900"/>
    <s v="Ruben Dartt"/>
    <x v="0"/>
    <x v="0"/>
    <x v="70"/>
    <x v="1"/>
    <n v="92037"/>
    <x v="1"/>
    <s v="FUR-FU-10001867"/>
    <x v="0"/>
    <x v="5"/>
    <x v="876"/>
    <n v="53.2"/>
  </r>
  <r>
    <n v="3208"/>
    <s v="CA-2015-158372"/>
    <x v="849"/>
    <d v="2015-11-16T00:00:00"/>
    <s v="Standard Class"/>
    <s v="RD-19900"/>
    <s v="Ruben Dartt"/>
    <x v="0"/>
    <x v="0"/>
    <x v="70"/>
    <x v="1"/>
    <n v="92037"/>
    <x v="1"/>
    <s v="OFF-LA-10000407"/>
    <x v="1"/>
    <x v="2"/>
    <x v="1495"/>
    <n v="39.840000000000003"/>
  </r>
  <r>
    <n v="3209"/>
    <s v="CA-2017-108882"/>
    <x v="850"/>
    <d v="2017-01-15T00:00:00"/>
    <s v="Standard Class"/>
    <s v="LA-16780"/>
    <s v="Laura Armstrong"/>
    <x v="1"/>
    <x v="0"/>
    <x v="201"/>
    <x v="1"/>
    <n v="93727"/>
    <x v="1"/>
    <s v="TEC-AC-10000420"/>
    <x v="2"/>
    <x v="11"/>
    <x v="1496"/>
    <n v="349.95"/>
  </r>
  <r>
    <n v="3210"/>
    <s v="CA-2017-108882"/>
    <x v="850"/>
    <d v="2017-01-15T00:00:00"/>
    <s v="Standard Class"/>
    <s v="LA-16780"/>
    <s v="Laura Armstrong"/>
    <x v="1"/>
    <x v="0"/>
    <x v="201"/>
    <x v="1"/>
    <n v="93727"/>
    <x v="1"/>
    <s v="TEC-PH-10002726"/>
    <x v="2"/>
    <x v="7"/>
    <x v="66"/>
    <n v="377.928"/>
  </r>
  <r>
    <n v="3211"/>
    <s v="US-2018-108245"/>
    <x v="585"/>
    <d v="2018-09-27T00:00:00"/>
    <s v="Standard Class"/>
    <s v="SH-19975"/>
    <s v="Sally Hughsby"/>
    <x v="1"/>
    <x v="0"/>
    <x v="352"/>
    <x v="5"/>
    <n v="77581"/>
    <x v="2"/>
    <s v="OFF-EN-10001415"/>
    <x v="1"/>
    <x v="12"/>
    <x v="153"/>
    <n v="13.391999999999999"/>
  </r>
  <r>
    <n v="3212"/>
    <s v="US-2018-108245"/>
    <x v="585"/>
    <d v="2018-09-27T00:00:00"/>
    <s v="Standard Class"/>
    <s v="SH-19975"/>
    <s v="Sally Hughsby"/>
    <x v="1"/>
    <x v="0"/>
    <x v="352"/>
    <x v="5"/>
    <n v="77581"/>
    <x v="2"/>
    <s v="OFF-BI-10000773"/>
    <x v="1"/>
    <x v="8"/>
    <x v="386"/>
    <n v="11.228"/>
  </r>
  <r>
    <n v="3213"/>
    <s v="CA-2015-142314"/>
    <x v="851"/>
    <d v="2015-12-28T00:00:00"/>
    <s v="Standard Class"/>
    <s v="SF-20200"/>
    <s v="Sarah Foster"/>
    <x v="0"/>
    <x v="0"/>
    <x v="102"/>
    <x v="14"/>
    <n v="47374"/>
    <x v="2"/>
    <s v="OFF-AP-10002350"/>
    <x v="1"/>
    <x v="9"/>
    <x v="550"/>
    <n v="207.24"/>
  </r>
  <r>
    <n v="3214"/>
    <s v="CA-2017-132409"/>
    <x v="439"/>
    <d v="2017-06-01T00:00:00"/>
    <s v="Standard Class"/>
    <s v="TH-21235"/>
    <s v="Tiffany House"/>
    <x v="1"/>
    <x v="0"/>
    <x v="10"/>
    <x v="9"/>
    <n v="19134"/>
    <x v="3"/>
    <s v="OFF-AR-10001919"/>
    <x v="1"/>
    <x v="6"/>
    <x v="862"/>
    <n v="1.504"/>
  </r>
  <r>
    <n v="3215"/>
    <s v="CA-2017-132409"/>
    <x v="439"/>
    <d v="2017-06-01T00:00:00"/>
    <s v="Standard Class"/>
    <s v="TH-21235"/>
    <s v="Tiffany House"/>
    <x v="1"/>
    <x v="0"/>
    <x v="10"/>
    <x v="9"/>
    <n v="19134"/>
    <x v="3"/>
    <s v="OFF-AP-10002082"/>
    <x v="1"/>
    <x v="9"/>
    <x v="1101"/>
    <n v="34.847999999999999"/>
  </r>
  <r>
    <n v="3216"/>
    <s v="CA-2018-150189"/>
    <x v="141"/>
    <d v="2018-07-10T00:00:00"/>
    <s v="First Class"/>
    <s v="VG-21790"/>
    <s v="Vivek Gonzalez"/>
    <x v="0"/>
    <x v="0"/>
    <x v="353"/>
    <x v="1"/>
    <n v="94403"/>
    <x v="1"/>
    <s v="OFF-LA-10002762"/>
    <x v="1"/>
    <x v="2"/>
    <x v="49"/>
    <n v="75.180000000000007"/>
  </r>
  <r>
    <n v="3217"/>
    <s v="CA-2015-114433"/>
    <x v="8"/>
    <d v="2015-05-17T00:00:00"/>
    <s v="Standard Class"/>
    <s v="NP-18325"/>
    <s v="Naresj Patel"/>
    <x v="0"/>
    <x v="0"/>
    <x v="182"/>
    <x v="1"/>
    <n v="94601"/>
    <x v="1"/>
    <s v="TEC-AC-10002800"/>
    <x v="2"/>
    <x v="11"/>
    <x v="1216"/>
    <n v="149.97"/>
  </r>
  <r>
    <n v="3218"/>
    <s v="CA-2018-104640"/>
    <x v="468"/>
    <d v="2018-11-16T00:00:00"/>
    <s v="Standard Class"/>
    <s v="FH-14275"/>
    <s v="Frank Hawley"/>
    <x v="1"/>
    <x v="0"/>
    <x v="20"/>
    <x v="15"/>
    <n v="10024"/>
    <x v="3"/>
    <s v="OFF-BI-10003925"/>
    <x v="1"/>
    <x v="8"/>
    <x v="758"/>
    <n v="931.17600000000004"/>
  </r>
  <r>
    <n v="3219"/>
    <s v="CA-2018-104640"/>
    <x v="468"/>
    <d v="2018-11-16T00:00:00"/>
    <s v="Standard Class"/>
    <s v="FH-14275"/>
    <s v="Frank Hawley"/>
    <x v="1"/>
    <x v="0"/>
    <x v="20"/>
    <x v="15"/>
    <n v="10024"/>
    <x v="3"/>
    <s v="TEC-PH-10002200"/>
    <x v="2"/>
    <x v="7"/>
    <x v="1480"/>
    <n v="430.88"/>
  </r>
  <r>
    <n v="3220"/>
    <s v="US-2016-137008"/>
    <x v="653"/>
    <d v="2016-10-08T00:00:00"/>
    <s v="Standard Class"/>
    <s v="JP-15460"/>
    <s v="Jennifer Patt"/>
    <x v="1"/>
    <x v="0"/>
    <x v="80"/>
    <x v="30"/>
    <n v="8701"/>
    <x v="3"/>
    <s v="OFF-PA-10001295"/>
    <x v="1"/>
    <x v="10"/>
    <x v="1220"/>
    <n v="94.85"/>
  </r>
  <r>
    <n v="3221"/>
    <s v="US-2016-137008"/>
    <x v="653"/>
    <d v="2016-10-08T00:00:00"/>
    <s v="Standard Class"/>
    <s v="JP-15460"/>
    <s v="Jennifer Patt"/>
    <x v="1"/>
    <x v="0"/>
    <x v="80"/>
    <x v="30"/>
    <n v="8701"/>
    <x v="3"/>
    <s v="OFF-EN-10002500"/>
    <x v="1"/>
    <x v="12"/>
    <x v="118"/>
    <n v="51.12"/>
  </r>
  <r>
    <n v="3222"/>
    <s v="US-2016-137008"/>
    <x v="653"/>
    <d v="2016-10-08T00:00:00"/>
    <s v="Standard Class"/>
    <s v="JP-15460"/>
    <s v="Jennifer Patt"/>
    <x v="1"/>
    <x v="0"/>
    <x v="80"/>
    <x v="30"/>
    <n v="8701"/>
    <x v="3"/>
    <s v="TEC-AC-10000892"/>
    <x v="2"/>
    <x v="11"/>
    <x v="293"/>
    <n v="90"/>
  </r>
  <r>
    <n v="3223"/>
    <s v="CA-2015-108189"/>
    <x v="852"/>
    <d v="2015-10-05T00:00:00"/>
    <s v="First Class"/>
    <s v="ES-14080"/>
    <s v="Erin Smith"/>
    <x v="1"/>
    <x v="0"/>
    <x v="228"/>
    <x v="16"/>
    <n v="85281"/>
    <x v="1"/>
    <s v="OFF-PA-10001838"/>
    <x v="1"/>
    <x v="10"/>
    <x v="1008"/>
    <n v="9.4079999999999995"/>
  </r>
  <r>
    <n v="3224"/>
    <s v="CA-2015-108189"/>
    <x v="852"/>
    <d v="2015-10-05T00:00:00"/>
    <s v="First Class"/>
    <s v="ES-14080"/>
    <s v="Erin Smith"/>
    <x v="1"/>
    <x v="0"/>
    <x v="228"/>
    <x v="16"/>
    <n v="85281"/>
    <x v="1"/>
    <s v="OFF-FA-10000735"/>
    <x v="1"/>
    <x v="13"/>
    <x v="128"/>
    <n v="4.6719999999999997"/>
  </r>
  <r>
    <n v="3225"/>
    <s v="CA-2015-108189"/>
    <x v="852"/>
    <d v="2015-10-05T00:00:00"/>
    <s v="First Class"/>
    <s v="ES-14080"/>
    <s v="Erin Smith"/>
    <x v="1"/>
    <x v="0"/>
    <x v="228"/>
    <x v="16"/>
    <n v="85281"/>
    <x v="1"/>
    <s v="TEC-PH-10001760"/>
    <x v="2"/>
    <x v="7"/>
    <x v="257"/>
    <n v="318.39999999999998"/>
  </r>
  <r>
    <n v="3226"/>
    <s v="CA-2015-108189"/>
    <x v="852"/>
    <d v="2015-10-05T00:00:00"/>
    <s v="First Class"/>
    <s v="ES-14080"/>
    <s v="Erin Smith"/>
    <x v="1"/>
    <x v="0"/>
    <x v="228"/>
    <x v="16"/>
    <n v="85281"/>
    <x v="1"/>
    <s v="OFF-EN-10004846"/>
    <x v="1"/>
    <x v="12"/>
    <x v="1497"/>
    <n v="12.768000000000001"/>
  </r>
  <r>
    <n v="3227"/>
    <s v="CA-2015-108189"/>
    <x v="852"/>
    <d v="2015-10-05T00:00:00"/>
    <s v="First Class"/>
    <s v="ES-14080"/>
    <s v="Erin Smith"/>
    <x v="1"/>
    <x v="0"/>
    <x v="228"/>
    <x v="16"/>
    <n v="85281"/>
    <x v="1"/>
    <s v="OFF-SU-10003567"/>
    <x v="1"/>
    <x v="14"/>
    <x v="1498"/>
    <n v="15.36"/>
  </r>
  <r>
    <n v="3228"/>
    <s v="CA-2015-108189"/>
    <x v="852"/>
    <d v="2015-10-05T00:00:00"/>
    <s v="First Class"/>
    <s v="ES-14080"/>
    <s v="Erin Smith"/>
    <x v="1"/>
    <x v="0"/>
    <x v="228"/>
    <x v="16"/>
    <n v="85281"/>
    <x v="1"/>
    <s v="TEC-PH-10001557"/>
    <x v="2"/>
    <x v="7"/>
    <x v="664"/>
    <n v="230.376"/>
  </r>
  <r>
    <n v="3229"/>
    <s v="CA-2015-108189"/>
    <x v="852"/>
    <d v="2015-10-05T00:00:00"/>
    <s v="First Class"/>
    <s v="ES-14080"/>
    <s v="Erin Smith"/>
    <x v="1"/>
    <x v="0"/>
    <x v="228"/>
    <x v="16"/>
    <n v="85281"/>
    <x v="1"/>
    <s v="TEC-AC-10003038"/>
    <x v="2"/>
    <x v="11"/>
    <x v="1033"/>
    <n v="7.16"/>
  </r>
  <r>
    <n v="3230"/>
    <s v="CA-2015-154641"/>
    <x v="430"/>
    <d v="2015-08-16T00:00:00"/>
    <s v="Standard Class"/>
    <s v="KL-16645"/>
    <s v="Ken Lonsdale"/>
    <x v="0"/>
    <x v="0"/>
    <x v="20"/>
    <x v="15"/>
    <n v="10035"/>
    <x v="3"/>
    <s v="OFF-ST-10004459"/>
    <x v="1"/>
    <x v="4"/>
    <x v="459"/>
    <n v="375.34"/>
  </r>
  <r>
    <n v="3231"/>
    <s v="CA-2018-131625"/>
    <x v="853"/>
    <d v="2018-09-05T00:00:00"/>
    <s v="Second Class"/>
    <s v="BN-11515"/>
    <s v="Bradley Nguyen"/>
    <x v="0"/>
    <x v="0"/>
    <x v="20"/>
    <x v="15"/>
    <n v="10009"/>
    <x v="3"/>
    <s v="FUR-FU-10004960"/>
    <x v="0"/>
    <x v="5"/>
    <x v="928"/>
    <n v="114.9"/>
  </r>
  <r>
    <n v="3232"/>
    <s v="US-2018-156356"/>
    <x v="513"/>
    <d v="2018-04-22T00:00:00"/>
    <s v="Standard Class"/>
    <s v="ND-18370"/>
    <s v="Natalie DeCherney"/>
    <x v="0"/>
    <x v="0"/>
    <x v="12"/>
    <x v="5"/>
    <n v="77095"/>
    <x v="2"/>
    <s v="OFF-BI-10000632"/>
    <x v="1"/>
    <x v="8"/>
    <x v="1297"/>
    <n v="26.045999999999999"/>
  </r>
  <r>
    <n v="3233"/>
    <s v="US-2018-156356"/>
    <x v="513"/>
    <d v="2018-04-22T00:00:00"/>
    <s v="Standard Class"/>
    <s v="ND-18370"/>
    <s v="Natalie DeCherney"/>
    <x v="0"/>
    <x v="0"/>
    <x v="12"/>
    <x v="5"/>
    <n v="77095"/>
    <x v="2"/>
    <s v="OFF-BI-10001107"/>
    <x v="1"/>
    <x v="8"/>
    <x v="497"/>
    <n v="2.8959999999999999"/>
  </r>
  <r>
    <n v="3234"/>
    <s v="US-2018-156356"/>
    <x v="513"/>
    <d v="2018-04-22T00:00:00"/>
    <s v="Standard Class"/>
    <s v="ND-18370"/>
    <s v="Natalie DeCherney"/>
    <x v="0"/>
    <x v="0"/>
    <x v="12"/>
    <x v="5"/>
    <n v="77095"/>
    <x v="2"/>
    <s v="OFF-ST-10002301"/>
    <x v="1"/>
    <x v="4"/>
    <x v="1499"/>
    <n v="32.543999999999997"/>
  </r>
  <r>
    <n v="3235"/>
    <s v="CA-2017-138933"/>
    <x v="423"/>
    <d v="2017-04-27T00:00:00"/>
    <s v="First Class"/>
    <s v="JL-15130"/>
    <s v="Jack Lebron"/>
    <x v="0"/>
    <x v="0"/>
    <x v="169"/>
    <x v="1"/>
    <n v="92503"/>
    <x v="1"/>
    <s v="OFF-BI-10003355"/>
    <x v="1"/>
    <x v="8"/>
    <x v="591"/>
    <n v="3.984"/>
  </r>
  <r>
    <n v="3236"/>
    <s v="CA-2017-140746"/>
    <x v="804"/>
    <d v="2017-01-15T00:00:00"/>
    <s v="Same Day"/>
    <s v="RC-19825"/>
    <s v="Roy Collins"/>
    <x v="0"/>
    <x v="0"/>
    <x v="54"/>
    <x v="29"/>
    <n v="6824"/>
    <x v="3"/>
    <s v="FUR-TA-10002903"/>
    <x v="0"/>
    <x v="3"/>
    <x v="258"/>
    <n v="181.797"/>
  </r>
  <r>
    <n v="3237"/>
    <s v="CA-2017-146836"/>
    <x v="440"/>
    <d v="2017-05-02T00:00:00"/>
    <s v="Same Day"/>
    <s v="CC-12475"/>
    <s v="Cindy Chapman"/>
    <x v="0"/>
    <x v="0"/>
    <x v="20"/>
    <x v="15"/>
    <n v="10024"/>
    <x v="3"/>
    <s v="OFF-ST-10001580"/>
    <x v="1"/>
    <x v="4"/>
    <x v="355"/>
    <n v="44.94"/>
  </r>
  <r>
    <n v="3238"/>
    <s v="CA-2017-146836"/>
    <x v="440"/>
    <d v="2017-05-02T00:00:00"/>
    <s v="Same Day"/>
    <s v="CC-12475"/>
    <s v="Cindy Chapman"/>
    <x v="0"/>
    <x v="0"/>
    <x v="20"/>
    <x v="15"/>
    <n v="10024"/>
    <x v="3"/>
    <s v="OFF-BI-10000315"/>
    <x v="1"/>
    <x v="8"/>
    <x v="412"/>
    <n v="45.576000000000001"/>
  </r>
  <r>
    <n v="3239"/>
    <s v="US-2017-127971"/>
    <x v="73"/>
    <d v="2017-11-27T00:00:00"/>
    <s v="Standard Class"/>
    <s v="DW-13195"/>
    <s v="David Wiener"/>
    <x v="1"/>
    <x v="0"/>
    <x v="12"/>
    <x v="5"/>
    <n v="77095"/>
    <x v="2"/>
    <s v="FUR-CH-10003774"/>
    <x v="0"/>
    <x v="1"/>
    <x v="1194"/>
    <n v="318.43"/>
  </r>
  <r>
    <n v="3240"/>
    <s v="US-2017-127971"/>
    <x v="73"/>
    <d v="2017-11-27T00:00:00"/>
    <s v="Standard Class"/>
    <s v="DW-13195"/>
    <s v="David Wiener"/>
    <x v="1"/>
    <x v="0"/>
    <x v="12"/>
    <x v="5"/>
    <n v="77095"/>
    <x v="2"/>
    <s v="TEC-PH-10003095"/>
    <x v="2"/>
    <x v="7"/>
    <x v="1500"/>
    <n v="122.92"/>
  </r>
  <r>
    <n v="3241"/>
    <s v="US-2017-127971"/>
    <x v="73"/>
    <d v="2017-11-27T00:00:00"/>
    <s v="Standard Class"/>
    <s v="DW-13195"/>
    <s v="David Wiener"/>
    <x v="1"/>
    <x v="0"/>
    <x v="12"/>
    <x v="5"/>
    <n v="77095"/>
    <x v="2"/>
    <s v="FUR-FU-10000023"/>
    <x v="0"/>
    <x v="5"/>
    <x v="325"/>
    <n v="7.0679999999999996"/>
  </r>
  <r>
    <n v="3242"/>
    <s v="US-2017-140809"/>
    <x v="854"/>
    <d v="2017-02-03T00:00:00"/>
    <s v="First Class"/>
    <s v="CK-12760"/>
    <s v="Cyma Kinney"/>
    <x v="1"/>
    <x v="0"/>
    <x v="81"/>
    <x v="17"/>
    <n v="22204"/>
    <x v="0"/>
    <s v="OFF-ST-10002214"/>
    <x v="1"/>
    <x v="4"/>
    <x v="1003"/>
    <n v="56.45"/>
  </r>
  <r>
    <n v="3243"/>
    <s v="CA-2018-114524"/>
    <x v="185"/>
    <d v="2018-04-05T00:00:00"/>
    <s v="Second Class"/>
    <s v="EG-13900"/>
    <s v="Emily Grady"/>
    <x v="0"/>
    <x v="0"/>
    <x v="22"/>
    <x v="10"/>
    <n v="60623"/>
    <x v="2"/>
    <s v="OFF-BI-10002799"/>
    <x v="1"/>
    <x v="8"/>
    <x v="1459"/>
    <n v="13.468"/>
  </r>
  <r>
    <n v="3244"/>
    <s v="CA-2018-113355"/>
    <x v="96"/>
    <d v="2018-12-05T00:00:00"/>
    <s v="Standard Class"/>
    <s v="SJ-20215"/>
    <s v="Sarah Jordon"/>
    <x v="0"/>
    <x v="0"/>
    <x v="55"/>
    <x v="5"/>
    <n v="75051"/>
    <x v="2"/>
    <s v="TEC-PH-10004912"/>
    <x v="2"/>
    <x v="7"/>
    <x v="1501"/>
    <n v="219.8"/>
  </r>
  <r>
    <n v="3245"/>
    <s v="CA-2018-113355"/>
    <x v="96"/>
    <d v="2018-12-05T00:00:00"/>
    <s v="Standard Class"/>
    <s v="SJ-20215"/>
    <s v="Sarah Jordon"/>
    <x v="0"/>
    <x v="0"/>
    <x v="55"/>
    <x v="5"/>
    <n v="75051"/>
    <x v="2"/>
    <s v="FUR-CH-10002602"/>
    <x v="0"/>
    <x v="1"/>
    <x v="291"/>
    <n v="317.05799999999999"/>
  </r>
  <r>
    <n v="3246"/>
    <s v="US-2018-140907"/>
    <x v="389"/>
    <d v="2018-12-12T00:00:00"/>
    <s v="Second Class"/>
    <s v="BP-11185"/>
    <s v="Ben Peterman"/>
    <x v="1"/>
    <x v="0"/>
    <x v="4"/>
    <x v="4"/>
    <n v="98103"/>
    <x v="1"/>
    <s v="TEC-AC-10004510"/>
    <x v="2"/>
    <x v="11"/>
    <x v="953"/>
    <n v="49.08"/>
  </r>
  <r>
    <n v="3247"/>
    <s v="US-2018-140907"/>
    <x v="389"/>
    <d v="2018-12-12T00:00:00"/>
    <s v="Second Class"/>
    <s v="BP-11185"/>
    <s v="Ben Peterman"/>
    <x v="1"/>
    <x v="0"/>
    <x v="4"/>
    <x v="4"/>
    <n v="98103"/>
    <x v="1"/>
    <s v="OFF-ST-10000060"/>
    <x v="1"/>
    <x v="4"/>
    <x v="392"/>
    <n v="324.89999999999998"/>
  </r>
  <r>
    <n v="3248"/>
    <s v="US-2018-140907"/>
    <x v="389"/>
    <d v="2018-12-12T00:00:00"/>
    <s v="Second Class"/>
    <s v="BP-11185"/>
    <s v="Ben Peterman"/>
    <x v="1"/>
    <x v="0"/>
    <x v="4"/>
    <x v="4"/>
    <n v="98103"/>
    <x v="1"/>
    <s v="OFF-AR-10000799"/>
    <x v="1"/>
    <x v="6"/>
    <x v="1502"/>
    <n v="18.239999999999998"/>
  </r>
  <r>
    <n v="3249"/>
    <s v="CA-2017-159730"/>
    <x v="42"/>
    <d v="2017-09-21T00:00:00"/>
    <s v="Standard Class"/>
    <s v="SJ-20125"/>
    <s v="Sanjit Jacobs"/>
    <x v="2"/>
    <x v="0"/>
    <x v="4"/>
    <x v="4"/>
    <n v="98103"/>
    <x v="1"/>
    <s v="FUR-CH-10004875"/>
    <x v="0"/>
    <x v="1"/>
    <x v="1445"/>
    <n v="113.88800000000001"/>
  </r>
  <r>
    <n v="3250"/>
    <s v="CA-2017-159730"/>
    <x v="42"/>
    <d v="2017-09-21T00:00:00"/>
    <s v="Standard Class"/>
    <s v="SJ-20125"/>
    <s v="Sanjit Jacobs"/>
    <x v="2"/>
    <x v="0"/>
    <x v="4"/>
    <x v="4"/>
    <n v="98103"/>
    <x v="1"/>
    <s v="TEC-PH-10002085"/>
    <x v="2"/>
    <x v="7"/>
    <x v="665"/>
    <n v="105.584"/>
  </r>
  <r>
    <n v="3251"/>
    <s v="CA-2017-157868"/>
    <x v="443"/>
    <d v="2017-12-29T00:00:00"/>
    <s v="Standard Class"/>
    <s v="MC-17590"/>
    <s v="Matt Collister"/>
    <x v="1"/>
    <x v="0"/>
    <x v="354"/>
    <x v="12"/>
    <n v="49505"/>
    <x v="2"/>
    <s v="OFF-FA-10000992"/>
    <x v="1"/>
    <x v="13"/>
    <x v="1042"/>
    <n v="24.85"/>
  </r>
  <r>
    <n v="3252"/>
    <s v="CA-2018-119389"/>
    <x v="827"/>
    <d v="2018-04-19T00:00:00"/>
    <s v="First Class"/>
    <s v="BG-11740"/>
    <s v="Bruce Geld"/>
    <x v="0"/>
    <x v="0"/>
    <x v="10"/>
    <x v="9"/>
    <n v="19120"/>
    <x v="3"/>
    <s v="FUR-FU-10001473"/>
    <x v="0"/>
    <x v="5"/>
    <x v="1253"/>
    <n v="60.311999999999998"/>
  </r>
  <r>
    <n v="3253"/>
    <s v="CA-2018-110373"/>
    <x v="855"/>
    <d v="2018-10-30T00:00:00"/>
    <s v="Second Class"/>
    <s v="MA-17560"/>
    <s v="Matt Abelman"/>
    <x v="2"/>
    <x v="0"/>
    <x v="22"/>
    <x v="10"/>
    <n v="60610"/>
    <x v="2"/>
    <s v="OFF-AR-10003045"/>
    <x v="1"/>
    <x v="6"/>
    <x v="425"/>
    <n v="7.056"/>
  </r>
  <r>
    <n v="3254"/>
    <s v="CA-2018-110373"/>
    <x v="855"/>
    <d v="2018-10-30T00:00:00"/>
    <s v="Second Class"/>
    <s v="MA-17560"/>
    <s v="Matt Abelman"/>
    <x v="2"/>
    <x v="0"/>
    <x v="22"/>
    <x v="10"/>
    <n v="60610"/>
    <x v="2"/>
    <s v="TEC-PH-10001536"/>
    <x v="2"/>
    <x v="7"/>
    <x v="1243"/>
    <n v="27.184000000000001"/>
  </r>
  <r>
    <n v="3255"/>
    <s v="CA-2017-155474"/>
    <x v="630"/>
    <d v="2017-07-14T00:00:00"/>
    <s v="Standard Class"/>
    <s v="CC-12220"/>
    <s v="Chris Cortes"/>
    <x v="0"/>
    <x v="0"/>
    <x v="4"/>
    <x v="4"/>
    <n v="98105"/>
    <x v="1"/>
    <s v="TEC-PH-10001580"/>
    <x v="2"/>
    <x v="7"/>
    <x v="234"/>
    <n v="107.98399999999999"/>
  </r>
  <r>
    <n v="3256"/>
    <s v="CA-2017-155474"/>
    <x v="630"/>
    <d v="2017-07-14T00:00:00"/>
    <s v="Standard Class"/>
    <s v="CC-12220"/>
    <s v="Chris Cortes"/>
    <x v="0"/>
    <x v="0"/>
    <x v="4"/>
    <x v="4"/>
    <n v="98105"/>
    <x v="1"/>
    <s v="OFF-BI-10004209"/>
    <x v="1"/>
    <x v="8"/>
    <x v="1215"/>
    <n v="19.295999999999999"/>
  </r>
  <r>
    <n v="3257"/>
    <s v="CA-2016-155453"/>
    <x v="101"/>
    <d v="2016-08-14T00:00:00"/>
    <s v="Standard Class"/>
    <s v="RA-19885"/>
    <s v="Ruben Ausman"/>
    <x v="1"/>
    <x v="0"/>
    <x v="108"/>
    <x v="2"/>
    <n v="32216"/>
    <x v="0"/>
    <s v="OFF-LA-10001613"/>
    <x v="1"/>
    <x v="2"/>
    <x v="743"/>
    <n v="4.6079999999999997"/>
  </r>
  <r>
    <n v="3258"/>
    <s v="US-2017-161844"/>
    <x v="10"/>
    <d v="2017-12-14T00:00:00"/>
    <s v="Second Class"/>
    <s v="DK-12835"/>
    <s v="Damala Kotsonis"/>
    <x v="1"/>
    <x v="0"/>
    <x v="47"/>
    <x v="18"/>
    <n v="37064"/>
    <x v="0"/>
    <s v="FUR-TA-10001676"/>
    <x v="0"/>
    <x v="3"/>
    <x v="966"/>
    <n v="79.974000000000004"/>
  </r>
  <r>
    <n v="3259"/>
    <s v="US-2017-161844"/>
    <x v="10"/>
    <d v="2017-12-14T00:00:00"/>
    <s v="Second Class"/>
    <s v="DK-12835"/>
    <s v="Damala Kotsonis"/>
    <x v="1"/>
    <x v="0"/>
    <x v="47"/>
    <x v="18"/>
    <n v="37064"/>
    <x v="0"/>
    <s v="OFF-BI-10003712"/>
    <x v="1"/>
    <x v="8"/>
    <x v="696"/>
    <n v="2.9460000000000002"/>
  </r>
  <r>
    <n v="3260"/>
    <s v="US-2017-162103"/>
    <x v="373"/>
    <d v="2017-11-17T00:00:00"/>
    <s v="Standard Class"/>
    <s v="LB-16795"/>
    <s v="Laurel Beltran"/>
    <x v="2"/>
    <x v="0"/>
    <x v="336"/>
    <x v="10"/>
    <n v="60035"/>
    <x v="2"/>
    <s v="OFF-BI-10000285"/>
    <x v="1"/>
    <x v="8"/>
    <x v="461"/>
    <n v="3.1360000000000001"/>
  </r>
  <r>
    <n v="3261"/>
    <s v="CA-2015-151554"/>
    <x v="687"/>
    <d v="2015-11-15T00:00:00"/>
    <s v="First Class"/>
    <s v="CM-11815"/>
    <s v="Candace McMahon"/>
    <x v="1"/>
    <x v="0"/>
    <x v="45"/>
    <x v="5"/>
    <n v="77506"/>
    <x v="2"/>
    <s v="OFF-PA-10004609"/>
    <x v="1"/>
    <x v="10"/>
    <x v="1503"/>
    <n v="20.736000000000001"/>
  </r>
  <r>
    <n v="3262"/>
    <s v="CA-2015-140662"/>
    <x v="664"/>
    <d v="2015-11-19T00:00:00"/>
    <s v="First Class"/>
    <s v="TS-21205"/>
    <s v="Thomas Seio"/>
    <x v="1"/>
    <x v="0"/>
    <x v="8"/>
    <x v="1"/>
    <n v="94109"/>
    <x v="1"/>
    <s v="TEC-AC-10001314"/>
    <x v="2"/>
    <x v="11"/>
    <x v="952"/>
    <n v="99.98"/>
  </r>
  <r>
    <n v="3263"/>
    <s v="CA-2015-140662"/>
    <x v="664"/>
    <d v="2015-11-19T00:00:00"/>
    <s v="First Class"/>
    <s v="TS-21205"/>
    <s v="Thomas Seio"/>
    <x v="1"/>
    <x v="0"/>
    <x v="8"/>
    <x v="1"/>
    <n v="94109"/>
    <x v="1"/>
    <s v="OFF-PA-10003395"/>
    <x v="1"/>
    <x v="10"/>
    <x v="656"/>
    <n v="733.95"/>
  </r>
  <r>
    <n v="3264"/>
    <s v="CA-2015-140662"/>
    <x v="664"/>
    <d v="2015-11-19T00:00:00"/>
    <s v="First Class"/>
    <s v="TS-21205"/>
    <s v="Thomas Seio"/>
    <x v="1"/>
    <x v="0"/>
    <x v="8"/>
    <x v="1"/>
    <n v="94109"/>
    <x v="1"/>
    <s v="OFF-AP-10001242"/>
    <x v="1"/>
    <x v="9"/>
    <x v="1417"/>
    <n v="241.44"/>
  </r>
  <r>
    <n v="3265"/>
    <s v="CA-2017-122518"/>
    <x v="758"/>
    <d v="2017-03-08T00:00:00"/>
    <s v="Second Class"/>
    <s v="RF-19345"/>
    <s v="Randy Ferguson"/>
    <x v="1"/>
    <x v="0"/>
    <x v="100"/>
    <x v="2"/>
    <n v="33180"/>
    <x v="0"/>
    <s v="OFF-LA-10001641"/>
    <x v="1"/>
    <x v="2"/>
    <x v="1031"/>
    <n v="10.08"/>
  </r>
  <r>
    <n v="3266"/>
    <s v="US-2015-126571"/>
    <x v="856"/>
    <d v="2015-10-15T00:00:00"/>
    <s v="Standard Class"/>
    <s v="JF-15565"/>
    <s v="Jill Fjeld"/>
    <x v="0"/>
    <x v="0"/>
    <x v="10"/>
    <x v="9"/>
    <n v="19120"/>
    <x v="3"/>
    <s v="OFF-ST-10003816"/>
    <x v="1"/>
    <x v="4"/>
    <x v="717"/>
    <n v="281.904"/>
  </r>
  <r>
    <n v="3267"/>
    <s v="US-2015-126571"/>
    <x v="856"/>
    <d v="2015-10-15T00:00:00"/>
    <s v="Standard Class"/>
    <s v="JF-15565"/>
    <s v="Jill Fjeld"/>
    <x v="0"/>
    <x v="0"/>
    <x v="10"/>
    <x v="9"/>
    <n v="19120"/>
    <x v="3"/>
    <s v="OFF-EN-10002230"/>
    <x v="1"/>
    <x v="12"/>
    <x v="555"/>
    <n v="201.43199999999999"/>
  </r>
  <r>
    <n v="3268"/>
    <s v="CA-2015-143840"/>
    <x v="857"/>
    <d v="2015-05-29T00:00:00"/>
    <s v="Standard Class"/>
    <s v="EH-14185"/>
    <s v="Evan Henry"/>
    <x v="0"/>
    <x v="0"/>
    <x v="27"/>
    <x v="19"/>
    <n v="35601"/>
    <x v="0"/>
    <s v="TEC-PH-10002660"/>
    <x v="2"/>
    <x v="7"/>
    <x v="704"/>
    <n v="135.97999999999999"/>
  </r>
  <r>
    <n v="3269"/>
    <s v="CA-2015-143840"/>
    <x v="857"/>
    <d v="2015-05-29T00:00:00"/>
    <s v="Standard Class"/>
    <s v="EH-14185"/>
    <s v="Evan Henry"/>
    <x v="0"/>
    <x v="0"/>
    <x v="27"/>
    <x v="19"/>
    <n v="35601"/>
    <x v="0"/>
    <s v="TEC-PH-10003171"/>
    <x v="2"/>
    <x v="7"/>
    <x v="1504"/>
    <n v="44.95"/>
  </r>
  <r>
    <n v="3270"/>
    <s v="CA-2015-115980"/>
    <x v="858"/>
    <d v="2015-07-19T00:00:00"/>
    <s v="Standard Class"/>
    <s v="VW-21775"/>
    <s v="Victoria Wilson"/>
    <x v="1"/>
    <x v="0"/>
    <x v="298"/>
    <x v="44"/>
    <n v="57103"/>
    <x v="2"/>
    <s v="TEC-AC-10003709"/>
    <x v="2"/>
    <x v="11"/>
    <x v="1413"/>
    <n v="2.97"/>
  </r>
  <r>
    <n v="3271"/>
    <s v="CA-2015-115980"/>
    <x v="858"/>
    <d v="2015-07-19T00:00:00"/>
    <s v="Standard Class"/>
    <s v="VW-21775"/>
    <s v="Victoria Wilson"/>
    <x v="1"/>
    <x v="0"/>
    <x v="298"/>
    <x v="44"/>
    <n v="57103"/>
    <x v="2"/>
    <s v="OFF-FA-10000304"/>
    <x v="1"/>
    <x v="13"/>
    <x v="52"/>
    <n v="6.54"/>
  </r>
  <r>
    <n v="3272"/>
    <s v="CA-2016-155145"/>
    <x v="17"/>
    <d v="2016-12-29T00:00:00"/>
    <s v="Second Class"/>
    <s v="KN-16450"/>
    <s v="Kean Nguyen"/>
    <x v="1"/>
    <x v="0"/>
    <x v="355"/>
    <x v="1"/>
    <n v="93277"/>
    <x v="1"/>
    <s v="TEC-AC-10003709"/>
    <x v="2"/>
    <x v="11"/>
    <x v="1413"/>
    <n v="7.92"/>
  </r>
  <r>
    <n v="3273"/>
    <s v="CA-2016-146038"/>
    <x v="97"/>
    <d v="2016-02-16T00:00:00"/>
    <s v="Standard Class"/>
    <s v="SJ-20215"/>
    <s v="Sarah Jordon"/>
    <x v="0"/>
    <x v="0"/>
    <x v="1"/>
    <x v="1"/>
    <n v="90049"/>
    <x v="1"/>
    <s v="FUR-CH-10002774"/>
    <x v="0"/>
    <x v="1"/>
    <x v="23"/>
    <n v="203.92"/>
  </r>
  <r>
    <n v="3274"/>
    <s v="CA-2018-133865"/>
    <x v="540"/>
    <d v="2018-05-12T00:00:00"/>
    <s v="Standard Class"/>
    <s v="PS-19045"/>
    <s v="Penelope Sewall"/>
    <x v="2"/>
    <x v="0"/>
    <x v="1"/>
    <x v="1"/>
    <n v="90032"/>
    <x v="1"/>
    <s v="TEC-CO-10001046"/>
    <x v="2"/>
    <x v="16"/>
    <x v="883"/>
    <n v="3359.9520000000002"/>
  </r>
  <r>
    <n v="3275"/>
    <s v="CA-2018-116358"/>
    <x v="808"/>
    <d v="2018-11-06T00:00:00"/>
    <s v="Standard Class"/>
    <s v="KM-16225"/>
    <s v="Kalyca Meade"/>
    <x v="1"/>
    <x v="0"/>
    <x v="356"/>
    <x v="41"/>
    <n v="66212"/>
    <x v="2"/>
    <s v="OFF-FA-10003495"/>
    <x v="1"/>
    <x v="13"/>
    <x v="128"/>
    <n v="18.239999999999998"/>
  </r>
  <r>
    <n v="3276"/>
    <s v="CA-2018-116358"/>
    <x v="808"/>
    <d v="2018-11-06T00:00:00"/>
    <s v="Standard Class"/>
    <s v="KM-16225"/>
    <s v="Kalyca Meade"/>
    <x v="1"/>
    <x v="0"/>
    <x v="356"/>
    <x v="41"/>
    <n v="66212"/>
    <x v="2"/>
    <s v="OFF-AR-10004685"/>
    <x v="1"/>
    <x v="6"/>
    <x v="183"/>
    <n v="27.78"/>
  </r>
  <r>
    <n v="3277"/>
    <s v="CA-2015-102988"/>
    <x v="267"/>
    <d v="2015-04-09T00:00:00"/>
    <s v="Second Class"/>
    <s v="GM-14695"/>
    <s v="Greg Maxwell"/>
    <x v="1"/>
    <x v="0"/>
    <x v="166"/>
    <x v="17"/>
    <n v="22304"/>
    <x v="0"/>
    <s v="OFF-AR-10004757"/>
    <x v="1"/>
    <x v="6"/>
    <x v="346"/>
    <n v="22.96"/>
  </r>
  <r>
    <n v="3278"/>
    <s v="CA-2015-102988"/>
    <x v="267"/>
    <d v="2015-04-09T00:00:00"/>
    <s v="Second Class"/>
    <s v="GM-14695"/>
    <s v="Greg Maxwell"/>
    <x v="1"/>
    <x v="0"/>
    <x v="166"/>
    <x v="17"/>
    <n v="22304"/>
    <x v="0"/>
    <s v="TEC-PH-10001615"/>
    <x v="2"/>
    <x v="7"/>
    <x v="1117"/>
    <n v="28.99"/>
  </r>
  <r>
    <n v="3279"/>
    <s v="CA-2015-102988"/>
    <x v="267"/>
    <d v="2015-04-09T00:00:00"/>
    <s v="Second Class"/>
    <s v="GM-14695"/>
    <s v="Greg Maxwell"/>
    <x v="1"/>
    <x v="0"/>
    <x v="166"/>
    <x v="17"/>
    <n v="22304"/>
    <x v="0"/>
    <s v="OFF-PA-10003349"/>
    <x v="1"/>
    <x v="10"/>
    <x v="220"/>
    <n v="12.96"/>
  </r>
  <r>
    <n v="3280"/>
    <s v="CA-2015-102988"/>
    <x v="267"/>
    <d v="2015-04-09T00:00:00"/>
    <s v="Second Class"/>
    <s v="GM-14695"/>
    <s v="Greg Maxwell"/>
    <x v="1"/>
    <x v="0"/>
    <x v="166"/>
    <x v="17"/>
    <n v="22304"/>
    <x v="0"/>
    <s v="OFF-AR-10000127"/>
    <x v="1"/>
    <x v="6"/>
    <x v="1195"/>
    <n v="22.96"/>
  </r>
  <r>
    <n v="3281"/>
    <s v="CA-2015-102988"/>
    <x v="267"/>
    <d v="2015-04-09T00:00:00"/>
    <s v="Second Class"/>
    <s v="GM-14695"/>
    <s v="Greg Maxwell"/>
    <x v="1"/>
    <x v="0"/>
    <x v="166"/>
    <x v="17"/>
    <n v="22304"/>
    <x v="0"/>
    <s v="OFF-SU-10002881"/>
    <x v="1"/>
    <x v="14"/>
    <x v="466"/>
    <n v="4164.05"/>
  </r>
  <r>
    <n v="3282"/>
    <s v="US-2015-117170"/>
    <x v="328"/>
    <d v="2015-09-24T00:00:00"/>
    <s v="Standard Class"/>
    <s v="KT-16465"/>
    <s v="Kean Takahito"/>
    <x v="0"/>
    <x v="0"/>
    <x v="253"/>
    <x v="3"/>
    <n v="27604"/>
    <x v="0"/>
    <s v="TEC-AC-10001109"/>
    <x v="2"/>
    <x v="11"/>
    <x v="1007"/>
    <n v="47.984000000000002"/>
  </r>
  <r>
    <n v="3283"/>
    <s v="US-2015-117170"/>
    <x v="328"/>
    <d v="2015-09-24T00:00:00"/>
    <s v="Standard Class"/>
    <s v="KT-16465"/>
    <s v="Kean Takahito"/>
    <x v="0"/>
    <x v="0"/>
    <x v="253"/>
    <x v="3"/>
    <n v="27604"/>
    <x v="0"/>
    <s v="OFF-PA-10000682"/>
    <x v="1"/>
    <x v="10"/>
    <x v="868"/>
    <n v="4.6239999999999997"/>
  </r>
  <r>
    <n v="3284"/>
    <s v="CA-2015-159478"/>
    <x v="587"/>
    <d v="2015-10-06T00:00:00"/>
    <s v="Standard Class"/>
    <s v="MH-17785"/>
    <s v="Maya Herman"/>
    <x v="1"/>
    <x v="0"/>
    <x v="20"/>
    <x v="15"/>
    <n v="10035"/>
    <x v="3"/>
    <s v="FUR-FU-10000221"/>
    <x v="0"/>
    <x v="5"/>
    <x v="534"/>
    <n v="15.24"/>
  </r>
  <r>
    <n v="3285"/>
    <s v="CA-2015-103702"/>
    <x v="171"/>
    <d v="2015-09-17T00:00:00"/>
    <s v="Standard Class"/>
    <s v="AF-10885"/>
    <s v="Art Foster"/>
    <x v="0"/>
    <x v="0"/>
    <x v="54"/>
    <x v="24"/>
    <n v="45014"/>
    <x v="3"/>
    <s v="OFF-BI-10002429"/>
    <x v="1"/>
    <x v="8"/>
    <x v="472"/>
    <n v="63.923999999999999"/>
  </r>
  <r>
    <n v="3286"/>
    <s v="CA-2018-150525"/>
    <x v="297"/>
    <d v="2018-02-25T00:00:00"/>
    <s v="Standard Class"/>
    <s v="JP-16135"/>
    <s v="Julie Prescott"/>
    <x v="2"/>
    <x v="0"/>
    <x v="254"/>
    <x v="26"/>
    <n v="74403"/>
    <x v="2"/>
    <s v="OFF-AR-10002375"/>
    <x v="1"/>
    <x v="6"/>
    <x v="831"/>
    <n v="6.56"/>
  </r>
  <r>
    <n v="3287"/>
    <s v="CA-2018-150525"/>
    <x v="297"/>
    <d v="2018-02-25T00:00:00"/>
    <s v="Standard Class"/>
    <s v="JP-16135"/>
    <s v="Julie Prescott"/>
    <x v="2"/>
    <x v="0"/>
    <x v="254"/>
    <x v="26"/>
    <n v="74403"/>
    <x v="2"/>
    <s v="OFF-AP-10000595"/>
    <x v="1"/>
    <x v="9"/>
    <x v="1505"/>
    <n v="13.11"/>
  </r>
  <r>
    <n v="3288"/>
    <s v="CA-2016-157770"/>
    <x v="350"/>
    <d v="2016-12-15T00:00:00"/>
    <s v="First Class"/>
    <s v="RD-19585"/>
    <s v="Rob Dowd"/>
    <x v="0"/>
    <x v="0"/>
    <x v="357"/>
    <x v="1"/>
    <n v="92592"/>
    <x v="1"/>
    <s v="TEC-PH-10001530"/>
    <x v="2"/>
    <x v="7"/>
    <x v="759"/>
    <n v="494.37599999999998"/>
  </r>
  <r>
    <n v="3289"/>
    <s v="CA-2016-157770"/>
    <x v="350"/>
    <d v="2016-12-15T00:00:00"/>
    <s v="First Class"/>
    <s v="RD-19585"/>
    <s v="Rob Dowd"/>
    <x v="0"/>
    <x v="0"/>
    <x v="357"/>
    <x v="1"/>
    <n v="92592"/>
    <x v="1"/>
    <s v="OFF-BI-10000050"/>
    <x v="1"/>
    <x v="8"/>
    <x v="347"/>
    <n v="29.2"/>
  </r>
  <r>
    <n v="3290"/>
    <s v="CA-2016-157770"/>
    <x v="350"/>
    <d v="2016-12-15T00:00:00"/>
    <s v="First Class"/>
    <s v="RD-19585"/>
    <s v="Rob Dowd"/>
    <x v="0"/>
    <x v="0"/>
    <x v="357"/>
    <x v="1"/>
    <n v="92592"/>
    <x v="1"/>
    <s v="TEC-AC-10001552"/>
    <x v="2"/>
    <x v="11"/>
    <x v="100"/>
    <n v="248.85"/>
  </r>
  <r>
    <n v="3291"/>
    <s v="CA-2016-157770"/>
    <x v="350"/>
    <d v="2016-12-15T00:00:00"/>
    <s v="First Class"/>
    <s v="RD-19585"/>
    <s v="Rob Dowd"/>
    <x v="0"/>
    <x v="0"/>
    <x v="357"/>
    <x v="1"/>
    <n v="92592"/>
    <x v="1"/>
    <s v="TEC-AC-10003399"/>
    <x v="2"/>
    <x v="11"/>
    <x v="1506"/>
    <n v="36.24"/>
  </r>
  <r>
    <n v="3292"/>
    <s v="CA-2017-167290"/>
    <x v="859"/>
    <d v="2017-11-04T00:00:00"/>
    <s v="Standard Class"/>
    <s v="JF-15295"/>
    <s v="Jason Fortune-"/>
    <x v="0"/>
    <x v="0"/>
    <x v="341"/>
    <x v="12"/>
    <n v="48310"/>
    <x v="2"/>
    <s v="OFF-AR-10004078"/>
    <x v="1"/>
    <x v="6"/>
    <x v="512"/>
    <n v="11.68"/>
  </r>
  <r>
    <n v="3293"/>
    <s v="CA-2015-106264"/>
    <x v="58"/>
    <d v="2015-12-30T00:00:00"/>
    <s v="Standard Class"/>
    <s v="CK-12595"/>
    <s v="Clytie Kelty"/>
    <x v="0"/>
    <x v="0"/>
    <x v="70"/>
    <x v="1"/>
    <n v="92024"/>
    <x v="1"/>
    <s v="OFF-SU-10002189"/>
    <x v="1"/>
    <x v="14"/>
    <x v="169"/>
    <n v="11.91"/>
  </r>
  <r>
    <n v="3294"/>
    <s v="CA-2015-106264"/>
    <x v="58"/>
    <d v="2015-12-30T00:00:00"/>
    <s v="Standard Class"/>
    <s v="CK-12595"/>
    <s v="Clytie Kelty"/>
    <x v="0"/>
    <x v="0"/>
    <x v="70"/>
    <x v="1"/>
    <n v="92024"/>
    <x v="1"/>
    <s v="FUR-FU-10001852"/>
    <x v="0"/>
    <x v="5"/>
    <x v="845"/>
    <n v="3.48"/>
  </r>
  <r>
    <n v="3295"/>
    <s v="CA-2015-138023"/>
    <x v="860"/>
    <d v="2015-08-18T00:00:00"/>
    <s v="First Class"/>
    <s v="KH-16510"/>
    <s v="Keith Herrera"/>
    <x v="0"/>
    <x v="0"/>
    <x v="61"/>
    <x v="5"/>
    <n v="75081"/>
    <x v="2"/>
    <s v="OFF-BI-10003638"/>
    <x v="1"/>
    <x v="8"/>
    <x v="612"/>
    <n v="30.96"/>
  </r>
  <r>
    <n v="3296"/>
    <s v="CA-2018-113418"/>
    <x v="172"/>
    <d v="2018-10-03T00:00:00"/>
    <s v="First Class"/>
    <s v="CM-12655"/>
    <s v="Corinna Mitchell"/>
    <x v="2"/>
    <x v="0"/>
    <x v="20"/>
    <x v="15"/>
    <n v="10035"/>
    <x v="3"/>
    <s v="TEC-MA-10002428"/>
    <x v="2"/>
    <x v="15"/>
    <x v="1507"/>
    <n v="1704.89"/>
  </r>
  <r>
    <n v="3297"/>
    <s v="US-2016-110569"/>
    <x v="293"/>
    <d v="2016-05-30T00:00:00"/>
    <s v="Standard Class"/>
    <s v="EB-13870"/>
    <s v="Emily Burns"/>
    <x v="0"/>
    <x v="0"/>
    <x v="42"/>
    <x v="16"/>
    <n v="85023"/>
    <x v="1"/>
    <s v="OFF-BI-10001036"/>
    <x v="1"/>
    <x v="8"/>
    <x v="624"/>
    <n v="19.193999999999999"/>
  </r>
  <r>
    <n v="3298"/>
    <s v="US-2016-110569"/>
    <x v="293"/>
    <d v="2016-05-30T00:00:00"/>
    <s v="Standard Class"/>
    <s v="EB-13870"/>
    <s v="Emily Burns"/>
    <x v="0"/>
    <x v="0"/>
    <x v="42"/>
    <x v="16"/>
    <n v="85023"/>
    <x v="1"/>
    <s v="OFF-AP-10004708"/>
    <x v="1"/>
    <x v="9"/>
    <x v="513"/>
    <n v="121.792"/>
  </r>
  <r>
    <n v="3299"/>
    <s v="CA-2018-136308"/>
    <x v="673"/>
    <d v="2018-11-16T00:00:00"/>
    <s v="Same Day"/>
    <s v="MW-18235"/>
    <s v="Mitch Willingham"/>
    <x v="1"/>
    <x v="0"/>
    <x v="8"/>
    <x v="1"/>
    <n v="94122"/>
    <x v="1"/>
    <s v="TEC-MA-10000488"/>
    <x v="2"/>
    <x v="15"/>
    <x v="1138"/>
    <n v="1919.9760000000001"/>
  </r>
  <r>
    <n v="3300"/>
    <s v="US-2015-159926"/>
    <x v="728"/>
    <d v="2015-11-22T00:00:00"/>
    <s v="Standard Class"/>
    <s v="CS-11950"/>
    <s v="Carlos Soltero"/>
    <x v="0"/>
    <x v="0"/>
    <x v="10"/>
    <x v="9"/>
    <n v="19140"/>
    <x v="3"/>
    <s v="OFF-BI-10003656"/>
    <x v="1"/>
    <x v="8"/>
    <x v="13"/>
    <n v="50.997"/>
  </r>
  <r>
    <n v="3301"/>
    <s v="US-2015-159926"/>
    <x v="728"/>
    <d v="2015-11-22T00:00:00"/>
    <s v="Standard Class"/>
    <s v="CS-11950"/>
    <s v="Carlos Soltero"/>
    <x v="0"/>
    <x v="0"/>
    <x v="10"/>
    <x v="9"/>
    <n v="19140"/>
    <x v="3"/>
    <s v="OFF-ST-10003656"/>
    <x v="1"/>
    <x v="4"/>
    <x v="82"/>
    <n v="76.792000000000002"/>
  </r>
  <r>
    <n v="3302"/>
    <s v="US-2015-159926"/>
    <x v="728"/>
    <d v="2015-11-22T00:00:00"/>
    <s v="Standard Class"/>
    <s v="CS-11950"/>
    <s v="Carlos Soltero"/>
    <x v="0"/>
    <x v="0"/>
    <x v="10"/>
    <x v="9"/>
    <n v="19140"/>
    <x v="3"/>
    <s v="TEC-PH-10001128"/>
    <x v="2"/>
    <x v="7"/>
    <x v="1508"/>
    <n v="539.96400000000006"/>
  </r>
  <r>
    <n v="3303"/>
    <s v="US-2015-159926"/>
    <x v="728"/>
    <d v="2015-11-22T00:00:00"/>
    <s v="Standard Class"/>
    <s v="CS-11950"/>
    <s v="Carlos Soltero"/>
    <x v="0"/>
    <x v="0"/>
    <x v="10"/>
    <x v="9"/>
    <n v="19140"/>
    <x v="3"/>
    <s v="FUR-FU-10001473"/>
    <x v="0"/>
    <x v="5"/>
    <x v="1253"/>
    <n v="60.311999999999998"/>
  </r>
  <r>
    <n v="3304"/>
    <s v="US-2015-159926"/>
    <x v="728"/>
    <d v="2015-11-22T00:00:00"/>
    <s v="Standard Class"/>
    <s v="CS-11950"/>
    <s v="Carlos Soltero"/>
    <x v="0"/>
    <x v="0"/>
    <x v="10"/>
    <x v="9"/>
    <n v="19140"/>
    <x v="3"/>
    <s v="OFF-BI-10004656"/>
    <x v="1"/>
    <x v="8"/>
    <x v="864"/>
    <n v="1.944"/>
  </r>
  <r>
    <n v="3305"/>
    <s v="CA-2015-104738"/>
    <x v="125"/>
    <d v="2016-01-01T00:00:00"/>
    <s v="Second Class"/>
    <s v="SP-20620"/>
    <s v="Stefania Perrino"/>
    <x v="1"/>
    <x v="0"/>
    <x v="128"/>
    <x v="5"/>
    <n v="78041"/>
    <x v="2"/>
    <s v="OFF-EN-10004955"/>
    <x v="1"/>
    <x v="12"/>
    <x v="890"/>
    <n v="12.984"/>
  </r>
  <r>
    <n v="3306"/>
    <s v="CA-2015-104738"/>
    <x v="125"/>
    <d v="2016-01-01T00:00:00"/>
    <s v="Second Class"/>
    <s v="SP-20620"/>
    <s v="Stefania Perrino"/>
    <x v="1"/>
    <x v="0"/>
    <x v="128"/>
    <x v="5"/>
    <n v="78041"/>
    <x v="2"/>
    <s v="TEC-PH-10002468"/>
    <x v="2"/>
    <x v="7"/>
    <x v="1219"/>
    <n v="217.584"/>
  </r>
  <r>
    <n v="3307"/>
    <s v="CA-2015-104738"/>
    <x v="125"/>
    <d v="2016-01-01T00:00:00"/>
    <s v="Second Class"/>
    <s v="SP-20620"/>
    <s v="Stefania Perrino"/>
    <x v="1"/>
    <x v="0"/>
    <x v="128"/>
    <x v="5"/>
    <n v="78041"/>
    <x v="2"/>
    <s v="TEC-PH-10000576"/>
    <x v="2"/>
    <x v="7"/>
    <x v="815"/>
    <n v="328.77600000000001"/>
  </r>
  <r>
    <n v="3308"/>
    <s v="CA-2015-104738"/>
    <x v="125"/>
    <d v="2016-01-01T00:00:00"/>
    <s v="Second Class"/>
    <s v="SP-20620"/>
    <s v="Stefania Perrino"/>
    <x v="1"/>
    <x v="0"/>
    <x v="128"/>
    <x v="5"/>
    <n v="78041"/>
    <x v="2"/>
    <s v="OFF-BI-10002160"/>
    <x v="1"/>
    <x v="8"/>
    <x v="315"/>
    <n v="2.286"/>
  </r>
  <r>
    <n v="3309"/>
    <s v="CA-2015-104738"/>
    <x v="125"/>
    <d v="2016-01-01T00:00:00"/>
    <s v="Second Class"/>
    <s v="SP-20620"/>
    <s v="Stefania Perrino"/>
    <x v="1"/>
    <x v="0"/>
    <x v="128"/>
    <x v="5"/>
    <n v="78041"/>
    <x v="2"/>
    <s v="TEC-AC-10003628"/>
    <x v="2"/>
    <x v="11"/>
    <x v="247"/>
    <n v="47.984000000000002"/>
  </r>
  <r>
    <n v="3310"/>
    <s v="CA-2016-144386"/>
    <x v="599"/>
    <d v="2016-11-11T00:00:00"/>
    <s v="Standard Class"/>
    <s v="GT-14635"/>
    <s v="Grant Thornton"/>
    <x v="1"/>
    <x v="0"/>
    <x v="20"/>
    <x v="15"/>
    <n v="10009"/>
    <x v="3"/>
    <s v="OFF-BI-10001116"/>
    <x v="1"/>
    <x v="8"/>
    <x v="1075"/>
    <n v="25.344000000000001"/>
  </r>
  <r>
    <n v="3311"/>
    <s v="CA-2017-111416"/>
    <x v="42"/>
    <d v="2017-09-22T00:00:00"/>
    <s v="Standard Class"/>
    <s v="LW-17215"/>
    <s v="Luke Weiss"/>
    <x v="0"/>
    <x v="0"/>
    <x v="20"/>
    <x v="15"/>
    <n v="10035"/>
    <x v="3"/>
    <s v="OFF-BI-10002026"/>
    <x v="1"/>
    <x v="8"/>
    <x v="912"/>
    <n v="232.4"/>
  </r>
  <r>
    <n v="3312"/>
    <s v="CA-2017-162747"/>
    <x v="231"/>
    <d v="2017-03-25T00:00:00"/>
    <s v="Second Class"/>
    <s v="AH-10030"/>
    <s v="Aaron Hawkins"/>
    <x v="1"/>
    <x v="0"/>
    <x v="200"/>
    <x v="35"/>
    <n v="39503"/>
    <x v="0"/>
    <s v="FUR-FU-10003691"/>
    <x v="0"/>
    <x v="5"/>
    <x v="886"/>
    <n v="86.45"/>
  </r>
  <r>
    <n v="3313"/>
    <s v="US-2015-133130"/>
    <x v="127"/>
    <d v="2015-10-01T00:00:00"/>
    <s v="Standard Class"/>
    <s v="TH-21100"/>
    <s v="Thea Hendricks"/>
    <x v="0"/>
    <x v="0"/>
    <x v="70"/>
    <x v="1"/>
    <n v="92037"/>
    <x v="1"/>
    <s v="FUR-CH-10002602"/>
    <x v="0"/>
    <x v="1"/>
    <x v="291"/>
    <n v="603.91999999999996"/>
  </r>
  <r>
    <n v="3314"/>
    <s v="US-2015-133130"/>
    <x v="127"/>
    <d v="2015-10-01T00:00:00"/>
    <s v="Standard Class"/>
    <s v="TH-21100"/>
    <s v="Thea Hendricks"/>
    <x v="0"/>
    <x v="0"/>
    <x v="70"/>
    <x v="1"/>
    <n v="92037"/>
    <x v="1"/>
    <s v="OFF-PA-10000675"/>
    <x v="1"/>
    <x v="10"/>
    <x v="1115"/>
    <n v="81.98"/>
  </r>
  <r>
    <n v="3315"/>
    <s v="CA-2018-169978"/>
    <x v="165"/>
    <d v="2018-12-28T00:00:00"/>
    <s v="Standard Class"/>
    <s v="HG-15025"/>
    <s v="Hunter Glantz"/>
    <x v="0"/>
    <x v="0"/>
    <x v="147"/>
    <x v="15"/>
    <n v="11572"/>
    <x v="3"/>
    <s v="FUR-CH-10002602"/>
    <x v="0"/>
    <x v="1"/>
    <x v="291"/>
    <n v="271.76400000000001"/>
  </r>
  <r>
    <n v="3316"/>
    <s v="CA-2018-169978"/>
    <x v="165"/>
    <d v="2018-12-28T00:00:00"/>
    <s v="Standard Class"/>
    <s v="HG-15025"/>
    <s v="Hunter Glantz"/>
    <x v="0"/>
    <x v="0"/>
    <x v="147"/>
    <x v="15"/>
    <n v="11572"/>
    <x v="3"/>
    <s v="OFF-BI-10001900"/>
    <x v="1"/>
    <x v="8"/>
    <x v="1108"/>
    <n v="14.375999999999999"/>
  </r>
  <r>
    <n v="3317"/>
    <s v="CA-2018-161739"/>
    <x v="468"/>
    <d v="2018-11-15T00:00:00"/>
    <s v="Second Class"/>
    <s v="EB-13750"/>
    <s v="Edward Becker"/>
    <x v="1"/>
    <x v="0"/>
    <x v="171"/>
    <x v="5"/>
    <n v="78664"/>
    <x v="2"/>
    <s v="FUR-FU-10001468"/>
    <x v="0"/>
    <x v="5"/>
    <x v="1289"/>
    <n v="341.96"/>
  </r>
  <r>
    <n v="3318"/>
    <s v="CA-2016-165057"/>
    <x v="861"/>
    <d v="2016-09-15T00:00:00"/>
    <s v="Standard Class"/>
    <s v="SC-20725"/>
    <s v="Steven Cartwright"/>
    <x v="0"/>
    <x v="0"/>
    <x v="56"/>
    <x v="1"/>
    <n v="92374"/>
    <x v="1"/>
    <s v="OFF-AR-10004648"/>
    <x v="1"/>
    <x v="6"/>
    <x v="626"/>
    <n v="181.35"/>
  </r>
  <r>
    <n v="3319"/>
    <s v="CA-2016-165057"/>
    <x v="861"/>
    <d v="2016-09-15T00:00:00"/>
    <s v="Standard Class"/>
    <s v="SC-20725"/>
    <s v="Steven Cartwright"/>
    <x v="0"/>
    <x v="0"/>
    <x v="56"/>
    <x v="1"/>
    <n v="92374"/>
    <x v="1"/>
    <s v="OFF-LA-10003190"/>
    <x v="1"/>
    <x v="2"/>
    <x v="1172"/>
    <n v="8.64"/>
  </r>
  <r>
    <n v="3320"/>
    <s v="CA-2015-134551"/>
    <x v="414"/>
    <d v="2015-12-25T00:00:00"/>
    <s v="Standard Class"/>
    <s v="TS-21505"/>
    <s v="Tony Sayre"/>
    <x v="0"/>
    <x v="0"/>
    <x v="29"/>
    <x v="18"/>
    <n v="38401"/>
    <x v="0"/>
    <s v="OFF-AP-10004868"/>
    <x v="1"/>
    <x v="9"/>
    <x v="1027"/>
    <n v="43.512"/>
  </r>
  <r>
    <n v="3321"/>
    <s v="CA-2015-134551"/>
    <x v="414"/>
    <d v="2015-12-25T00:00:00"/>
    <s v="Standard Class"/>
    <s v="TS-21505"/>
    <s v="Tony Sayre"/>
    <x v="0"/>
    <x v="0"/>
    <x v="29"/>
    <x v="18"/>
    <n v="38401"/>
    <x v="0"/>
    <s v="FUR-CH-10004287"/>
    <x v="0"/>
    <x v="1"/>
    <x v="158"/>
    <n v="662.88"/>
  </r>
  <r>
    <n v="3322"/>
    <s v="CA-2015-134551"/>
    <x v="414"/>
    <d v="2015-12-25T00:00:00"/>
    <s v="Standard Class"/>
    <s v="TS-21505"/>
    <s v="Tony Sayre"/>
    <x v="0"/>
    <x v="0"/>
    <x v="29"/>
    <x v="18"/>
    <n v="38401"/>
    <x v="0"/>
    <s v="OFF-PA-10002689"/>
    <x v="1"/>
    <x v="10"/>
    <x v="1066"/>
    <n v="25.92"/>
  </r>
  <r>
    <n v="3323"/>
    <s v="CA-2016-120810"/>
    <x v="862"/>
    <d v="2016-07-27T00:00:00"/>
    <s v="Standard Class"/>
    <s v="TH-21550"/>
    <s v="Tracy Hopkins"/>
    <x v="2"/>
    <x v="0"/>
    <x v="20"/>
    <x v="15"/>
    <n v="10009"/>
    <x v="3"/>
    <s v="OFF-AP-10002892"/>
    <x v="1"/>
    <x v="9"/>
    <x v="9"/>
    <n v="68.94"/>
  </r>
  <r>
    <n v="3324"/>
    <s v="CA-2016-120810"/>
    <x v="862"/>
    <d v="2016-07-27T00:00:00"/>
    <s v="Standard Class"/>
    <s v="TH-21550"/>
    <s v="Tracy Hopkins"/>
    <x v="2"/>
    <x v="0"/>
    <x v="20"/>
    <x v="15"/>
    <n v="10009"/>
    <x v="3"/>
    <s v="FUR-FU-10002253"/>
    <x v="0"/>
    <x v="5"/>
    <x v="592"/>
    <n v="128.82"/>
  </r>
  <r>
    <n v="3325"/>
    <s v="CA-2015-165309"/>
    <x v="7"/>
    <d v="2015-11-15T00:00:00"/>
    <s v="Standard Class"/>
    <s v="KD-16270"/>
    <s v="Karen Daniels"/>
    <x v="0"/>
    <x v="0"/>
    <x v="12"/>
    <x v="5"/>
    <n v="77095"/>
    <x v="2"/>
    <s v="OFF-BI-10001359"/>
    <x v="1"/>
    <x v="8"/>
    <x v="1162"/>
    <n v="896.99"/>
  </r>
  <r>
    <n v="3326"/>
    <s v="CA-2015-165309"/>
    <x v="7"/>
    <d v="2015-11-15T00:00:00"/>
    <s v="Standard Class"/>
    <s v="KD-16270"/>
    <s v="Karen Daniels"/>
    <x v="0"/>
    <x v="0"/>
    <x v="12"/>
    <x v="5"/>
    <n v="77095"/>
    <x v="2"/>
    <s v="OFF-BI-10001267"/>
    <x v="1"/>
    <x v="8"/>
    <x v="1475"/>
    <n v="1.234"/>
  </r>
  <r>
    <n v="3327"/>
    <s v="CA-2015-165309"/>
    <x v="7"/>
    <d v="2015-11-15T00:00:00"/>
    <s v="Standard Class"/>
    <s v="KD-16270"/>
    <s v="Karen Daniels"/>
    <x v="0"/>
    <x v="0"/>
    <x v="12"/>
    <x v="5"/>
    <n v="77095"/>
    <x v="2"/>
    <s v="OFF-AR-10003582"/>
    <x v="1"/>
    <x v="6"/>
    <x v="1460"/>
    <n v="67.56"/>
  </r>
  <r>
    <n v="3328"/>
    <s v="CA-2015-165309"/>
    <x v="7"/>
    <d v="2015-11-15T00:00:00"/>
    <s v="Standard Class"/>
    <s v="KD-16270"/>
    <s v="Karen Daniels"/>
    <x v="0"/>
    <x v="0"/>
    <x v="12"/>
    <x v="5"/>
    <n v="77095"/>
    <x v="2"/>
    <s v="OFF-PA-10003724"/>
    <x v="1"/>
    <x v="10"/>
    <x v="362"/>
    <n v="21.72"/>
  </r>
  <r>
    <n v="3329"/>
    <s v="CA-2015-165309"/>
    <x v="7"/>
    <d v="2015-11-15T00:00:00"/>
    <s v="Standard Class"/>
    <s v="KD-16270"/>
    <s v="Karen Daniels"/>
    <x v="0"/>
    <x v="0"/>
    <x v="12"/>
    <x v="5"/>
    <n v="77095"/>
    <x v="2"/>
    <s v="OFF-PA-10001033"/>
    <x v="1"/>
    <x v="10"/>
    <x v="1509"/>
    <n v="262.33600000000001"/>
  </r>
  <r>
    <n v="3330"/>
    <s v="CA-2015-165309"/>
    <x v="7"/>
    <d v="2015-11-15T00:00:00"/>
    <s v="Standard Class"/>
    <s v="KD-16270"/>
    <s v="Karen Daniels"/>
    <x v="0"/>
    <x v="0"/>
    <x v="12"/>
    <x v="5"/>
    <n v="77095"/>
    <x v="2"/>
    <s v="TEC-PH-10003505"/>
    <x v="2"/>
    <x v="7"/>
    <x v="910"/>
    <n v="148.47999999999999"/>
  </r>
  <r>
    <n v="3331"/>
    <s v="CA-2015-165309"/>
    <x v="7"/>
    <d v="2015-11-15T00:00:00"/>
    <s v="Standard Class"/>
    <s v="KD-16270"/>
    <s v="Karen Daniels"/>
    <x v="0"/>
    <x v="0"/>
    <x v="12"/>
    <x v="5"/>
    <n v="77095"/>
    <x v="2"/>
    <s v="TEC-PH-10004959"/>
    <x v="2"/>
    <x v="7"/>
    <x v="1148"/>
    <n v="241.17599999999999"/>
  </r>
  <r>
    <n v="3332"/>
    <s v="CA-2018-122595"/>
    <x v="817"/>
    <d v="2018-12-20T00:00:00"/>
    <s v="Standard Class"/>
    <s v="GM-14455"/>
    <s v="Gary Mitchum"/>
    <x v="2"/>
    <x v="0"/>
    <x v="22"/>
    <x v="10"/>
    <n v="60653"/>
    <x v="2"/>
    <s v="TEC-AC-10000474"/>
    <x v="2"/>
    <x v="11"/>
    <x v="1510"/>
    <n v="227.976"/>
  </r>
  <r>
    <n v="3333"/>
    <s v="CA-2018-122595"/>
    <x v="817"/>
    <d v="2018-12-20T00:00:00"/>
    <s v="Standard Class"/>
    <s v="GM-14455"/>
    <s v="Gary Mitchum"/>
    <x v="2"/>
    <x v="0"/>
    <x v="22"/>
    <x v="10"/>
    <n v="60653"/>
    <x v="2"/>
    <s v="TEC-PH-10003095"/>
    <x v="2"/>
    <x v="7"/>
    <x v="1500"/>
    <n v="52.68"/>
  </r>
  <r>
    <n v="3334"/>
    <s v="CA-2018-122595"/>
    <x v="817"/>
    <d v="2018-12-20T00:00:00"/>
    <s v="Standard Class"/>
    <s v="GM-14455"/>
    <s v="Gary Mitchum"/>
    <x v="2"/>
    <x v="0"/>
    <x v="22"/>
    <x v="10"/>
    <n v="60653"/>
    <x v="2"/>
    <s v="FUR-FU-10002963"/>
    <x v="0"/>
    <x v="5"/>
    <x v="1511"/>
    <n v="2.032"/>
  </r>
  <r>
    <n v="3335"/>
    <s v="US-2018-109253"/>
    <x v="170"/>
    <d v="2018-08-22T00:00:00"/>
    <s v="First Class"/>
    <s v="PR-18880"/>
    <s v="Patrick Ryan"/>
    <x v="0"/>
    <x v="0"/>
    <x v="182"/>
    <x v="1"/>
    <n v="94601"/>
    <x v="1"/>
    <s v="OFF-AR-10000203"/>
    <x v="1"/>
    <x v="6"/>
    <x v="785"/>
    <n v="17.12"/>
  </r>
  <r>
    <n v="3336"/>
    <s v="US-2018-109253"/>
    <x v="170"/>
    <d v="2018-08-22T00:00:00"/>
    <s v="First Class"/>
    <s v="PR-18880"/>
    <s v="Patrick Ryan"/>
    <x v="0"/>
    <x v="0"/>
    <x v="182"/>
    <x v="1"/>
    <n v="94601"/>
    <x v="1"/>
    <s v="TEC-PH-10004667"/>
    <x v="2"/>
    <x v="7"/>
    <x v="524"/>
    <n v="431.96800000000002"/>
  </r>
  <r>
    <n v="3337"/>
    <s v="US-2018-109253"/>
    <x v="170"/>
    <d v="2018-08-22T00:00:00"/>
    <s v="First Class"/>
    <s v="PR-18880"/>
    <s v="Patrick Ryan"/>
    <x v="0"/>
    <x v="0"/>
    <x v="182"/>
    <x v="1"/>
    <n v="94601"/>
    <x v="1"/>
    <s v="FUR-FU-10000193"/>
    <x v="0"/>
    <x v="5"/>
    <x v="1512"/>
    <n v="129.91999999999999"/>
  </r>
  <r>
    <n v="3338"/>
    <s v="US-2018-109253"/>
    <x v="170"/>
    <d v="2018-08-22T00:00:00"/>
    <s v="First Class"/>
    <s v="PR-18880"/>
    <s v="Patrick Ryan"/>
    <x v="0"/>
    <x v="0"/>
    <x v="182"/>
    <x v="1"/>
    <n v="94601"/>
    <x v="1"/>
    <s v="FUR-TA-10001539"/>
    <x v="0"/>
    <x v="3"/>
    <x v="10"/>
    <n v="568.72799999999995"/>
  </r>
  <r>
    <n v="3339"/>
    <s v="US-2018-109253"/>
    <x v="170"/>
    <d v="2018-08-22T00:00:00"/>
    <s v="First Class"/>
    <s v="PR-18880"/>
    <s v="Patrick Ryan"/>
    <x v="0"/>
    <x v="0"/>
    <x v="182"/>
    <x v="1"/>
    <n v="94601"/>
    <x v="1"/>
    <s v="OFF-BI-10000962"/>
    <x v="1"/>
    <x v="8"/>
    <x v="1513"/>
    <n v="117.14400000000001"/>
  </r>
  <r>
    <n v="3340"/>
    <s v="US-2018-109253"/>
    <x v="170"/>
    <d v="2018-08-22T00:00:00"/>
    <s v="First Class"/>
    <s v="PR-18880"/>
    <s v="Patrick Ryan"/>
    <x v="0"/>
    <x v="0"/>
    <x v="182"/>
    <x v="1"/>
    <n v="94601"/>
    <x v="1"/>
    <s v="OFF-AP-10002867"/>
    <x v="1"/>
    <x v="9"/>
    <x v="1514"/>
    <n v="203.52"/>
  </r>
  <r>
    <n v="3341"/>
    <s v="US-2018-109253"/>
    <x v="170"/>
    <d v="2018-08-22T00:00:00"/>
    <s v="First Class"/>
    <s v="PR-18880"/>
    <s v="Patrick Ryan"/>
    <x v="0"/>
    <x v="0"/>
    <x v="182"/>
    <x v="1"/>
    <n v="94601"/>
    <x v="1"/>
    <s v="OFF-LA-10001158"/>
    <x v="1"/>
    <x v="2"/>
    <x v="322"/>
    <n v="51.75"/>
  </r>
  <r>
    <n v="3342"/>
    <s v="CA-2017-145982"/>
    <x v="278"/>
    <d v="2017-09-01T00:00:00"/>
    <s v="Second Class"/>
    <s v="TB-21055"/>
    <s v="Ted Butterfield"/>
    <x v="0"/>
    <x v="0"/>
    <x v="94"/>
    <x v="31"/>
    <n v="2169"/>
    <x v="3"/>
    <s v="OFF-PA-10000675"/>
    <x v="1"/>
    <x v="10"/>
    <x v="1115"/>
    <n v="122.97"/>
  </r>
  <r>
    <n v="3343"/>
    <s v="CA-2017-145982"/>
    <x v="278"/>
    <d v="2017-09-01T00:00:00"/>
    <s v="Second Class"/>
    <s v="TB-21055"/>
    <s v="Ted Butterfield"/>
    <x v="0"/>
    <x v="0"/>
    <x v="94"/>
    <x v="31"/>
    <n v="2169"/>
    <x v="3"/>
    <s v="FUR-TA-10001307"/>
    <x v="0"/>
    <x v="3"/>
    <x v="1099"/>
    <n v="244.61500000000001"/>
  </r>
  <r>
    <n v="3344"/>
    <s v="CA-2017-145982"/>
    <x v="278"/>
    <d v="2017-09-01T00:00:00"/>
    <s v="Second Class"/>
    <s v="TB-21055"/>
    <s v="Ted Butterfield"/>
    <x v="0"/>
    <x v="0"/>
    <x v="94"/>
    <x v="31"/>
    <n v="2169"/>
    <x v="3"/>
    <s v="TEC-PH-10000011"/>
    <x v="2"/>
    <x v="7"/>
    <x v="223"/>
    <n v="59.97"/>
  </r>
  <r>
    <n v="3345"/>
    <s v="CA-2017-145982"/>
    <x v="278"/>
    <d v="2017-09-01T00:00:00"/>
    <s v="Second Class"/>
    <s v="TB-21055"/>
    <s v="Ted Butterfield"/>
    <x v="0"/>
    <x v="0"/>
    <x v="94"/>
    <x v="31"/>
    <n v="2169"/>
    <x v="3"/>
    <s v="OFF-PA-10002666"/>
    <x v="1"/>
    <x v="10"/>
    <x v="188"/>
    <n v="81.540000000000006"/>
  </r>
  <r>
    <n v="3346"/>
    <s v="CA-2017-145982"/>
    <x v="278"/>
    <d v="2017-09-01T00:00:00"/>
    <s v="Second Class"/>
    <s v="TB-21055"/>
    <s v="Ted Butterfield"/>
    <x v="0"/>
    <x v="0"/>
    <x v="94"/>
    <x v="31"/>
    <n v="2169"/>
    <x v="3"/>
    <s v="OFF-FA-10000735"/>
    <x v="1"/>
    <x v="13"/>
    <x v="128"/>
    <n v="11.68"/>
  </r>
  <r>
    <n v="3347"/>
    <s v="CA-2017-145982"/>
    <x v="278"/>
    <d v="2017-09-01T00:00:00"/>
    <s v="Second Class"/>
    <s v="TB-21055"/>
    <s v="Ted Butterfield"/>
    <x v="0"/>
    <x v="0"/>
    <x v="94"/>
    <x v="31"/>
    <n v="2169"/>
    <x v="3"/>
    <s v="OFF-BI-10000174"/>
    <x v="1"/>
    <x v="8"/>
    <x v="1444"/>
    <n v="29"/>
  </r>
  <r>
    <n v="3348"/>
    <s v="CA-2016-112014"/>
    <x v="863"/>
    <d v="2016-08-20T00:00:00"/>
    <s v="Standard Class"/>
    <s v="ON-18715"/>
    <s v="Odella Nelson"/>
    <x v="1"/>
    <x v="0"/>
    <x v="358"/>
    <x v="1"/>
    <n v="92399"/>
    <x v="1"/>
    <s v="OFF-AR-10003156"/>
    <x v="1"/>
    <x v="6"/>
    <x v="401"/>
    <n v="50.8"/>
  </r>
  <r>
    <n v="3349"/>
    <s v="CA-2018-154732"/>
    <x v="60"/>
    <d v="2018-11-07T00:00:00"/>
    <s v="First Class"/>
    <s v="AH-10195"/>
    <s v="Alan Haines"/>
    <x v="1"/>
    <x v="0"/>
    <x v="22"/>
    <x v="10"/>
    <n v="60623"/>
    <x v="2"/>
    <s v="OFF-BI-10000474"/>
    <x v="1"/>
    <x v="8"/>
    <x v="27"/>
    <n v="16.03"/>
  </r>
  <r>
    <n v="3350"/>
    <s v="US-2017-157308"/>
    <x v="864"/>
    <d v="2017-08-21T00:00:00"/>
    <s v="Standard Class"/>
    <s v="NM-18520"/>
    <s v="Neoma Murray"/>
    <x v="0"/>
    <x v="0"/>
    <x v="4"/>
    <x v="4"/>
    <n v="98105"/>
    <x v="1"/>
    <s v="OFF-BI-10003712"/>
    <x v="1"/>
    <x v="8"/>
    <x v="696"/>
    <n v="15.712"/>
  </r>
  <r>
    <n v="3351"/>
    <s v="CA-2017-147536"/>
    <x v="482"/>
    <d v="2017-12-31T00:00:00"/>
    <s v="Standard Class"/>
    <s v="AR-10510"/>
    <s v="Andrew Roberts"/>
    <x v="0"/>
    <x v="0"/>
    <x v="20"/>
    <x v="15"/>
    <n v="10024"/>
    <x v="3"/>
    <s v="TEC-AC-10003280"/>
    <x v="2"/>
    <x v="11"/>
    <x v="1037"/>
    <n v="89.97"/>
  </r>
  <r>
    <n v="3352"/>
    <s v="US-2015-134733"/>
    <x v="865"/>
    <d v="2015-09-28T00:00:00"/>
    <s v="Standard Class"/>
    <s v="BM-11650"/>
    <s v="Brian Moss"/>
    <x v="1"/>
    <x v="0"/>
    <x v="70"/>
    <x v="1"/>
    <n v="92037"/>
    <x v="1"/>
    <s v="FUR-BO-10002916"/>
    <x v="0"/>
    <x v="0"/>
    <x v="1515"/>
    <n v="435.99900000000002"/>
  </r>
  <r>
    <n v="3353"/>
    <s v="US-2015-134733"/>
    <x v="865"/>
    <d v="2015-09-28T00:00:00"/>
    <s v="Standard Class"/>
    <s v="BM-11650"/>
    <s v="Brian Moss"/>
    <x v="1"/>
    <x v="0"/>
    <x v="70"/>
    <x v="1"/>
    <n v="92037"/>
    <x v="1"/>
    <s v="TEC-PH-10002726"/>
    <x v="2"/>
    <x v="7"/>
    <x v="66"/>
    <n v="83.983999999999995"/>
  </r>
  <r>
    <n v="3354"/>
    <s v="US-2015-150434"/>
    <x v="866"/>
    <d v="2015-07-24T00:00:00"/>
    <s v="Standard Class"/>
    <s v="CA-12310"/>
    <s v="Christine Abelman"/>
    <x v="1"/>
    <x v="0"/>
    <x v="39"/>
    <x v="29"/>
    <n v="6010"/>
    <x v="3"/>
    <s v="TEC-PH-10000895"/>
    <x v="2"/>
    <x v="7"/>
    <x v="1137"/>
    <n v="359.98"/>
  </r>
  <r>
    <n v="3355"/>
    <s v="US-2015-150434"/>
    <x v="866"/>
    <d v="2015-07-24T00:00:00"/>
    <s v="Standard Class"/>
    <s v="CA-12310"/>
    <s v="Christine Abelman"/>
    <x v="1"/>
    <x v="0"/>
    <x v="39"/>
    <x v="29"/>
    <n v="6010"/>
    <x v="3"/>
    <s v="FUR-TA-10004152"/>
    <x v="0"/>
    <x v="3"/>
    <x v="1516"/>
    <n v="70.56"/>
  </r>
  <r>
    <n v="3356"/>
    <s v="US-2015-150434"/>
    <x v="866"/>
    <d v="2015-07-24T00:00:00"/>
    <s v="Standard Class"/>
    <s v="CA-12310"/>
    <s v="Christine Abelman"/>
    <x v="1"/>
    <x v="0"/>
    <x v="39"/>
    <x v="29"/>
    <n v="6010"/>
    <x v="3"/>
    <s v="OFF-BI-10003694"/>
    <x v="1"/>
    <x v="8"/>
    <x v="858"/>
    <n v="20.88"/>
  </r>
  <r>
    <n v="3357"/>
    <s v="US-2015-150434"/>
    <x v="866"/>
    <d v="2015-07-24T00:00:00"/>
    <s v="Standard Class"/>
    <s v="CA-12310"/>
    <s v="Christine Abelman"/>
    <x v="1"/>
    <x v="0"/>
    <x v="39"/>
    <x v="29"/>
    <n v="6010"/>
    <x v="3"/>
    <s v="OFF-BI-10002160"/>
    <x v="1"/>
    <x v="8"/>
    <x v="315"/>
    <n v="3.81"/>
  </r>
  <r>
    <n v="3358"/>
    <s v="CA-2018-100335"/>
    <x v="210"/>
    <d v="2018-09-13T00:00:00"/>
    <s v="Standard Class"/>
    <s v="NF-18595"/>
    <s v="Nicole Fjeld"/>
    <x v="2"/>
    <x v="0"/>
    <x v="22"/>
    <x v="10"/>
    <n v="60610"/>
    <x v="2"/>
    <s v="OFF-PA-10001685"/>
    <x v="1"/>
    <x v="10"/>
    <x v="33"/>
    <n v="73.007999999999996"/>
  </r>
  <r>
    <n v="3359"/>
    <s v="CA-2017-139234"/>
    <x v="715"/>
    <d v="2017-05-10T00:00:00"/>
    <s v="Standard Class"/>
    <s v="AF-10870"/>
    <s v="Art Ferguson"/>
    <x v="0"/>
    <x v="0"/>
    <x v="22"/>
    <x v="10"/>
    <n v="60610"/>
    <x v="2"/>
    <s v="OFF-BI-10000773"/>
    <x v="1"/>
    <x v="8"/>
    <x v="386"/>
    <n v="3.2080000000000002"/>
  </r>
  <r>
    <n v="3360"/>
    <s v="CA-2017-139234"/>
    <x v="715"/>
    <d v="2017-05-10T00:00:00"/>
    <s v="Standard Class"/>
    <s v="AF-10870"/>
    <s v="Art Ferguson"/>
    <x v="0"/>
    <x v="0"/>
    <x v="22"/>
    <x v="10"/>
    <n v="60610"/>
    <x v="2"/>
    <s v="TEC-AC-10004510"/>
    <x v="2"/>
    <x v="11"/>
    <x v="953"/>
    <n v="26.175999999999998"/>
  </r>
  <r>
    <n v="3361"/>
    <s v="US-2016-142020"/>
    <x v="593"/>
    <d v="2016-06-08T00:00:00"/>
    <s v="Second Class"/>
    <s v="TC-21535"/>
    <s v="Tracy Collins"/>
    <x v="2"/>
    <x v="0"/>
    <x v="20"/>
    <x v="15"/>
    <n v="10024"/>
    <x v="3"/>
    <s v="OFF-PA-10004569"/>
    <x v="1"/>
    <x v="10"/>
    <x v="230"/>
    <n v="30.44"/>
  </r>
  <r>
    <n v="3362"/>
    <s v="US-2016-142020"/>
    <x v="593"/>
    <d v="2016-06-08T00:00:00"/>
    <s v="Second Class"/>
    <s v="TC-21535"/>
    <s v="Tracy Collins"/>
    <x v="2"/>
    <x v="0"/>
    <x v="20"/>
    <x v="15"/>
    <n v="10024"/>
    <x v="3"/>
    <s v="FUR-FU-10000672"/>
    <x v="0"/>
    <x v="5"/>
    <x v="1517"/>
    <n v="35.28"/>
  </r>
  <r>
    <n v="3363"/>
    <s v="CA-2016-139962"/>
    <x v="350"/>
    <d v="2016-12-20T00:00:00"/>
    <s v="Standard Class"/>
    <s v="Dp-13240"/>
    <s v="Dean percer"/>
    <x v="2"/>
    <x v="0"/>
    <x v="359"/>
    <x v="31"/>
    <n v="2151"/>
    <x v="3"/>
    <s v="OFF-PA-10004451"/>
    <x v="1"/>
    <x v="10"/>
    <x v="498"/>
    <n v="19.440000000000001"/>
  </r>
  <r>
    <n v="3364"/>
    <s v="CA-2016-139962"/>
    <x v="350"/>
    <d v="2016-12-20T00:00:00"/>
    <s v="Standard Class"/>
    <s v="Dp-13240"/>
    <s v="Dean percer"/>
    <x v="2"/>
    <x v="0"/>
    <x v="359"/>
    <x v="31"/>
    <n v="2151"/>
    <x v="3"/>
    <s v="OFF-BI-10004738"/>
    <x v="1"/>
    <x v="8"/>
    <x v="92"/>
    <n v="37.880000000000003"/>
  </r>
  <r>
    <n v="3365"/>
    <s v="CA-2017-130050"/>
    <x v="87"/>
    <d v="2017-07-18T00:00:00"/>
    <s v="Second Class"/>
    <s v="MC-17425"/>
    <s v="Mark Cousins"/>
    <x v="1"/>
    <x v="0"/>
    <x v="12"/>
    <x v="5"/>
    <n v="77036"/>
    <x v="2"/>
    <s v="FUR-FU-10001940"/>
    <x v="0"/>
    <x v="5"/>
    <x v="222"/>
    <n v="9.5519999999999996"/>
  </r>
  <r>
    <n v="3366"/>
    <s v="CA-2015-115161"/>
    <x v="867"/>
    <d v="2015-02-02T00:00:00"/>
    <s v="First Class"/>
    <s v="LC-17050"/>
    <s v="Liz Carlisle"/>
    <x v="0"/>
    <x v="0"/>
    <x v="133"/>
    <x v="1"/>
    <n v="92691"/>
    <x v="1"/>
    <s v="FUR-BO-10003966"/>
    <x v="0"/>
    <x v="0"/>
    <x v="1095"/>
    <n v="290.666"/>
  </r>
  <r>
    <n v="3367"/>
    <s v="CA-2015-165379"/>
    <x v="868"/>
    <d v="2015-07-15T00:00:00"/>
    <s v="Standard Class"/>
    <s v="BM-11650"/>
    <s v="Brian Moss"/>
    <x v="1"/>
    <x v="0"/>
    <x v="61"/>
    <x v="5"/>
    <n v="75217"/>
    <x v="2"/>
    <s v="OFF-PA-10003072"/>
    <x v="1"/>
    <x v="10"/>
    <x v="927"/>
    <n v="10.368"/>
  </r>
  <r>
    <n v="3368"/>
    <s v="CA-2015-165379"/>
    <x v="868"/>
    <d v="2015-07-15T00:00:00"/>
    <s v="Standard Class"/>
    <s v="BM-11650"/>
    <s v="Brian Moss"/>
    <x v="1"/>
    <x v="0"/>
    <x v="61"/>
    <x v="5"/>
    <n v="75217"/>
    <x v="2"/>
    <s v="OFF-PA-10002245"/>
    <x v="1"/>
    <x v="10"/>
    <x v="1343"/>
    <n v="14.352"/>
  </r>
  <r>
    <n v="3369"/>
    <s v="CA-2016-115511"/>
    <x v="82"/>
    <d v="2016-11-25T00:00:00"/>
    <s v="Standard Class"/>
    <s v="NW-18400"/>
    <s v="Natalie Webber"/>
    <x v="0"/>
    <x v="0"/>
    <x v="98"/>
    <x v="33"/>
    <n v="89115"/>
    <x v="1"/>
    <s v="FUR-BO-10002598"/>
    <x v="0"/>
    <x v="0"/>
    <x v="1518"/>
    <n v="141.96"/>
  </r>
  <r>
    <n v="3370"/>
    <s v="CA-2016-115511"/>
    <x v="82"/>
    <d v="2016-11-25T00:00:00"/>
    <s v="Standard Class"/>
    <s v="NW-18400"/>
    <s v="Natalie Webber"/>
    <x v="0"/>
    <x v="0"/>
    <x v="98"/>
    <x v="33"/>
    <n v="89115"/>
    <x v="1"/>
    <s v="OFF-BI-10002225"/>
    <x v="1"/>
    <x v="8"/>
    <x v="340"/>
    <n v="66.048000000000002"/>
  </r>
  <r>
    <n v="3371"/>
    <s v="CA-2017-134887"/>
    <x v="869"/>
    <d v="2017-03-25T00:00:00"/>
    <s v="Same Day"/>
    <s v="TB-21280"/>
    <s v="Toby Braunhardt"/>
    <x v="0"/>
    <x v="0"/>
    <x v="110"/>
    <x v="26"/>
    <n v="73071"/>
    <x v="2"/>
    <s v="TEC-AC-10003832"/>
    <x v="2"/>
    <x v="11"/>
    <x v="218"/>
    <n v="1287.45"/>
  </r>
  <r>
    <n v="3372"/>
    <s v="CA-2018-123778"/>
    <x v="397"/>
    <d v="2018-09-30T00:00:00"/>
    <s v="Standard Class"/>
    <s v="BS-11755"/>
    <s v="Bruce Stewart"/>
    <x v="0"/>
    <x v="0"/>
    <x v="8"/>
    <x v="1"/>
    <n v="94122"/>
    <x v="1"/>
    <s v="OFF-BI-10000822"/>
    <x v="1"/>
    <x v="8"/>
    <x v="967"/>
    <n v="25.824000000000002"/>
  </r>
  <r>
    <n v="3373"/>
    <s v="CA-2018-123778"/>
    <x v="397"/>
    <d v="2018-09-30T00:00:00"/>
    <s v="Standard Class"/>
    <s v="BS-11755"/>
    <s v="Bruce Stewart"/>
    <x v="0"/>
    <x v="0"/>
    <x v="8"/>
    <x v="1"/>
    <n v="94122"/>
    <x v="1"/>
    <s v="OFF-AP-10001242"/>
    <x v="1"/>
    <x v="9"/>
    <x v="1417"/>
    <n v="160.96"/>
  </r>
  <r>
    <n v="3374"/>
    <s v="CA-2016-161718"/>
    <x v="784"/>
    <d v="2016-12-10T00:00:00"/>
    <s v="Standard Class"/>
    <s v="SO-20335"/>
    <s v="Sean O'Donnell"/>
    <x v="0"/>
    <x v="0"/>
    <x v="337"/>
    <x v="15"/>
    <n v="11550"/>
    <x v="3"/>
    <s v="FUR-FU-10002445"/>
    <x v="0"/>
    <x v="5"/>
    <x v="1448"/>
    <n v="28.44"/>
  </r>
  <r>
    <n v="3375"/>
    <s v="CA-2016-161718"/>
    <x v="784"/>
    <d v="2016-12-10T00:00:00"/>
    <s v="Standard Class"/>
    <s v="SO-20335"/>
    <s v="Sean O'Donnell"/>
    <x v="0"/>
    <x v="0"/>
    <x v="337"/>
    <x v="15"/>
    <n v="11550"/>
    <x v="3"/>
    <s v="FUR-CH-10002372"/>
    <x v="0"/>
    <x v="1"/>
    <x v="395"/>
    <n v="364.41"/>
  </r>
  <r>
    <n v="3376"/>
    <s v="CA-2016-161718"/>
    <x v="784"/>
    <d v="2016-12-10T00:00:00"/>
    <s v="Standard Class"/>
    <s v="SO-20335"/>
    <s v="Sean O'Donnell"/>
    <x v="0"/>
    <x v="0"/>
    <x v="337"/>
    <x v="15"/>
    <n v="11550"/>
    <x v="3"/>
    <s v="TEC-PH-10000376"/>
    <x v="2"/>
    <x v="7"/>
    <x v="433"/>
    <n v="39.96"/>
  </r>
  <r>
    <n v="3377"/>
    <s v="CA-2016-161718"/>
    <x v="784"/>
    <d v="2016-12-10T00:00:00"/>
    <s v="Standard Class"/>
    <s v="SO-20335"/>
    <s v="Sean O'Donnell"/>
    <x v="0"/>
    <x v="0"/>
    <x v="337"/>
    <x v="15"/>
    <n v="11550"/>
    <x v="3"/>
    <s v="FUR-CH-10002965"/>
    <x v="0"/>
    <x v="1"/>
    <x v="229"/>
    <n v="361.76400000000001"/>
  </r>
  <r>
    <n v="3378"/>
    <s v="CA-2017-100671"/>
    <x v="474"/>
    <d v="2017-11-04T00:00:00"/>
    <s v="First Class"/>
    <s v="CS-12490"/>
    <s v="Cindy Schnelling"/>
    <x v="1"/>
    <x v="0"/>
    <x v="360"/>
    <x v="5"/>
    <n v="77301"/>
    <x v="2"/>
    <s v="OFF-ST-10004950"/>
    <x v="1"/>
    <x v="4"/>
    <x v="1519"/>
    <n v="111.672"/>
  </r>
  <r>
    <n v="3379"/>
    <s v="CA-2018-142867"/>
    <x v="294"/>
    <d v="2018-03-21T00:00:00"/>
    <s v="Standard Class"/>
    <s v="PO-19180"/>
    <s v="Philisse Overcash"/>
    <x v="2"/>
    <x v="0"/>
    <x v="12"/>
    <x v="5"/>
    <n v="77095"/>
    <x v="2"/>
    <s v="OFF-BI-10003166"/>
    <x v="1"/>
    <x v="8"/>
    <x v="1414"/>
    <n v="13.776"/>
  </r>
  <r>
    <n v="3380"/>
    <s v="CA-2018-142867"/>
    <x v="294"/>
    <d v="2018-03-21T00:00:00"/>
    <s v="Standard Class"/>
    <s v="PO-19180"/>
    <s v="Philisse Overcash"/>
    <x v="2"/>
    <x v="0"/>
    <x v="12"/>
    <x v="5"/>
    <n v="77095"/>
    <x v="2"/>
    <s v="OFF-PA-10004610"/>
    <x v="1"/>
    <x v="10"/>
    <x v="1520"/>
    <n v="10.272"/>
  </r>
  <r>
    <n v="3381"/>
    <s v="CA-2018-103156"/>
    <x v="51"/>
    <d v="2018-11-24T00:00:00"/>
    <s v="First Class"/>
    <s v="TD-20995"/>
    <s v="Tamara Dahlen"/>
    <x v="0"/>
    <x v="0"/>
    <x v="10"/>
    <x v="9"/>
    <n v="19120"/>
    <x v="3"/>
    <s v="FUR-FU-10000320"/>
    <x v="0"/>
    <x v="5"/>
    <x v="1521"/>
    <n v="24.047999999999998"/>
  </r>
  <r>
    <n v="3382"/>
    <s v="US-2018-162208"/>
    <x v="151"/>
    <d v="2018-08-30T00:00:00"/>
    <s v="First Class"/>
    <s v="SP-20620"/>
    <s v="Stefania Perrino"/>
    <x v="1"/>
    <x v="0"/>
    <x v="67"/>
    <x v="2"/>
    <n v="33614"/>
    <x v="0"/>
    <s v="OFF-EN-10004030"/>
    <x v="1"/>
    <x v="12"/>
    <x v="136"/>
    <n v="2.8959999999999999"/>
  </r>
  <r>
    <n v="3383"/>
    <s v="CA-2016-130659"/>
    <x v="784"/>
    <d v="2016-12-09T00:00:00"/>
    <s v="Second Class"/>
    <s v="MS-17365"/>
    <s v="Maribeth Schnelling"/>
    <x v="0"/>
    <x v="0"/>
    <x v="20"/>
    <x v="15"/>
    <n v="10035"/>
    <x v="3"/>
    <s v="OFF-EN-10004147"/>
    <x v="1"/>
    <x v="12"/>
    <x v="1288"/>
    <n v="17.940000000000001"/>
  </r>
  <r>
    <n v="3384"/>
    <s v="CA-2016-130659"/>
    <x v="784"/>
    <d v="2016-12-09T00:00:00"/>
    <s v="Second Class"/>
    <s v="MS-17365"/>
    <s v="Maribeth Schnelling"/>
    <x v="0"/>
    <x v="0"/>
    <x v="20"/>
    <x v="15"/>
    <n v="10035"/>
    <x v="3"/>
    <s v="FUR-CH-10003535"/>
    <x v="0"/>
    <x v="1"/>
    <x v="1522"/>
    <n v="384.17399999999998"/>
  </r>
  <r>
    <n v="3385"/>
    <s v="CA-2016-130659"/>
    <x v="784"/>
    <d v="2016-12-09T00:00:00"/>
    <s v="Second Class"/>
    <s v="MS-17365"/>
    <s v="Maribeth Schnelling"/>
    <x v="0"/>
    <x v="0"/>
    <x v="20"/>
    <x v="15"/>
    <n v="10035"/>
    <x v="3"/>
    <s v="TEC-PH-10004586"/>
    <x v="2"/>
    <x v="7"/>
    <x v="899"/>
    <n v="1799.75"/>
  </r>
  <r>
    <n v="3386"/>
    <s v="CA-2018-148404"/>
    <x v="566"/>
    <d v="2018-10-11T00:00:00"/>
    <s v="Standard Class"/>
    <s v="Dp-13240"/>
    <s v="Dean percer"/>
    <x v="2"/>
    <x v="0"/>
    <x v="35"/>
    <x v="3"/>
    <n v="28205"/>
    <x v="0"/>
    <s v="OFF-ST-10003208"/>
    <x v="1"/>
    <x v="4"/>
    <x v="246"/>
    <n v="580.67200000000003"/>
  </r>
  <r>
    <n v="3387"/>
    <s v="CA-2018-148404"/>
    <x v="566"/>
    <d v="2018-10-11T00:00:00"/>
    <s v="Standard Class"/>
    <s v="Dp-13240"/>
    <s v="Dean percer"/>
    <x v="2"/>
    <x v="0"/>
    <x v="35"/>
    <x v="3"/>
    <n v="28205"/>
    <x v="0"/>
    <s v="OFF-FA-10003112"/>
    <x v="1"/>
    <x v="13"/>
    <x v="128"/>
    <n v="18.936"/>
  </r>
  <r>
    <n v="3388"/>
    <s v="CA-2018-148404"/>
    <x v="566"/>
    <d v="2018-10-11T00:00:00"/>
    <s v="Standard Class"/>
    <s v="Dp-13240"/>
    <s v="Dean percer"/>
    <x v="2"/>
    <x v="0"/>
    <x v="35"/>
    <x v="3"/>
    <n v="28205"/>
    <x v="0"/>
    <s v="TEC-PH-10004447"/>
    <x v="2"/>
    <x v="7"/>
    <x v="866"/>
    <n v="222.38399999999999"/>
  </r>
  <r>
    <n v="3389"/>
    <s v="CA-2018-148404"/>
    <x v="566"/>
    <d v="2018-10-11T00:00:00"/>
    <s v="Standard Class"/>
    <s v="Dp-13240"/>
    <s v="Dean percer"/>
    <x v="2"/>
    <x v="0"/>
    <x v="35"/>
    <x v="3"/>
    <n v="28205"/>
    <x v="0"/>
    <s v="OFF-BI-10002854"/>
    <x v="1"/>
    <x v="8"/>
    <x v="904"/>
    <n v="50.454000000000001"/>
  </r>
  <r>
    <n v="3390"/>
    <s v="CA-2018-148404"/>
    <x v="566"/>
    <d v="2018-10-11T00:00:00"/>
    <s v="Standard Class"/>
    <s v="Dp-13240"/>
    <s v="Dean percer"/>
    <x v="2"/>
    <x v="0"/>
    <x v="35"/>
    <x v="3"/>
    <n v="28205"/>
    <x v="0"/>
    <s v="FUR-TA-10001039"/>
    <x v="0"/>
    <x v="3"/>
    <x v="832"/>
    <n v="154.76400000000001"/>
  </r>
  <r>
    <n v="3391"/>
    <s v="CA-2018-101077"/>
    <x v="613"/>
    <d v="2018-03-30T00:00:00"/>
    <s v="Second Class"/>
    <s v="DB-13660"/>
    <s v="Duane Benoit"/>
    <x v="0"/>
    <x v="0"/>
    <x v="61"/>
    <x v="5"/>
    <n v="75081"/>
    <x v="2"/>
    <s v="OFF-PA-10004239"/>
    <x v="1"/>
    <x v="10"/>
    <x v="1421"/>
    <n v="6.8479999999999999"/>
  </r>
  <r>
    <n v="3392"/>
    <s v="CA-2015-166471"/>
    <x v="128"/>
    <d v="2015-08-13T00:00:00"/>
    <s v="Standard Class"/>
    <s v="MG-17650"/>
    <s v="Matthew Grinstein"/>
    <x v="2"/>
    <x v="0"/>
    <x v="4"/>
    <x v="4"/>
    <n v="98103"/>
    <x v="1"/>
    <s v="TEC-PH-10001530"/>
    <x v="2"/>
    <x v="7"/>
    <x v="638"/>
    <n v="1091.1679999999999"/>
  </r>
  <r>
    <n v="3393"/>
    <s v="CA-2015-166471"/>
    <x v="128"/>
    <d v="2015-08-13T00:00:00"/>
    <s v="Standard Class"/>
    <s v="MG-17650"/>
    <s v="Matthew Grinstein"/>
    <x v="2"/>
    <x v="0"/>
    <x v="4"/>
    <x v="4"/>
    <n v="98103"/>
    <x v="1"/>
    <s v="TEC-PH-10000038"/>
    <x v="2"/>
    <x v="7"/>
    <x v="1065"/>
    <n v="219.16800000000001"/>
  </r>
  <r>
    <n v="3394"/>
    <s v="CA-2015-105340"/>
    <x v="754"/>
    <d v="2015-11-25T00:00:00"/>
    <s v="First Class"/>
    <s v="EH-14185"/>
    <s v="Evan Henry"/>
    <x v="0"/>
    <x v="0"/>
    <x v="45"/>
    <x v="5"/>
    <n v="77506"/>
    <x v="2"/>
    <s v="OFF-BI-10001765"/>
    <x v="1"/>
    <x v="8"/>
    <x v="994"/>
    <n v="6.9279999999999999"/>
  </r>
  <r>
    <n v="3395"/>
    <s v="US-2018-131583"/>
    <x v="193"/>
    <d v="2018-06-10T00:00:00"/>
    <s v="Same Day"/>
    <s v="CL-11890"/>
    <s v="Carl Ludwig"/>
    <x v="0"/>
    <x v="0"/>
    <x v="10"/>
    <x v="9"/>
    <n v="19143"/>
    <x v="3"/>
    <s v="OFF-PA-10000380"/>
    <x v="1"/>
    <x v="10"/>
    <x v="1290"/>
    <n v="40.031999999999996"/>
  </r>
  <r>
    <n v="3396"/>
    <s v="US-2018-148362"/>
    <x v="870"/>
    <d v="2018-07-08T00:00:00"/>
    <s v="Standard Class"/>
    <s v="KF-16285"/>
    <s v="Karen Ferguson"/>
    <x v="2"/>
    <x v="0"/>
    <x v="245"/>
    <x v="14"/>
    <n v="46203"/>
    <x v="2"/>
    <s v="OFF-ST-10001128"/>
    <x v="1"/>
    <x v="4"/>
    <x v="1427"/>
    <n v="443.92"/>
  </r>
  <r>
    <n v="3397"/>
    <s v="US-2018-148362"/>
    <x v="870"/>
    <d v="2018-07-08T00:00:00"/>
    <s v="Standard Class"/>
    <s v="KF-16285"/>
    <s v="Karen Ferguson"/>
    <x v="2"/>
    <x v="0"/>
    <x v="245"/>
    <x v="14"/>
    <n v="46203"/>
    <x v="2"/>
    <s v="OFF-BI-10003656"/>
    <x v="1"/>
    <x v="8"/>
    <x v="13"/>
    <n v="169.99"/>
  </r>
  <r>
    <n v="3398"/>
    <s v="US-2018-148362"/>
    <x v="870"/>
    <d v="2018-07-08T00:00:00"/>
    <s v="Standard Class"/>
    <s v="KF-16285"/>
    <s v="Karen Ferguson"/>
    <x v="2"/>
    <x v="0"/>
    <x v="245"/>
    <x v="14"/>
    <n v="46203"/>
    <x v="2"/>
    <s v="OFF-PA-10003441"/>
    <x v="1"/>
    <x v="10"/>
    <x v="490"/>
    <n v="25.92"/>
  </r>
  <r>
    <n v="3399"/>
    <s v="CA-2015-102274"/>
    <x v="871"/>
    <d v="2015-11-26T00:00:00"/>
    <s v="Standard Class"/>
    <s v="DH-13075"/>
    <s v="Dave Hallsten"/>
    <x v="1"/>
    <x v="0"/>
    <x v="102"/>
    <x v="0"/>
    <n v="40475"/>
    <x v="0"/>
    <s v="TEC-PH-10002923"/>
    <x v="2"/>
    <x v="7"/>
    <x v="687"/>
    <n v="36.99"/>
  </r>
  <r>
    <n v="3400"/>
    <s v="CA-2015-102274"/>
    <x v="871"/>
    <d v="2015-11-26T00:00:00"/>
    <s v="Standard Class"/>
    <s v="DH-13075"/>
    <s v="Dave Hallsten"/>
    <x v="1"/>
    <x v="0"/>
    <x v="102"/>
    <x v="0"/>
    <n v="40475"/>
    <x v="0"/>
    <s v="OFF-PA-10004359"/>
    <x v="1"/>
    <x v="10"/>
    <x v="1068"/>
    <n v="629.1"/>
  </r>
  <r>
    <n v="3401"/>
    <s v="CA-2015-102274"/>
    <x v="871"/>
    <d v="2015-11-26T00:00:00"/>
    <s v="Standard Class"/>
    <s v="DH-13075"/>
    <s v="Dave Hallsten"/>
    <x v="1"/>
    <x v="0"/>
    <x v="102"/>
    <x v="0"/>
    <n v="40475"/>
    <x v="0"/>
    <s v="OFF-ST-10001511"/>
    <x v="1"/>
    <x v="4"/>
    <x v="556"/>
    <n v="193.95"/>
  </r>
  <r>
    <n v="3402"/>
    <s v="CA-2015-102274"/>
    <x v="871"/>
    <d v="2015-11-26T00:00:00"/>
    <s v="Standard Class"/>
    <s v="DH-13075"/>
    <s v="Dave Hallsten"/>
    <x v="1"/>
    <x v="0"/>
    <x v="102"/>
    <x v="0"/>
    <n v="40475"/>
    <x v="0"/>
    <s v="OFF-AR-10002833"/>
    <x v="1"/>
    <x v="6"/>
    <x v="6"/>
    <n v="5.46"/>
  </r>
  <r>
    <n v="3403"/>
    <s v="CA-2016-129700"/>
    <x v="124"/>
    <d v="2016-05-05T00:00:00"/>
    <s v="First Class"/>
    <s v="LA-16780"/>
    <s v="Laura Armstrong"/>
    <x v="1"/>
    <x v="0"/>
    <x v="361"/>
    <x v="10"/>
    <n v="60477"/>
    <x v="2"/>
    <s v="FUR-FU-10001940"/>
    <x v="0"/>
    <x v="5"/>
    <x v="222"/>
    <n v="22.288"/>
  </r>
  <r>
    <n v="3404"/>
    <s v="CA-2018-168739"/>
    <x v="148"/>
    <d v="2018-06-05T00:00:00"/>
    <s v="Standard Class"/>
    <s v="HZ-14950"/>
    <s v="Henia Zydlo"/>
    <x v="0"/>
    <x v="0"/>
    <x v="12"/>
    <x v="5"/>
    <n v="77095"/>
    <x v="2"/>
    <s v="FUR-FU-10003919"/>
    <x v="0"/>
    <x v="5"/>
    <x v="1523"/>
    <n v="65.424000000000007"/>
  </r>
  <r>
    <n v="3405"/>
    <s v="CA-2016-152527"/>
    <x v="872"/>
    <d v="2016-10-17T00:00:00"/>
    <s v="Same Day"/>
    <s v="CM-12190"/>
    <s v="Charlotte Melton"/>
    <x v="0"/>
    <x v="0"/>
    <x v="1"/>
    <x v="1"/>
    <n v="90004"/>
    <x v="1"/>
    <s v="OFF-ST-10003479"/>
    <x v="1"/>
    <x v="4"/>
    <x v="41"/>
    <n v="77.88"/>
  </r>
  <r>
    <n v="3406"/>
    <s v="US-2015-150119"/>
    <x v="488"/>
    <d v="2015-04-27T00:00:00"/>
    <s v="Standard Class"/>
    <s v="LB-16795"/>
    <s v="Laurel Beltran"/>
    <x v="2"/>
    <x v="0"/>
    <x v="38"/>
    <x v="24"/>
    <n v="43229"/>
    <x v="3"/>
    <s v="FUR-CH-10002965"/>
    <x v="0"/>
    <x v="1"/>
    <x v="229"/>
    <n v="281.37200000000001"/>
  </r>
  <r>
    <n v="3407"/>
    <s v="US-2015-150119"/>
    <x v="488"/>
    <d v="2015-04-27T00:00:00"/>
    <s v="Standard Class"/>
    <s v="LB-16795"/>
    <s v="Laurel Beltran"/>
    <x v="2"/>
    <x v="0"/>
    <x v="38"/>
    <x v="24"/>
    <n v="43229"/>
    <x v="3"/>
    <s v="FUR-CH-10002965"/>
    <x v="0"/>
    <x v="1"/>
    <x v="229"/>
    <n v="281.37200000000001"/>
  </r>
  <r>
    <n v="3408"/>
    <s v="US-2015-150119"/>
    <x v="488"/>
    <d v="2015-04-27T00:00:00"/>
    <s v="Standard Class"/>
    <s v="LB-16795"/>
    <s v="Laurel Beltran"/>
    <x v="2"/>
    <x v="0"/>
    <x v="38"/>
    <x v="24"/>
    <n v="43229"/>
    <x v="3"/>
    <s v="OFF-BI-10000145"/>
    <x v="1"/>
    <x v="8"/>
    <x v="742"/>
    <n v="7.4880000000000004"/>
  </r>
  <r>
    <n v="3409"/>
    <s v="US-2015-150119"/>
    <x v="488"/>
    <d v="2015-04-27T00:00:00"/>
    <s v="Standard Class"/>
    <s v="LB-16795"/>
    <s v="Laurel Beltran"/>
    <x v="2"/>
    <x v="0"/>
    <x v="38"/>
    <x v="24"/>
    <n v="43229"/>
    <x v="3"/>
    <s v="FUR-FU-10002191"/>
    <x v="0"/>
    <x v="5"/>
    <x v="769"/>
    <n v="22.335999999999999"/>
  </r>
  <r>
    <n v="3410"/>
    <s v="US-2018-150847"/>
    <x v="504"/>
    <d v="2018-05-06T00:00:00"/>
    <s v="Standard Class"/>
    <s v="JF-15490"/>
    <s v="Jeremy Farry"/>
    <x v="0"/>
    <x v="0"/>
    <x v="38"/>
    <x v="24"/>
    <n v="43229"/>
    <x v="3"/>
    <s v="OFF-PA-10004451"/>
    <x v="1"/>
    <x v="10"/>
    <x v="498"/>
    <n v="10.368"/>
  </r>
  <r>
    <n v="3411"/>
    <s v="CA-2017-100244"/>
    <x v="873"/>
    <d v="2017-09-24T00:00:00"/>
    <s v="Standard Class"/>
    <s v="GM-14695"/>
    <s v="Greg Maxwell"/>
    <x v="1"/>
    <x v="0"/>
    <x v="8"/>
    <x v="1"/>
    <n v="94122"/>
    <x v="1"/>
    <s v="OFF-PA-10001471"/>
    <x v="1"/>
    <x v="10"/>
    <x v="1477"/>
    <n v="65.790000000000006"/>
  </r>
  <r>
    <n v="3412"/>
    <s v="CA-2017-100244"/>
    <x v="873"/>
    <d v="2017-09-24T00:00:00"/>
    <s v="Standard Class"/>
    <s v="GM-14695"/>
    <s v="Greg Maxwell"/>
    <x v="1"/>
    <x v="0"/>
    <x v="8"/>
    <x v="1"/>
    <n v="94122"/>
    <x v="1"/>
    <s v="OFF-BI-10003656"/>
    <x v="1"/>
    <x v="8"/>
    <x v="13"/>
    <n v="271.98399999999998"/>
  </r>
  <r>
    <n v="3413"/>
    <s v="CA-2017-100244"/>
    <x v="873"/>
    <d v="2017-09-24T00:00:00"/>
    <s v="Standard Class"/>
    <s v="GM-14695"/>
    <s v="Greg Maxwell"/>
    <x v="1"/>
    <x v="0"/>
    <x v="8"/>
    <x v="1"/>
    <n v="94122"/>
    <x v="1"/>
    <s v="OFF-AR-10000940"/>
    <x v="1"/>
    <x v="6"/>
    <x v="135"/>
    <n v="11.76"/>
  </r>
  <r>
    <n v="3414"/>
    <s v="CA-2017-100244"/>
    <x v="873"/>
    <d v="2017-09-24T00:00:00"/>
    <s v="Standard Class"/>
    <s v="GM-14695"/>
    <s v="Greg Maxwell"/>
    <x v="1"/>
    <x v="0"/>
    <x v="8"/>
    <x v="1"/>
    <n v="94122"/>
    <x v="1"/>
    <s v="OFF-PA-10002319"/>
    <x v="1"/>
    <x v="10"/>
    <x v="1400"/>
    <n v="77.52"/>
  </r>
  <r>
    <n v="3415"/>
    <s v="CA-2017-100244"/>
    <x v="873"/>
    <d v="2017-09-24T00:00:00"/>
    <s v="Standard Class"/>
    <s v="GM-14695"/>
    <s v="Greg Maxwell"/>
    <x v="1"/>
    <x v="0"/>
    <x v="8"/>
    <x v="1"/>
    <n v="94122"/>
    <x v="1"/>
    <s v="OFF-BI-10000977"/>
    <x v="1"/>
    <x v="8"/>
    <x v="991"/>
    <n v="48.64"/>
  </r>
  <r>
    <n v="3416"/>
    <s v="CA-2017-116540"/>
    <x v="476"/>
    <d v="2017-09-02T00:00:00"/>
    <s v="Same Day"/>
    <s v="SS-20590"/>
    <s v="Sonia Sunley"/>
    <x v="0"/>
    <x v="0"/>
    <x v="6"/>
    <x v="6"/>
    <n v="53711"/>
    <x v="2"/>
    <s v="OFF-FA-10002676"/>
    <x v="1"/>
    <x v="13"/>
    <x v="1078"/>
    <n v="1.81"/>
  </r>
  <r>
    <n v="3417"/>
    <s v="CA-2017-116540"/>
    <x v="476"/>
    <d v="2017-09-02T00:00:00"/>
    <s v="Same Day"/>
    <s v="SS-20590"/>
    <s v="Sonia Sunley"/>
    <x v="0"/>
    <x v="0"/>
    <x v="6"/>
    <x v="6"/>
    <n v="53711"/>
    <x v="2"/>
    <s v="OFF-BI-10004970"/>
    <x v="1"/>
    <x v="8"/>
    <x v="917"/>
    <n v="8.26"/>
  </r>
  <r>
    <n v="3418"/>
    <s v="CA-2016-151841"/>
    <x v="381"/>
    <d v="2016-05-02T00:00:00"/>
    <s v="Standard Class"/>
    <s v="TC-21475"/>
    <s v="Tony Chapman"/>
    <x v="2"/>
    <x v="0"/>
    <x v="34"/>
    <x v="22"/>
    <n v="80013"/>
    <x v="1"/>
    <s v="OFF-AP-10003971"/>
    <x v="1"/>
    <x v="9"/>
    <x v="923"/>
    <n v="43.56"/>
  </r>
  <r>
    <n v="3419"/>
    <s v="CA-2016-151841"/>
    <x v="381"/>
    <d v="2016-05-02T00:00:00"/>
    <s v="Standard Class"/>
    <s v="TC-21475"/>
    <s v="Tony Chapman"/>
    <x v="2"/>
    <x v="0"/>
    <x v="34"/>
    <x v="22"/>
    <n v="80013"/>
    <x v="1"/>
    <s v="OFF-SU-10001574"/>
    <x v="1"/>
    <x v="14"/>
    <x v="503"/>
    <n v="5.84"/>
  </r>
  <r>
    <n v="3420"/>
    <s v="CA-2016-150791"/>
    <x v="684"/>
    <d v="2016-09-13T00:00:00"/>
    <s v="Standard Class"/>
    <s v="CC-12430"/>
    <s v="Chuck Clark"/>
    <x v="2"/>
    <x v="0"/>
    <x v="20"/>
    <x v="15"/>
    <n v="10024"/>
    <x v="3"/>
    <s v="FUR-CH-10000665"/>
    <x v="0"/>
    <x v="1"/>
    <x v="662"/>
    <n v="271.76400000000001"/>
  </r>
  <r>
    <n v="3421"/>
    <s v="CA-2017-134803"/>
    <x v="316"/>
    <d v="2017-06-03T00:00:00"/>
    <s v="Standard Class"/>
    <s v="CL-12565"/>
    <s v="Clay Ludtke"/>
    <x v="0"/>
    <x v="0"/>
    <x v="1"/>
    <x v="1"/>
    <n v="90004"/>
    <x v="1"/>
    <s v="OFF-AP-10000891"/>
    <x v="1"/>
    <x v="9"/>
    <x v="165"/>
    <n v="262.24"/>
  </r>
  <r>
    <n v="3422"/>
    <s v="CA-2017-134803"/>
    <x v="316"/>
    <d v="2017-06-03T00:00:00"/>
    <s v="Standard Class"/>
    <s v="CL-12565"/>
    <s v="Clay Ludtke"/>
    <x v="0"/>
    <x v="0"/>
    <x v="1"/>
    <x v="1"/>
    <n v="90004"/>
    <x v="1"/>
    <s v="OFF-PA-10003790"/>
    <x v="1"/>
    <x v="10"/>
    <x v="1259"/>
    <n v="182.72"/>
  </r>
  <r>
    <n v="3423"/>
    <s v="CA-2017-134803"/>
    <x v="316"/>
    <d v="2017-06-03T00:00:00"/>
    <s v="Standard Class"/>
    <s v="CL-12565"/>
    <s v="Clay Ludtke"/>
    <x v="0"/>
    <x v="0"/>
    <x v="1"/>
    <x v="1"/>
    <n v="90004"/>
    <x v="1"/>
    <s v="TEC-AC-10002217"/>
    <x v="2"/>
    <x v="11"/>
    <x v="1187"/>
    <n v="131.6"/>
  </r>
  <r>
    <n v="3424"/>
    <s v="CA-2017-134803"/>
    <x v="316"/>
    <d v="2017-06-03T00:00:00"/>
    <s v="Standard Class"/>
    <s v="CL-12565"/>
    <s v="Clay Ludtke"/>
    <x v="0"/>
    <x v="0"/>
    <x v="1"/>
    <x v="1"/>
    <n v="90004"/>
    <x v="1"/>
    <s v="OFF-BI-10002215"/>
    <x v="1"/>
    <x v="8"/>
    <x v="20"/>
    <n v="22.72"/>
  </r>
  <r>
    <n v="3425"/>
    <s v="CA-2017-134803"/>
    <x v="316"/>
    <d v="2017-06-03T00:00:00"/>
    <s v="Standard Class"/>
    <s v="CL-12565"/>
    <s v="Clay Ludtke"/>
    <x v="0"/>
    <x v="0"/>
    <x v="1"/>
    <x v="1"/>
    <n v="90004"/>
    <x v="1"/>
    <s v="TEC-MA-10001972"/>
    <x v="2"/>
    <x v="15"/>
    <x v="1478"/>
    <n v="558.4"/>
  </r>
  <r>
    <n v="3426"/>
    <s v="CA-2016-153381"/>
    <x v="496"/>
    <d v="2016-09-28T00:00:00"/>
    <s v="Standard Class"/>
    <s v="DE-13255"/>
    <s v="Deanra Eno"/>
    <x v="2"/>
    <x v="0"/>
    <x v="362"/>
    <x v="23"/>
    <n v="52001"/>
    <x v="2"/>
    <s v="OFF-BI-10001525"/>
    <x v="1"/>
    <x v="8"/>
    <x v="31"/>
    <n v="15.24"/>
  </r>
  <r>
    <n v="3427"/>
    <s v="CA-2016-153381"/>
    <x v="496"/>
    <d v="2016-09-28T00:00:00"/>
    <s v="Standard Class"/>
    <s v="DE-13255"/>
    <s v="Deanra Eno"/>
    <x v="2"/>
    <x v="0"/>
    <x v="362"/>
    <x v="23"/>
    <n v="52001"/>
    <x v="2"/>
    <s v="FUR-CH-10000988"/>
    <x v="0"/>
    <x v="1"/>
    <x v="1141"/>
    <n v="1408.1"/>
  </r>
  <r>
    <n v="3428"/>
    <s v="US-2018-111024"/>
    <x v="445"/>
    <d v="2018-07-06T00:00:00"/>
    <s v="Second Class"/>
    <s v="SZ-20035"/>
    <s v="Sam Zeldin"/>
    <x v="2"/>
    <x v="0"/>
    <x v="152"/>
    <x v="24"/>
    <n v="43130"/>
    <x v="3"/>
    <s v="OFF-PA-10000174"/>
    <x v="1"/>
    <x v="10"/>
    <x v="1524"/>
    <n v="32.896000000000001"/>
  </r>
  <r>
    <n v="3429"/>
    <s v="US-2018-111024"/>
    <x v="445"/>
    <d v="2018-07-06T00:00:00"/>
    <s v="Second Class"/>
    <s v="SZ-20035"/>
    <s v="Sam Zeldin"/>
    <x v="2"/>
    <x v="0"/>
    <x v="152"/>
    <x v="24"/>
    <n v="43130"/>
    <x v="3"/>
    <s v="FUR-TA-10002041"/>
    <x v="0"/>
    <x v="3"/>
    <x v="363"/>
    <n v="215.148"/>
  </r>
  <r>
    <n v="3430"/>
    <s v="US-2018-111024"/>
    <x v="445"/>
    <d v="2018-07-06T00:00:00"/>
    <s v="Second Class"/>
    <s v="SZ-20035"/>
    <s v="Sam Zeldin"/>
    <x v="2"/>
    <x v="0"/>
    <x v="152"/>
    <x v="24"/>
    <n v="43130"/>
    <x v="3"/>
    <s v="OFF-PA-10002246"/>
    <x v="1"/>
    <x v="10"/>
    <x v="1395"/>
    <n v="30.96"/>
  </r>
  <r>
    <n v="3431"/>
    <s v="CA-2018-148264"/>
    <x v="166"/>
    <d v="2018-12-09T00:00:00"/>
    <s v="First Class"/>
    <s v="LF-17185"/>
    <s v="Luke Foster"/>
    <x v="0"/>
    <x v="0"/>
    <x v="75"/>
    <x v="1"/>
    <n v="90301"/>
    <x v="1"/>
    <s v="OFF-ST-10003327"/>
    <x v="1"/>
    <x v="4"/>
    <x v="337"/>
    <n v="29.79"/>
  </r>
  <r>
    <n v="3432"/>
    <s v="CA-2018-148264"/>
    <x v="166"/>
    <d v="2018-12-09T00:00:00"/>
    <s v="First Class"/>
    <s v="LF-17185"/>
    <s v="Luke Foster"/>
    <x v="0"/>
    <x v="0"/>
    <x v="75"/>
    <x v="1"/>
    <n v="90301"/>
    <x v="1"/>
    <s v="FUR-FU-10002703"/>
    <x v="0"/>
    <x v="5"/>
    <x v="1525"/>
    <n v="128.9"/>
  </r>
  <r>
    <n v="3433"/>
    <s v="CA-2018-148264"/>
    <x v="166"/>
    <d v="2018-12-09T00:00:00"/>
    <s v="First Class"/>
    <s v="LF-17185"/>
    <s v="Luke Foster"/>
    <x v="0"/>
    <x v="0"/>
    <x v="75"/>
    <x v="1"/>
    <n v="90301"/>
    <x v="1"/>
    <s v="OFF-PA-10003651"/>
    <x v="1"/>
    <x v="10"/>
    <x v="652"/>
    <n v="60.12"/>
  </r>
  <r>
    <n v="3434"/>
    <s v="CA-2018-131212"/>
    <x v="256"/>
    <d v="2018-12-09T00:00:00"/>
    <s v="Standard Class"/>
    <s v="AB-10165"/>
    <s v="Alan Barnes"/>
    <x v="0"/>
    <x v="0"/>
    <x v="234"/>
    <x v="4"/>
    <n v="98006"/>
    <x v="1"/>
    <s v="OFF-BI-10001617"/>
    <x v="1"/>
    <x v="8"/>
    <x v="1324"/>
    <n v="24.815999999999999"/>
  </r>
  <r>
    <n v="3435"/>
    <s v="CA-2018-131212"/>
    <x v="256"/>
    <d v="2018-12-09T00:00:00"/>
    <s v="Standard Class"/>
    <s v="AB-10165"/>
    <s v="Alan Barnes"/>
    <x v="0"/>
    <x v="0"/>
    <x v="234"/>
    <x v="4"/>
    <n v="98006"/>
    <x v="1"/>
    <s v="OFF-BI-10000145"/>
    <x v="1"/>
    <x v="8"/>
    <x v="742"/>
    <n v="14.976000000000001"/>
  </r>
  <r>
    <n v="3436"/>
    <s v="US-2016-100531"/>
    <x v="874"/>
    <d v="2016-09-29T00:00:00"/>
    <s v="First Class"/>
    <s v="NM-18520"/>
    <s v="Neoma Murray"/>
    <x v="0"/>
    <x v="0"/>
    <x v="22"/>
    <x v="10"/>
    <n v="60610"/>
    <x v="2"/>
    <s v="OFF-BI-10001670"/>
    <x v="1"/>
    <x v="8"/>
    <x v="443"/>
    <n v="15.08"/>
  </r>
  <r>
    <n v="3437"/>
    <s v="US-2016-100531"/>
    <x v="874"/>
    <d v="2016-09-29T00:00:00"/>
    <s v="First Class"/>
    <s v="NM-18520"/>
    <s v="Neoma Murray"/>
    <x v="0"/>
    <x v="0"/>
    <x v="22"/>
    <x v="10"/>
    <n v="60610"/>
    <x v="2"/>
    <s v="FUR-FU-10003849"/>
    <x v="0"/>
    <x v="5"/>
    <x v="526"/>
    <n v="24.288"/>
  </r>
  <r>
    <n v="3438"/>
    <s v="CA-2018-152583"/>
    <x v="505"/>
    <d v="2018-10-30T00:00:00"/>
    <s v="Same Day"/>
    <s v="RA-19945"/>
    <s v="Ryan Akin"/>
    <x v="0"/>
    <x v="0"/>
    <x v="61"/>
    <x v="5"/>
    <n v="75217"/>
    <x v="2"/>
    <s v="FUR-FU-10003849"/>
    <x v="0"/>
    <x v="5"/>
    <x v="526"/>
    <n v="16.192"/>
  </r>
  <r>
    <n v="3439"/>
    <s v="CA-2018-152583"/>
    <x v="505"/>
    <d v="2018-10-30T00:00:00"/>
    <s v="Same Day"/>
    <s v="RA-19945"/>
    <s v="Ryan Akin"/>
    <x v="0"/>
    <x v="0"/>
    <x v="61"/>
    <x v="5"/>
    <n v="75217"/>
    <x v="2"/>
    <s v="FUR-TA-10002041"/>
    <x v="0"/>
    <x v="3"/>
    <x v="363"/>
    <n v="251.006"/>
  </r>
  <r>
    <n v="3440"/>
    <s v="CA-2018-152583"/>
    <x v="505"/>
    <d v="2018-10-30T00:00:00"/>
    <s v="Same Day"/>
    <s v="RA-19945"/>
    <s v="Ryan Akin"/>
    <x v="0"/>
    <x v="0"/>
    <x v="61"/>
    <x v="5"/>
    <n v="75217"/>
    <x v="2"/>
    <s v="OFF-ST-10002214"/>
    <x v="1"/>
    <x v="4"/>
    <x v="1003"/>
    <n v="54.192"/>
  </r>
  <r>
    <n v="3441"/>
    <s v="CA-2016-144099"/>
    <x v="239"/>
    <d v="2016-11-30T00:00:00"/>
    <s v="Same Day"/>
    <s v="PO-19195"/>
    <s v="Phillina Ober"/>
    <x v="2"/>
    <x v="0"/>
    <x v="8"/>
    <x v="1"/>
    <n v="94122"/>
    <x v="1"/>
    <s v="OFF-BI-10001078"/>
    <x v="1"/>
    <x v="8"/>
    <x v="61"/>
    <n v="4.3040000000000003"/>
  </r>
  <r>
    <n v="3442"/>
    <s v="CA-2015-158337"/>
    <x v="518"/>
    <d v="2015-03-14T00:00:00"/>
    <s v="Second Class"/>
    <s v="KA-16525"/>
    <s v="Kelly Andreada"/>
    <x v="0"/>
    <x v="0"/>
    <x v="20"/>
    <x v="15"/>
    <n v="10024"/>
    <x v="3"/>
    <s v="OFF-PA-10002137"/>
    <x v="1"/>
    <x v="10"/>
    <x v="565"/>
    <n v="108.92"/>
  </r>
  <r>
    <n v="3443"/>
    <s v="CA-2018-168858"/>
    <x v="123"/>
    <d v="2018-11-23T00:00:00"/>
    <s v="Standard Class"/>
    <s v="JD-16150"/>
    <s v="Justin Deggeller"/>
    <x v="1"/>
    <x v="0"/>
    <x v="20"/>
    <x v="15"/>
    <n v="10011"/>
    <x v="3"/>
    <s v="OFF-EN-10001415"/>
    <x v="1"/>
    <x v="12"/>
    <x v="153"/>
    <n v="16.739999999999998"/>
  </r>
  <r>
    <n v="3444"/>
    <s v="CA-2018-168858"/>
    <x v="123"/>
    <d v="2018-11-23T00:00:00"/>
    <s v="Standard Class"/>
    <s v="JD-16150"/>
    <s v="Justin Deggeller"/>
    <x v="1"/>
    <x v="0"/>
    <x v="20"/>
    <x v="15"/>
    <n v="10011"/>
    <x v="3"/>
    <s v="OFF-AP-10003849"/>
    <x v="1"/>
    <x v="9"/>
    <x v="841"/>
    <n v="2504.7399999999998"/>
  </r>
  <r>
    <n v="3445"/>
    <s v="CA-2017-116344"/>
    <x v="875"/>
    <d v="2017-08-02T00:00:00"/>
    <s v="Standard Class"/>
    <s v="JO-15145"/>
    <s v="Jack O'Briant"/>
    <x v="1"/>
    <x v="0"/>
    <x v="10"/>
    <x v="9"/>
    <n v="19140"/>
    <x v="3"/>
    <s v="OFF-ST-10001713"/>
    <x v="1"/>
    <x v="4"/>
    <x v="45"/>
    <n v="84.784000000000006"/>
  </r>
  <r>
    <n v="3446"/>
    <s v="CA-2016-131779"/>
    <x v="821"/>
    <d v="2016-06-17T00:00:00"/>
    <s v="Standard Class"/>
    <s v="LE-16810"/>
    <s v="Laurel Elliston"/>
    <x v="0"/>
    <x v="0"/>
    <x v="46"/>
    <x v="13"/>
    <n v="19711"/>
    <x v="3"/>
    <s v="OFF-ST-10001505"/>
    <x v="1"/>
    <x v="4"/>
    <x v="1183"/>
    <n v="29.9"/>
  </r>
  <r>
    <n v="3447"/>
    <s v="CA-2017-158869"/>
    <x v="876"/>
    <d v="2017-08-07T00:00:00"/>
    <s v="First Class"/>
    <s v="AH-10690"/>
    <s v="Anna Häberlin"/>
    <x v="1"/>
    <x v="0"/>
    <x v="20"/>
    <x v="15"/>
    <n v="10024"/>
    <x v="3"/>
    <s v="OFF-PA-10000474"/>
    <x v="1"/>
    <x v="10"/>
    <x v="33"/>
    <n v="70.88"/>
  </r>
  <r>
    <n v="3448"/>
    <s v="CA-2018-102554"/>
    <x v="532"/>
    <d v="2018-06-15T00:00:00"/>
    <s v="Standard Class"/>
    <s v="KN-16705"/>
    <s v="Kristina Nunn"/>
    <x v="2"/>
    <x v="0"/>
    <x v="109"/>
    <x v="19"/>
    <n v="36830"/>
    <x v="0"/>
    <s v="OFF-AR-10001919"/>
    <x v="1"/>
    <x v="6"/>
    <x v="862"/>
    <n v="3.76"/>
  </r>
  <r>
    <n v="3449"/>
    <s v="CA-2017-162614"/>
    <x v="877"/>
    <d v="2017-10-13T00:00:00"/>
    <s v="Standard Class"/>
    <s v="TB-21250"/>
    <s v="Tim Brockman"/>
    <x v="0"/>
    <x v="0"/>
    <x v="1"/>
    <x v="1"/>
    <n v="90049"/>
    <x v="1"/>
    <s v="OFF-BI-10004001"/>
    <x v="1"/>
    <x v="8"/>
    <x v="818"/>
    <n v="27.263999999999999"/>
  </r>
  <r>
    <n v="3450"/>
    <s v="CA-2015-168592"/>
    <x v="78"/>
    <d v="2015-09-14T00:00:00"/>
    <s v="Standard Class"/>
    <s v="DP-13390"/>
    <s v="Dennis Pardue"/>
    <x v="2"/>
    <x v="0"/>
    <x v="8"/>
    <x v="1"/>
    <n v="94110"/>
    <x v="1"/>
    <s v="OFF-AP-10004785"/>
    <x v="1"/>
    <x v="9"/>
    <x v="1186"/>
    <n v="56.65"/>
  </r>
  <r>
    <n v="3451"/>
    <s v="CA-2015-168592"/>
    <x v="78"/>
    <d v="2015-09-14T00:00:00"/>
    <s v="Standard Class"/>
    <s v="DP-13390"/>
    <s v="Dennis Pardue"/>
    <x v="2"/>
    <x v="0"/>
    <x v="8"/>
    <x v="1"/>
    <n v="94110"/>
    <x v="1"/>
    <s v="OFF-ST-10002406"/>
    <x v="1"/>
    <x v="4"/>
    <x v="328"/>
    <n v="14.97"/>
  </r>
  <r>
    <n v="3452"/>
    <s v="CA-2015-168592"/>
    <x v="78"/>
    <d v="2015-09-14T00:00:00"/>
    <s v="Standard Class"/>
    <s v="DP-13390"/>
    <s v="Dennis Pardue"/>
    <x v="2"/>
    <x v="0"/>
    <x v="8"/>
    <x v="1"/>
    <n v="94110"/>
    <x v="1"/>
    <s v="OFF-FA-10002988"/>
    <x v="1"/>
    <x v="13"/>
    <x v="132"/>
    <n v="4.0199999999999996"/>
  </r>
  <r>
    <n v="3453"/>
    <s v="CA-2015-157609"/>
    <x v="878"/>
    <d v="2015-03-21T00:00:00"/>
    <s v="Second Class"/>
    <s v="KN-16705"/>
    <s v="Kristina Nunn"/>
    <x v="2"/>
    <x v="0"/>
    <x v="253"/>
    <x v="3"/>
    <n v="27604"/>
    <x v="0"/>
    <s v="TEC-PH-10002415"/>
    <x v="2"/>
    <x v="7"/>
    <x v="1526"/>
    <n v="471.92"/>
  </r>
  <r>
    <n v="3454"/>
    <s v="CA-2016-153325"/>
    <x v="879"/>
    <d v="2016-03-02T00:00:00"/>
    <s v="Second Class"/>
    <s v="ST-20530"/>
    <s v="Shui Tom"/>
    <x v="0"/>
    <x v="0"/>
    <x v="203"/>
    <x v="32"/>
    <n v="31204"/>
    <x v="0"/>
    <s v="OFF-BI-10004236"/>
    <x v="1"/>
    <x v="8"/>
    <x v="900"/>
    <n v="58.72"/>
  </r>
  <r>
    <n v="3455"/>
    <s v="CA-2016-153626"/>
    <x v="584"/>
    <d v="2016-07-14T00:00:00"/>
    <s v="Standard Class"/>
    <s v="EB-13870"/>
    <s v="Emily Burns"/>
    <x v="0"/>
    <x v="0"/>
    <x v="316"/>
    <x v="18"/>
    <n v="37211"/>
    <x v="0"/>
    <s v="OFF-AR-10000657"/>
    <x v="1"/>
    <x v="6"/>
    <x v="1527"/>
    <n v="5.16"/>
  </r>
  <r>
    <n v="3456"/>
    <s v="CA-2017-166485"/>
    <x v="880"/>
    <d v="2017-02-27T00:00:00"/>
    <s v="Standard Class"/>
    <s v="AH-10210"/>
    <s v="Alan Hwang"/>
    <x v="0"/>
    <x v="0"/>
    <x v="316"/>
    <x v="18"/>
    <n v="37211"/>
    <x v="0"/>
    <s v="OFF-PA-10004996"/>
    <x v="1"/>
    <x v="10"/>
    <x v="1528"/>
    <n v="16.495999999999999"/>
  </r>
  <r>
    <n v="3457"/>
    <s v="CA-2018-136448"/>
    <x v="118"/>
    <d v="2018-09-18T00:00:00"/>
    <s v="First Class"/>
    <s v="AS-10090"/>
    <s v="Adam Shillingsburg"/>
    <x v="0"/>
    <x v="0"/>
    <x v="10"/>
    <x v="9"/>
    <n v="19143"/>
    <x v="3"/>
    <s v="TEC-AC-10001109"/>
    <x v="2"/>
    <x v="11"/>
    <x v="1007"/>
    <n v="71.975999999999999"/>
  </r>
  <r>
    <n v="3458"/>
    <s v="CA-2018-136448"/>
    <x v="118"/>
    <d v="2018-09-18T00:00:00"/>
    <s v="First Class"/>
    <s v="AS-10090"/>
    <s v="Adam Shillingsburg"/>
    <x v="0"/>
    <x v="0"/>
    <x v="10"/>
    <x v="9"/>
    <n v="19143"/>
    <x v="3"/>
    <s v="FUR-FU-10003832"/>
    <x v="0"/>
    <x v="5"/>
    <x v="1429"/>
    <n v="22.512"/>
  </r>
  <r>
    <n v="3459"/>
    <s v="CA-2018-136448"/>
    <x v="118"/>
    <d v="2018-09-18T00:00:00"/>
    <s v="First Class"/>
    <s v="AS-10090"/>
    <s v="Adam Shillingsburg"/>
    <x v="0"/>
    <x v="0"/>
    <x v="10"/>
    <x v="9"/>
    <n v="19143"/>
    <x v="3"/>
    <s v="OFF-BI-10002393"/>
    <x v="1"/>
    <x v="8"/>
    <x v="1197"/>
    <n v="3.444"/>
  </r>
  <r>
    <n v="3460"/>
    <s v="CA-2018-136448"/>
    <x v="118"/>
    <d v="2018-09-18T00:00:00"/>
    <s v="First Class"/>
    <s v="AS-10090"/>
    <s v="Adam Shillingsburg"/>
    <x v="0"/>
    <x v="0"/>
    <x v="10"/>
    <x v="9"/>
    <n v="19143"/>
    <x v="3"/>
    <s v="OFF-BI-10001359"/>
    <x v="1"/>
    <x v="8"/>
    <x v="1162"/>
    <n v="538.19399999999996"/>
  </r>
  <r>
    <n v="3461"/>
    <s v="CA-2018-136448"/>
    <x v="118"/>
    <d v="2018-09-18T00:00:00"/>
    <s v="First Class"/>
    <s v="AS-10090"/>
    <s v="Adam Shillingsburg"/>
    <x v="0"/>
    <x v="0"/>
    <x v="10"/>
    <x v="9"/>
    <n v="19143"/>
    <x v="3"/>
    <s v="TEC-AC-10003628"/>
    <x v="2"/>
    <x v="11"/>
    <x v="247"/>
    <n v="47.984000000000002"/>
  </r>
  <r>
    <n v="3462"/>
    <s v="CA-2018-114258"/>
    <x v="60"/>
    <d v="2018-11-10T00:00:00"/>
    <s v="Second Class"/>
    <s v="EM-13825"/>
    <s v="Elizabeth Moffitt"/>
    <x v="1"/>
    <x v="0"/>
    <x v="61"/>
    <x v="5"/>
    <n v="75081"/>
    <x v="2"/>
    <s v="TEC-PH-10003012"/>
    <x v="2"/>
    <x v="7"/>
    <x v="348"/>
    <n v="492.76799999999997"/>
  </r>
  <r>
    <n v="3463"/>
    <s v="CA-2016-152611"/>
    <x v="763"/>
    <d v="2016-02-23T00:00:00"/>
    <s v="Second Class"/>
    <s v="KA-16525"/>
    <s v="Kelly Andreada"/>
    <x v="0"/>
    <x v="0"/>
    <x v="275"/>
    <x v="30"/>
    <n v="8861"/>
    <x v="3"/>
    <s v="OFF-AR-10003903"/>
    <x v="1"/>
    <x v="6"/>
    <x v="887"/>
    <n v="286.79000000000002"/>
  </r>
  <r>
    <n v="3464"/>
    <s v="CA-2017-165470"/>
    <x v="881"/>
    <d v="2017-11-30T00:00:00"/>
    <s v="Standard Class"/>
    <s v="HJ-14875"/>
    <s v="Heather Jas"/>
    <x v="2"/>
    <x v="0"/>
    <x v="108"/>
    <x v="2"/>
    <n v="32216"/>
    <x v="0"/>
    <s v="OFF-PA-10004675"/>
    <x v="1"/>
    <x v="10"/>
    <x v="69"/>
    <n v="5.08"/>
  </r>
  <r>
    <n v="3465"/>
    <s v="CA-2018-128699"/>
    <x v="734"/>
    <d v="2018-12-05T00:00:00"/>
    <s v="Second Class"/>
    <s v="ND-18370"/>
    <s v="Natalie DeCherney"/>
    <x v="0"/>
    <x v="0"/>
    <x v="108"/>
    <x v="2"/>
    <n v="32216"/>
    <x v="0"/>
    <s v="TEC-AC-10001990"/>
    <x v="2"/>
    <x v="11"/>
    <x v="870"/>
    <n v="47.991999999999997"/>
  </r>
  <r>
    <n v="3466"/>
    <s v="US-2016-147242"/>
    <x v="229"/>
    <d v="2016-09-14T00:00:00"/>
    <s v="Standard Class"/>
    <s v="EH-13765"/>
    <s v="Edward Hooks"/>
    <x v="1"/>
    <x v="0"/>
    <x v="359"/>
    <x v="31"/>
    <n v="2151"/>
    <x v="3"/>
    <s v="OFF-AP-10003842"/>
    <x v="1"/>
    <x v="9"/>
    <x v="1256"/>
    <n v="61.96"/>
  </r>
  <r>
    <n v="3467"/>
    <s v="US-2016-147242"/>
    <x v="229"/>
    <d v="2016-09-14T00:00:00"/>
    <s v="Standard Class"/>
    <s v="EH-13765"/>
    <s v="Edward Hooks"/>
    <x v="1"/>
    <x v="0"/>
    <x v="359"/>
    <x v="31"/>
    <n v="2151"/>
    <x v="3"/>
    <s v="FUR-BO-10004695"/>
    <x v="0"/>
    <x v="0"/>
    <x v="200"/>
    <n v="361.96"/>
  </r>
  <r>
    <n v="3468"/>
    <s v="US-2016-147242"/>
    <x v="229"/>
    <d v="2016-09-14T00:00:00"/>
    <s v="Standard Class"/>
    <s v="EH-13765"/>
    <s v="Edward Hooks"/>
    <x v="1"/>
    <x v="0"/>
    <x v="359"/>
    <x v="31"/>
    <n v="2151"/>
    <x v="3"/>
    <s v="OFF-PA-10003039"/>
    <x v="1"/>
    <x v="10"/>
    <x v="334"/>
    <n v="278.82"/>
  </r>
  <r>
    <n v="3469"/>
    <s v="CA-2017-146143"/>
    <x v="882"/>
    <d v="2017-12-19T00:00:00"/>
    <s v="Standard Class"/>
    <s v="MC-17845"/>
    <s v="Michael Chen"/>
    <x v="0"/>
    <x v="0"/>
    <x v="25"/>
    <x v="35"/>
    <n v="39212"/>
    <x v="0"/>
    <s v="FUR-FU-10002045"/>
    <x v="0"/>
    <x v="5"/>
    <x v="1365"/>
    <n v="133.38"/>
  </r>
  <r>
    <n v="3470"/>
    <s v="CA-2016-100888"/>
    <x v="744"/>
    <d v="2016-04-10T00:00:00"/>
    <s v="Standard Class"/>
    <s v="MH-17455"/>
    <s v="Mark Hamilton"/>
    <x v="0"/>
    <x v="0"/>
    <x v="108"/>
    <x v="3"/>
    <n v="28540"/>
    <x v="0"/>
    <s v="OFF-PA-10001019"/>
    <x v="1"/>
    <x v="10"/>
    <x v="681"/>
    <n v="47.951999999999998"/>
  </r>
  <r>
    <n v="3471"/>
    <s v="US-2017-150035"/>
    <x v="49"/>
    <d v="2017-12-05T00:00:00"/>
    <s v="Standard Class"/>
    <s v="CL-11890"/>
    <s v="Carl Ludwig"/>
    <x v="0"/>
    <x v="0"/>
    <x v="8"/>
    <x v="1"/>
    <n v="94122"/>
    <x v="1"/>
    <s v="FUR-FU-10003724"/>
    <x v="0"/>
    <x v="5"/>
    <x v="896"/>
    <n v="16.739999999999998"/>
  </r>
  <r>
    <n v="3472"/>
    <s v="CA-2018-122644"/>
    <x v="105"/>
    <d v="2018-11-17T00:00:00"/>
    <s v="Standard Class"/>
    <s v="SF-20965"/>
    <s v="Sylvia Foulston"/>
    <x v="1"/>
    <x v="0"/>
    <x v="38"/>
    <x v="24"/>
    <n v="43229"/>
    <x v="3"/>
    <s v="OFF-PA-10003673"/>
    <x v="1"/>
    <x v="10"/>
    <x v="980"/>
    <n v="10.848000000000001"/>
  </r>
  <r>
    <n v="3473"/>
    <s v="CA-2018-122644"/>
    <x v="105"/>
    <d v="2018-11-17T00:00:00"/>
    <s v="Standard Class"/>
    <s v="SF-20965"/>
    <s v="Sylvia Foulston"/>
    <x v="1"/>
    <x v="0"/>
    <x v="38"/>
    <x v="24"/>
    <n v="43229"/>
    <x v="3"/>
    <s v="TEC-AC-10003614"/>
    <x v="2"/>
    <x v="11"/>
    <x v="567"/>
    <n v="18.544"/>
  </r>
  <r>
    <n v="3474"/>
    <s v="CA-2018-111815"/>
    <x v="448"/>
    <d v="2018-03-10T00:00:00"/>
    <s v="Standard Class"/>
    <s v="EP-13915"/>
    <s v="Emily Phan"/>
    <x v="0"/>
    <x v="0"/>
    <x v="363"/>
    <x v="12"/>
    <n v="48127"/>
    <x v="2"/>
    <s v="FUR-CH-10000785"/>
    <x v="0"/>
    <x v="1"/>
    <x v="323"/>
    <n v="180.98"/>
  </r>
  <r>
    <n v="3475"/>
    <s v="CA-2018-111815"/>
    <x v="448"/>
    <d v="2018-03-10T00:00:00"/>
    <s v="Standard Class"/>
    <s v="EP-13915"/>
    <s v="Emily Phan"/>
    <x v="0"/>
    <x v="0"/>
    <x v="363"/>
    <x v="12"/>
    <n v="48127"/>
    <x v="2"/>
    <s v="TEC-AC-10002926"/>
    <x v="2"/>
    <x v="11"/>
    <x v="1123"/>
    <n v="99.98"/>
  </r>
  <r>
    <n v="3476"/>
    <s v="CA-2017-144911"/>
    <x v="581"/>
    <d v="2017-11-30T00:00:00"/>
    <s v="First Class"/>
    <s v="RW-19630"/>
    <s v="Rob Williams"/>
    <x v="1"/>
    <x v="0"/>
    <x v="356"/>
    <x v="41"/>
    <n v="66212"/>
    <x v="2"/>
    <s v="TEC-AC-10004633"/>
    <x v="2"/>
    <x v="11"/>
    <x v="60"/>
    <n v="34.950000000000003"/>
  </r>
  <r>
    <n v="3477"/>
    <s v="CA-2017-144911"/>
    <x v="581"/>
    <d v="2017-11-30T00:00:00"/>
    <s v="First Class"/>
    <s v="RW-19630"/>
    <s v="Rob Williams"/>
    <x v="1"/>
    <x v="0"/>
    <x v="356"/>
    <x v="41"/>
    <n v="66212"/>
    <x v="2"/>
    <s v="OFF-BI-10000977"/>
    <x v="1"/>
    <x v="8"/>
    <x v="991"/>
    <n v="152"/>
  </r>
  <r>
    <n v="3478"/>
    <s v="CA-2015-143385"/>
    <x v="883"/>
    <d v="2015-09-05T00:00:00"/>
    <s v="Standard Class"/>
    <s v="SJ-20500"/>
    <s v="Shirley Jackson"/>
    <x v="0"/>
    <x v="0"/>
    <x v="364"/>
    <x v="27"/>
    <n v="87505"/>
    <x v="1"/>
    <s v="TEC-AC-10001635"/>
    <x v="2"/>
    <x v="11"/>
    <x v="1372"/>
    <n v="92.52"/>
  </r>
  <r>
    <n v="3479"/>
    <s v="CA-2017-131289"/>
    <x v="16"/>
    <d v="2017-12-14T00:00:00"/>
    <s v="Standard Class"/>
    <s v="SP-20620"/>
    <s v="Stefania Perrino"/>
    <x v="1"/>
    <x v="0"/>
    <x v="8"/>
    <x v="1"/>
    <n v="94110"/>
    <x v="1"/>
    <s v="OFF-AR-10003056"/>
    <x v="1"/>
    <x v="6"/>
    <x v="18"/>
    <n v="8.56"/>
  </r>
  <r>
    <n v="3480"/>
    <s v="CA-2017-131289"/>
    <x v="16"/>
    <d v="2017-12-14T00:00:00"/>
    <s v="Standard Class"/>
    <s v="SP-20620"/>
    <s v="Stefania Perrino"/>
    <x v="1"/>
    <x v="0"/>
    <x v="8"/>
    <x v="1"/>
    <n v="94110"/>
    <x v="1"/>
    <s v="OFF-PA-10003363"/>
    <x v="1"/>
    <x v="10"/>
    <x v="1529"/>
    <n v="45.36"/>
  </r>
  <r>
    <n v="3481"/>
    <s v="CA-2017-131289"/>
    <x v="16"/>
    <d v="2017-12-14T00:00:00"/>
    <s v="Standard Class"/>
    <s v="SP-20620"/>
    <s v="Stefania Perrino"/>
    <x v="1"/>
    <x v="0"/>
    <x v="8"/>
    <x v="1"/>
    <n v="94110"/>
    <x v="1"/>
    <s v="FUR-TA-10003954"/>
    <x v="0"/>
    <x v="3"/>
    <x v="1217"/>
    <n v="1421.664"/>
  </r>
  <r>
    <n v="3482"/>
    <s v="CA-2015-124023"/>
    <x v="884"/>
    <d v="2015-04-10T00:00:00"/>
    <s v="First Class"/>
    <s v="PJ-19015"/>
    <s v="Pauline Johnson"/>
    <x v="0"/>
    <x v="0"/>
    <x v="216"/>
    <x v="19"/>
    <n v="36608"/>
    <x v="0"/>
    <s v="FUR-FU-10004415"/>
    <x v="0"/>
    <x v="5"/>
    <x v="1063"/>
    <n v="8.9600000000000009"/>
  </r>
  <r>
    <n v="3483"/>
    <s v="CA-2015-124688"/>
    <x v="9"/>
    <d v="2015-08-29T00:00:00"/>
    <s v="First Class"/>
    <s v="CC-12610"/>
    <s v="Corey Catlett"/>
    <x v="1"/>
    <x v="0"/>
    <x v="24"/>
    <x v="17"/>
    <n v="22153"/>
    <x v="0"/>
    <s v="TEC-PH-10000455"/>
    <x v="2"/>
    <x v="7"/>
    <x v="1121"/>
    <n v="579.95000000000005"/>
  </r>
  <r>
    <n v="3484"/>
    <s v="CA-2015-124688"/>
    <x v="9"/>
    <d v="2015-08-29T00:00:00"/>
    <s v="First Class"/>
    <s v="CC-12610"/>
    <s v="Corey Catlett"/>
    <x v="1"/>
    <x v="0"/>
    <x v="24"/>
    <x v="17"/>
    <n v="22153"/>
    <x v="0"/>
    <s v="FUR-FU-10002456"/>
    <x v="0"/>
    <x v="5"/>
    <x v="1018"/>
    <n v="29.12"/>
  </r>
  <r>
    <n v="3485"/>
    <s v="CA-2015-124688"/>
    <x v="9"/>
    <d v="2015-08-29T00:00:00"/>
    <s v="First Class"/>
    <s v="CC-12610"/>
    <s v="Corey Catlett"/>
    <x v="1"/>
    <x v="0"/>
    <x v="24"/>
    <x v="17"/>
    <n v="22153"/>
    <x v="0"/>
    <s v="FUR-TA-10003569"/>
    <x v="0"/>
    <x v="3"/>
    <x v="1367"/>
    <n v="1202.94"/>
  </r>
  <r>
    <n v="3486"/>
    <s v="CA-2017-151169"/>
    <x v="147"/>
    <d v="2017-10-26T00:00:00"/>
    <s v="Standard Class"/>
    <s v="MY-18295"/>
    <s v="Muhammed Yedwab"/>
    <x v="1"/>
    <x v="0"/>
    <x v="46"/>
    <x v="13"/>
    <n v="19711"/>
    <x v="3"/>
    <s v="OFF-BI-10002813"/>
    <x v="1"/>
    <x v="8"/>
    <x v="914"/>
    <n v="7.92"/>
  </r>
  <r>
    <n v="3487"/>
    <s v="US-2017-134761"/>
    <x v="885"/>
    <d v="2017-11-30T00:00:00"/>
    <s v="Same Day"/>
    <s v="DB-13210"/>
    <s v="Dean Braden"/>
    <x v="0"/>
    <x v="0"/>
    <x v="365"/>
    <x v="3"/>
    <n v="28601"/>
    <x v="0"/>
    <s v="TEC-PH-10002890"/>
    <x v="2"/>
    <x v="7"/>
    <x v="1396"/>
    <n v="36.192"/>
  </r>
  <r>
    <n v="3488"/>
    <s v="CA-2018-120705"/>
    <x v="528"/>
    <d v="2018-09-11T00:00:00"/>
    <s v="Standard Class"/>
    <s v="MG-17875"/>
    <s v="Michael Grace"/>
    <x v="2"/>
    <x v="0"/>
    <x v="2"/>
    <x v="2"/>
    <n v="33311"/>
    <x v="0"/>
    <s v="OFF-ST-10001522"/>
    <x v="1"/>
    <x v="4"/>
    <x v="197"/>
    <n v="147.184"/>
  </r>
  <r>
    <n v="3489"/>
    <s v="CA-2016-157322"/>
    <x v="740"/>
    <d v="2016-07-06T00:00:00"/>
    <s v="Standard Class"/>
    <s v="RH-19600"/>
    <s v="Rob Haberlin"/>
    <x v="0"/>
    <x v="0"/>
    <x v="366"/>
    <x v="10"/>
    <n v="60188"/>
    <x v="2"/>
    <s v="FUR-CH-10004086"/>
    <x v="0"/>
    <x v="1"/>
    <x v="284"/>
    <n v="408.42200000000003"/>
  </r>
  <r>
    <n v="3490"/>
    <s v="CA-2016-157322"/>
    <x v="740"/>
    <d v="2016-07-06T00:00:00"/>
    <s v="Standard Class"/>
    <s v="RH-19600"/>
    <s v="Rob Haberlin"/>
    <x v="0"/>
    <x v="0"/>
    <x v="366"/>
    <x v="10"/>
    <n v="60188"/>
    <x v="2"/>
    <s v="FUR-CH-10003774"/>
    <x v="0"/>
    <x v="1"/>
    <x v="1194"/>
    <n v="382.11599999999999"/>
  </r>
  <r>
    <n v="3491"/>
    <s v="CA-2016-157322"/>
    <x v="740"/>
    <d v="2016-07-06T00:00:00"/>
    <s v="Standard Class"/>
    <s v="RH-19600"/>
    <s v="Rob Haberlin"/>
    <x v="0"/>
    <x v="0"/>
    <x v="366"/>
    <x v="10"/>
    <n v="60188"/>
    <x v="2"/>
    <s v="OFF-ST-10004507"/>
    <x v="1"/>
    <x v="4"/>
    <x v="457"/>
    <n v="68.599999999999994"/>
  </r>
  <r>
    <n v="3492"/>
    <s v="CA-2016-157322"/>
    <x v="740"/>
    <d v="2016-07-06T00:00:00"/>
    <s v="Standard Class"/>
    <s v="RH-19600"/>
    <s v="Rob Haberlin"/>
    <x v="0"/>
    <x v="0"/>
    <x v="366"/>
    <x v="10"/>
    <n v="60188"/>
    <x v="2"/>
    <s v="OFF-ST-10003208"/>
    <x v="1"/>
    <x v="4"/>
    <x v="246"/>
    <n v="435.50400000000002"/>
  </r>
  <r>
    <n v="3493"/>
    <s v="CA-2016-157322"/>
    <x v="740"/>
    <d v="2016-07-06T00:00:00"/>
    <s v="Standard Class"/>
    <s v="RH-19600"/>
    <s v="Rob Haberlin"/>
    <x v="0"/>
    <x v="0"/>
    <x v="366"/>
    <x v="10"/>
    <n v="60188"/>
    <x v="2"/>
    <s v="OFF-PA-10000659"/>
    <x v="1"/>
    <x v="10"/>
    <x v="162"/>
    <n v="11.167999999999999"/>
  </r>
  <r>
    <n v="3494"/>
    <s v="CA-2018-142034"/>
    <x v="241"/>
    <d v="2018-09-28T00:00:00"/>
    <s v="Standard Class"/>
    <s v="KB-16240"/>
    <s v="Karen Bern"/>
    <x v="1"/>
    <x v="0"/>
    <x v="367"/>
    <x v="11"/>
    <n v="56301"/>
    <x v="2"/>
    <s v="TEC-AC-10002305"/>
    <x v="2"/>
    <x v="11"/>
    <x v="1530"/>
    <n v="72"/>
  </r>
  <r>
    <n v="3495"/>
    <s v="CA-2018-142034"/>
    <x v="241"/>
    <d v="2018-09-28T00:00:00"/>
    <s v="Standard Class"/>
    <s v="KB-16240"/>
    <s v="Karen Bern"/>
    <x v="1"/>
    <x v="0"/>
    <x v="367"/>
    <x v="11"/>
    <n v="56301"/>
    <x v="2"/>
    <s v="TEC-AC-10000990"/>
    <x v="2"/>
    <x v="11"/>
    <x v="1531"/>
    <n v="655.9"/>
  </r>
  <r>
    <n v="3496"/>
    <s v="CA-2018-142034"/>
    <x v="241"/>
    <d v="2018-09-28T00:00:00"/>
    <s v="Standard Class"/>
    <s v="KB-16240"/>
    <s v="Karen Bern"/>
    <x v="1"/>
    <x v="0"/>
    <x v="367"/>
    <x v="11"/>
    <n v="56301"/>
    <x v="2"/>
    <s v="FUR-CH-10000665"/>
    <x v="0"/>
    <x v="1"/>
    <x v="662"/>
    <n v="603.91999999999996"/>
  </r>
  <r>
    <n v="3497"/>
    <s v="CA-2017-107328"/>
    <x v="590"/>
    <d v="2017-08-15T00:00:00"/>
    <s v="Standard Class"/>
    <s v="CA-12055"/>
    <s v="Cathy Armstrong"/>
    <x v="2"/>
    <x v="0"/>
    <x v="1"/>
    <x v="1"/>
    <n v="90036"/>
    <x v="1"/>
    <s v="FUR-TA-10001932"/>
    <x v="0"/>
    <x v="3"/>
    <x v="848"/>
    <n v="513.024"/>
  </r>
  <r>
    <n v="3498"/>
    <s v="CA-2017-107328"/>
    <x v="590"/>
    <d v="2017-08-15T00:00:00"/>
    <s v="Standard Class"/>
    <s v="CA-12055"/>
    <s v="Cathy Armstrong"/>
    <x v="2"/>
    <x v="0"/>
    <x v="1"/>
    <x v="1"/>
    <n v="90036"/>
    <x v="1"/>
    <s v="OFF-AP-10004487"/>
    <x v="1"/>
    <x v="9"/>
    <x v="722"/>
    <n v="487.92"/>
  </r>
  <r>
    <n v="3499"/>
    <s v="CA-2017-107328"/>
    <x v="590"/>
    <d v="2017-08-15T00:00:00"/>
    <s v="Standard Class"/>
    <s v="CA-12055"/>
    <s v="Cathy Armstrong"/>
    <x v="2"/>
    <x v="0"/>
    <x v="1"/>
    <x v="1"/>
    <n v="90036"/>
    <x v="1"/>
    <s v="OFF-BI-10002160"/>
    <x v="1"/>
    <x v="8"/>
    <x v="315"/>
    <n v="15.24"/>
  </r>
  <r>
    <n v="3500"/>
    <s v="CA-2017-108616"/>
    <x v="321"/>
    <d v="2017-10-03T00:00:00"/>
    <s v="Standard Class"/>
    <s v="JK-15730"/>
    <s v="Joe Kamberova"/>
    <x v="0"/>
    <x v="0"/>
    <x v="216"/>
    <x v="19"/>
    <n v="36608"/>
    <x v="0"/>
    <s v="TEC-AC-10000420"/>
    <x v="2"/>
    <x v="11"/>
    <x v="1496"/>
    <n v="209.97"/>
  </r>
  <r>
    <n v="3501"/>
    <s v="CA-2017-108616"/>
    <x v="321"/>
    <d v="2017-10-03T00:00:00"/>
    <s v="Standard Class"/>
    <s v="JK-15730"/>
    <s v="Joe Kamberova"/>
    <x v="0"/>
    <x v="0"/>
    <x v="216"/>
    <x v="19"/>
    <n v="36608"/>
    <x v="0"/>
    <s v="OFF-BI-10001989"/>
    <x v="1"/>
    <x v="8"/>
    <x v="542"/>
    <n v="62.94"/>
  </r>
  <r>
    <n v="3502"/>
    <s v="CA-2017-108616"/>
    <x v="321"/>
    <d v="2017-10-03T00:00:00"/>
    <s v="Standard Class"/>
    <s v="JK-15730"/>
    <s v="Joe Kamberova"/>
    <x v="0"/>
    <x v="0"/>
    <x v="216"/>
    <x v="19"/>
    <n v="36608"/>
    <x v="0"/>
    <s v="OFF-AR-10001149"/>
    <x v="1"/>
    <x v="6"/>
    <x v="131"/>
    <n v="25.92"/>
  </r>
  <r>
    <n v="3503"/>
    <s v="CA-2018-125115"/>
    <x v="318"/>
    <d v="2018-04-10T00:00:00"/>
    <s v="Same Day"/>
    <s v="RD-19930"/>
    <s v="Russell D'Ascenzo"/>
    <x v="0"/>
    <x v="0"/>
    <x v="89"/>
    <x v="5"/>
    <n v="78745"/>
    <x v="2"/>
    <s v="OFF-PA-10004101"/>
    <x v="1"/>
    <x v="10"/>
    <x v="511"/>
    <n v="10.368"/>
  </r>
  <r>
    <n v="3504"/>
    <s v="CA-2018-125115"/>
    <x v="318"/>
    <d v="2018-04-10T00:00:00"/>
    <s v="Same Day"/>
    <s v="RD-19930"/>
    <s v="Russell D'Ascenzo"/>
    <x v="0"/>
    <x v="0"/>
    <x v="89"/>
    <x v="5"/>
    <n v="78745"/>
    <x v="2"/>
    <s v="TEC-AC-10001714"/>
    <x v="2"/>
    <x v="11"/>
    <x v="685"/>
    <n v="95.736000000000004"/>
  </r>
  <r>
    <n v="3505"/>
    <s v="CA-2017-150945"/>
    <x v="122"/>
    <d v="2017-12-20T00:00:00"/>
    <s v="Second Class"/>
    <s v="JK-16120"/>
    <s v="Julie Kriz"/>
    <x v="2"/>
    <x v="0"/>
    <x v="20"/>
    <x v="15"/>
    <n v="10009"/>
    <x v="3"/>
    <s v="OFF-ST-10003716"/>
    <x v="1"/>
    <x v="4"/>
    <x v="898"/>
    <n v="900.08"/>
  </r>
  <r>
    <n v="3506"/>
    <s v="CA-2015-166863"/>
    <x v="886"/>
    <d v="2015-06-24T00:00:00"/>
    <s v="Standard Class"/>
    <s v="SC-20020"/>
    <s v="Sam Craven"/>
    <x v="0"/>
    <x v="0"/>
    <x v="243"/>
    <x v="5"/>
    <n v="75023"/>
    <x v="2"/>
    <s v="TEC-PH-10000369"/>
    <x v="2"/>
    <x v="7"/>
    <x v="1355"/>
    <n v="201.584"/>
  </r>
  <r>
    <n v="3507"/>
    <s v="CA-2015-166863"/>
    <x v="886"/>
    <d v="2015-06-24T00:00:00"/>
    <s v="Standard Class"/>
    <s v="SC-20020"/>
    <s v="Sam Craven"/>
    <x v="0"/>
    <x v="0"/>
    <x v="243"/>
    <x v="5"/>
    <n v="75023"/>
    <x v="2"/>
    <s v="OFF-BI-10000756"/>
    <x v="1"/>
    <x v="8"/>
    <x v="15"/>
    <n v="3.3919999999999999"/>
  </r>
  <r>
    <n v="3508"/>
    <s v="CA-2015-166863"/>
    <x v="886"/>
    <d v="2015-06-24T00:00:00"/>
    <s v="Standard Class"/>
    <s v="SC-20020"/>
    <s v="Sam Craven"/>
    <x v="0"/>
    <x v="0"/>
    <x v="243"/>
    <x v="5"/>
    <n v="75023"/>
    <x v="2"/>
    <s v="FUR-BO-10001608"/>
    <x v="0"/>
    <x v="0"/>
    <x v="1532"/>
    <n v="193.06559999999999"/>
  </r>
  <r>
    <n v="3509"/>
    <s v="CA-2015-166863"/>
    <x v="886"/>
    <d v="2015-06-24T00:00:00"/>
    <s v="Standard Class"/>
    <s v="SC-20020"/>
    <s v="Sam Craven"/>
    <x v="0"/>
    <x v="0"/>
    <x v="243"/>
    <x v="5"/>
    <n v="75023"/>
    <x v="2"/>
    <s v="OFF-PA-10001166"/>
    <x v="1"/>
    <x v="10"/>
    <x v="777"/>
    <n v="15.552"/>
  </r>
  <r>
    <n v="3510"/>
    <s v="CA-2015-166863"/>
    <x v="886"/>
    <d v="2015-06-24T00:00:00"/>
    <s v="Standard Class"/>
    <s v="SC-20020"/>
    <s v="Sam Craven"/>
    <x v="0"/>
    <x v="0"/>
    <x v="243"/>
    <x v="5"/>
    <n v="75023"/>
    <x v="2"/>
    <s v="OFF-PA-10000587"/>
    <x v="1"/>
    <x v="10"/>
    <x v="57"/>
    <n v="11.648"/>
  </r>
  <r>
    <n v="3511"/>
    <s v="CA-2015-166863"/>
    <x v="886"/>
    <d v="2015-06-24T00:00:00"/>
    <s v="Standard Class"/>
    <s v="SC-20020"/>
    <s v="Sam Craven"/>
    <x v="0"/>
    <x v="0"/>
    <x v="243"/>
    <x v="5"/>
    <n v="75023"/>
    <x v="2"/>
    <s v="TEC-MA-10001972"/>
    <x v="2"/>
    <x v="15"/>
    <x v="1478"/>
    <n v="418.8"/>
  </r>
  <r>
    <n v="3512"/>
    <s v="CA-2015-166863"/>
    <x v="886"/>
    <d v="2015-06-24T00:00:00"/>
    <s v="Standard Class"/>
    <s v="SC-20020"/>
    <s v="Sam Craven"/>
    <x v="0"/>
    <x v="0"/>
    <x v="243"/>
    <x v="5"/>
    <n v="75023"/>
    <x v="2"/>
    <s v="OFF-ST-10004123"/>
    <x v="1"/>
    <x v="4"/>
    <x v="72"/>
    <n v="509.488"/>
  </r>
  <r>
    <n v="3513"/>
    <s v="CA-2018-140326"/>
    <x v="507"/>
    <d v="2018-09-06T00:00:00"/>
    <s v="First Class"/>
    <s v="HW-14935"/>
    <s v="Helen Wasserman"/>
    <x v="1"/>
    <x v="0"/>
    <x v="22"/>
    <x v="10"/>
    <n v="60653"/>
    <x v="2"/>
    <s v="FUR-BO-10000112"/>
    <x v="0"/>
    <x v="0"/>
    <x v="1533"/>
    <n v="825.17399999999998"/>
  </r>
  <r>
    <n v="3514"/>
    <s v="CA-2018-140326"/>
    <x v="507"/>
    <d v="2018-09-06T00:00:00"/>
    <s v="First Class"/>
    <s v="HW-14935"/>
    <s v="Helen Wasserman"/>
    <x v="1"/>
    <x v="0"/>
    <x v="22"/>
    <x v="10"/>
    <n v="60653"/>
    <x v="2"/>
    <s v="OFF-PA-10004041"/>
    <x v="1"/>
    <x v="10"/>
    <x v="949"/>
    <n v="17.760000000000002"/>
  </r>
  <r>
    <n v="3515"/>
    <s v="CA-2018-140326"/>
    <x v="507"/>
    <d v="2018-09-06T00:00:00"/>
    <s v="First Class"/>
    <s v="HW-14935"/>
    <s v="Helen Wasserman"/>
    <x v="1"/>
    <x v="0"/>
    <x v="22"/>
    <x v="10"/>
    <n v="60653"/>
    <x v="2"/>
    <s v="OFF-AR-10001149"/>
    <x v="1"/>
    <x v="6"/>
    <x v="131"/>
    <n v="6.9119999999999999"/>
  </r>
  <r>
    <n v="3516"/>
    <s v="CA-2017-168536"/>
    <x v="887"/>
    <d v="2017-12-24T00:00:00"/>
    <s v="Standard Class"/>
    <s v="SC-20800"/>
    <s v="Stuart Calhoun"/>
    <x v="0"/>
    <x v="0"/>
    <x v="25"/>
    <x v="35"/>
    <n v="39212"/>
    <x v="0"/>
    <s v="TEC-AC-10002323"/>
    <x v="2"/>
    <x v="11"/>
    <x v="177"/>
    <n v="66.3"/>
  </r>
  <r>
    <n v="3517"/>
    <s v="US-2017-113649"/>
    <x v="888"/>
    <d v="2017-08-12T00:00:00"/>
    <s v="First Class"/>
    <s v="HA-14920"/>
    <s v="Helen Andreada"/>
    <x v="0"/>
    <x v="0"/>
    <x v="115"/>
    <x v="3"/>
    <n v="28314"/>
    <x v="0"/>
    <s v="OFF-PA-10000130"/>
    <x v="1"/>
    <x v="10"/>
    <x v="1004"/>
    <n v="30.815999999999999"/>
  </r>
  <r>
    <n v="3518"/>
    <s v="US-2017-113649"/>
    <x v="888"/>
    <d v="2017-08-12T00:00:00"/>
    <s v="First Class"/>
    <s v="HA-14920"/>
    <s v="Helen Andreada"/>
    <x v="0"/>
    <x v="0"/>
    <x v="115"/>
    <x v="3"/>
    <n v="28314"/>
    <x v="0"/>
    <s v="TEC-PH-10002350"/>
    <x v="2"/>
    <x v="7"/>
    <x v="1467"/>
    <n v="44.783999999999999"/>
  </r>
  <r>
    <n v="3519"/>
    <s v="US-2017-113649"/>
    <x v="888"/>
    <d v="2017-08-12T00:00:00"/>
    <s v="First Class"/>
    <s v="HA-14920"/>
    <s v="Helen Andreada"/>
    <x v="0"/>
    <x v="0"/>
    <x v="115"/>
    <x v="3"/>
    <n v="28314"/>
    <x v="0"/>
    <s v="OFF-AP-10002518"/>
    <x v="1"/>
    <x v="9"/>
    <x v="160"/>
    <n v="569.53599999999994"/>
  </r>
  <r>
    <n v="3520"/>
    <s v="CA-2016-124975"/>
    <x v="137"/>
    <d v="2016-06-25T00:00:00"/>
    <s v="First Class"/>
    <s v="MG-17875"/>
    <s v="Michael Grace"/>
    <x v="2"/>
    <x v="0"/>
    <x v="34"/>
    <x v="10"/>
    <n v="60505"/>
    <x v="2"/>
    <s v="FUR-TA-10002645"/>
    <x v="0"/>
    <x v="3"/>
    <x v="1322"/>
    <n v="796.42499999999995"/>
  </r>
  <r>
    <n v="3521"/>
    <s v="CA-2016-168767"/>
    <x v="889"/>
    <d v="2016-04-15T00:00:00"/>
    <s v="Standard Class"/>
    <s v="DM-12955"/>
    <s v="Dario Medina"/>
    <x v="1"/>
    <x v="0"/>
    <x v="301"/>
    <x v="1"/>
    <n v="95823"/>
    <x v="1"/>
    <s v="OFF-BI-10000773"/>
    <x v="1"/>
    <x v="8"/>
    <x v="386"/>
    <n v="12.832000000000001"/>
  </r>
  <r>
    <n v="3522"/>
    <s v="CA-2017-114482"/>
    <x v="831"/>
    <d v="2017-11-25T00:00:00"/>
    <s v="Second Class"/>
    <s v="DM-13345"/>
    <s v="Denise Monton"/>
    <x v="1"/>
    <x v="0"/>
    <x v="96"/>
    <x v="23"/>
    <n v="50315"/>
    <x v="2"/>
    <s v="OFF-PA-10003845"/>
    <x v="1"/>
    <x v="10"/>
    <x v="372"/>
    <n v="40.46"/>
  </r>
  <r>
    <n v="3523"/>
    <s v="CA-2017-114482"/>
    <x v="831"/>
    <d v="2017-11-25T00:00:00"/>
    <s v="Second Class"/>
    <s v="DM-13345"/>
    <s v="Denise Monton"/>
    <x v="1"/>
    <x v="0"/>
    <x v="96"/>
    <x v="23"/>
    <n v="50315"/>
    <x v="2"/>
    <s v="TEC-PH-10001580"/>
    <x v="2"/>
    <x v="7"/>
    <x v="234"/>
    <n v="404.94"/>
  </r>
  <r>
    <n v="3524"/>
    <s v="CA-2017-137673"/>
    <x v="64"/>
    <d v="2017-09-10T00:00:00"/>
    <s v="Standard Class"/>
    <s v="ML-17395"/>
    <s v="Marina Lichtenstein"/>
    <x v="1"/>
    <x v="0"/>
    <x v="70"/>
    <x v="1"/>
    <n v="92105"/>
    <x v="1"/>
    <s v="TEC-AC-10002345"/>
    <x v="2"/>
    <x v="11"/>
    <x v="175"/>
    <n v="116"/>
  </r>
  <r>
    <n v="3525"/>
    <s v="CA-2017-132731"/>
    <x v="390"/>
    <d v="2017-11-28T00:00:00"/>
    <s v="Standard Class"/>
    <s v="GA-14515"/>
    <s v="George Ashbrook"/>
    <x v="0"/>
    <x v="0"/>
    <x v="61"/>
    <x v="5"/>
    <n v="75081"/>
    <x v="2"/>
    <s v="TEC-PH-10004120"/>
    <x v="2"/>
    <x v="7"/>
    <x v="1534"/>
    <n v="657.55200000000002"/>
  </r>
  <r>
    <n v="3526"/>
    <s v="CA-2018-148922"/>
    <x v="389"/>
    <d v="2018-12-15T00:00:00"/>
    <s v="Second Class"/>
    <s v="SU-20665"/>
    <s v="Stephanie Ulpright"/>
    <x v="2"/>
    <x v="0"/>
    <x v="25"/>
    <x v="35"/>
    <n v="39212"/>
    <x v="0"/>
    <s v="TEC-AC-10001838"/>
    <x v="2"/>
    <x v="11"/>
    <x v="651"/>
    <n v="599.97"/>
  </r>
  <r>
    <n v="3527"/>
    <s v="CA-2018-148922"/>
    <x v="389"/>
    <d v="2018-12-15T00:00:00"/>
    <s v="Second Class"/>
    <s v="SU-20665"/>
    <s v="Stephanie Ulpright"/>
    <x v="2"/>
    <x v="0"/>
    <x v="25"/>
    <x v="35"/>
    <n v="39212"/>
    <x v="0"/>
    <s v="TEC-PH-10000148"/>
    <x v="2"/>
    <x v="7"/>
    <x v="779"/>
    <n v="38.97"/>
  </r>
  <r>
    <n v="3528"/>
    <s v="CA-2018-148922"/>
    <x v="389"/>
    <d v="2018-12-15T00:00:00"/>
    <s v="Second Class"/>
    <s v="SU-20665"/>
    <s v="Stephanie Ulpright"/>
    <x v="2"/>
    <x v="0"/>
    <x v="25"/>
    <x v="35"/>
    <n v="39212"/>
    <x v="0"/>
    <s v="OFF-BI-10003476"/>
    <x v="1"/>
    <x v="8"/>
    <x v="1535"/>
    <n v="45.84"/>
  </r>
  <r>
    <n v="3529"/>
    <s v="CA-2017-130680"/>
    <x v="890"/>
    <d v="2017-06-29T00:00:00"/>
    <s v="Standard Class"/>
    <s v="BD-11320"/>
    <s v="Bill Donatelli"/>
    <x v="0"/>
    <x v="0"/>
    <x v="70"/>
    <x v="1"/>
    <n v="92024"/>
    <x v="1"/>
    <s v="TEC-PH-10004833"/>
    <x v="2"/>
    <x v="7"/>
    <x v="1363"/>
    <n v="38.24"/>
  </r>
  <r>
    <n v="3530"/>
    <s v="CA-2016-141145"/>
    <x v="14"/>
    <d v="2016-09-23T00:00:00"/>
    <s v="Standard Class"/>
    <s v="DB-13405"/>
    <s v="Denny Blanton"/>
    <x v="0"/>
    <x v="0"/>
    <x v="333"/>
    <x v="2"/>
    <n v="32839"/>
    <x v="0"/>
    <s v="TEC-AC-10001465"/>
    <x v="2"/>
    <x v="11"/>
    <x v="478"/>
    <n v="87.168000000000006"/>
  </r>
  <r>
    <n v="3531"/>
    <s v="US-2017-152835"/>
    <x v="288"/>
    <d v="2017-05-23T00:00:00"/>
    <s v="Standard Class"/>
    <s v="RP-19855"/>
    <s v="Roy Phan"/>
    <x v="1"/>
    <x v="0"/>
    <x v="240"/>
    <x v="14"/>
    <n v="47905"/>
    <x v="2"/>
    <s v="OFF-AR-10003056"/>
    <x v="1"/>
    <x v="6"/>
    <x v="18"/>
    <n v="21.4"/>
  </r>
  <r>
    <n v="3532"/>
    <s v="CA-2017-155565"/>
    <x v="316"/>
    <d v="2017-05-28T00:00:00"/>
    <s v="Same Day"/>
    <s v="EH-13765"/>
    <s v="Edward Hooks"/>
    <x v="1"/>
    <x v="0"/>
    <x v="20"/>
    <x v="15"/>
    <n v="10035"/>
    <x v="3"/>
    <s v="OFF-SU-10001218"/>
    <x v="1"/>
    <x v="14"/>
    <x v="134"/>
    <n v="54.9"/>
  </r>
  <r>
    <n v="3533"/>
    <s v="CA-2015-110849"/>
    <x v="891"/>
    <d v="2015-04-23T00:00:00"/>
    <s v="Standard Class"/>
    <s v="JL-15835"/>
    <s v="John Lee"/>
    <x v="0"/>
    <x v="0"/>
    <x v="1"/>
    <x v="1"/>
    <n v="90049"/>
    <x v="1"/>
    <s v="TEC-MA-10002859"/>
    <x v="2"/>
    <x v="15"/>
    <x v="1536"/>
    <n v="287.96800000000002"/>
  </r>
  <r>
    <n v="3534"/>
    <s v="CA-2015-110849"/>
    <x v="891"/>
    <d v="2015-04-23T00:00:00"/>
    <s v="Standard Class"/>
    <s v="JL-15835"/>
    <s v="John Lee"/>
    <x v="0"/>
    <x v="0"/>
    <x v="1"/>
    <x v="1"/>
    <n v="90049"/>
    <x v="1"/>
    <s v="OFF-AR-10002375"/>
    <x v="1"/>
    <x v="6"/>
    <x v="831"/>
    <n v="13.12"/>
  </r>
  <r>
    <n v="3535"/>
    <s v="CA-2015-110849"/>
    <x v="891"/>
    <d v="2015-04-23T00:00:00"/>
    <s v="Standard Class"/>
    <s v="JL-15835"/>
    <s v="John Lee"/>
    <x v="0"/>
    <x v="0"/>
    <x v="1"/>
    <x v="1"/>
    <n v="90049"/>
    <x v="1"/>
    <s v="OFF-AR-10000657"/>
    <x v="1"/>
    <x v="6"/>
    <x v="1527"/>
    <n v="10.75"/>
  </r>
  <r>
    <n v="3536"/>
    <s v="CA-2015-110849"/>
    <x v="891"/>
    <d v="2015-04-23T00:00:00"/>
    <s v="Standard Class"/>
    <s v="JL-15835"/>
    <s v="John Lee"/>
    <x v="0"/>
    <x v="0"/>
    <x v="1"/>
    <x v="1"/>
    <n v="90049"/>
    <x v="1"/>
    <s v="OFF-FA-10000134"/>
    <x v="1"/>
    <x v="13"/>
    <x v="196"/>
    <n v="11.62"/>
  </r>
  <r>
    <n v="3537"/>
    <s v="CA-2017-145842"/>
    <x v="26"/>
    <d v="2017-06-20T00:00:00"/>
    <s v="Second Class"/>
    <s v="FM-14380"/>
    <s v="Fred McMath"/>
    <x v="0"/>
    <x v="0"/>
    <x v="20"/>
    <x v="15"/>
    <n v="10024"/>
    <x v="3"/>
    <s v="OFF-ST-10000419"/>
    <x v="1"/>
    <x v="4"/>
    <x v="1024"/>
    <n v="40.74"/>
  </r>
  <r>
    <n v="3538"/>
    <s v="CA-2015-158771"/>
    <x v="309"/>
    <d v="2015-05-09T00:00:00"/>
    <s v="Same Day"/>
    <s v="SB-20290"/>
    <s v="Sean Braxton"/>
    <x v="1"/>
    <x v="0"/>
    <x v="0"/>
    <x v="0"/>
    <n v="42420"/>
    <x v="0"/>
    <s v="OFF-ST-10000107"/>
    <x v="1"/>
    <x v="4"/>
    <x v="17"/>
    <n v="83.25"/>
  </r>
  <r>
    <n v="3539"/>
    <s v="CA-2015-158771"/>
    <x v="309"/>
    <d v="2015-05-09T00:00:00"/>
    <s v="Same Day"/>
    <s v="SB-20290"/>
    <s v="Sean Braxton"/>
    <x v="1"/>
    <x v="0"/>
    <x v="0"/>
    <x v="0"/>
    <n v="42420"/>
    <x v="0"/>
    <s v="OFF-LA-10001641"/>
    <x v="1"/>
    <x v="2"/>
    <x v="1031"/>
    <n v="9.4499999999999993"/>
  </r>
  <r>
    <n v="3540"/>
    <s v="CA-2015-158771"/>
    <x v="309"/>
    <d v="2015-05-09T00:00:00"/>
    <s v="Same Day"/>
    <s v="SB-20290"/>
    <s v="Sean Braxton"/>
    <x v="1"/>
    <x v="0"/>
    <x v="0"/>
    <x v="0"/>
    <n v="42420"/>
    <x v="0"/>
    <s v="OFF-LA-10003121"/>
    <x v="1"/>
    <x v="2"/>
    <x v="1000"/>
    <n v="20.65"/>
  </r>
  <r>
    <n v="3541"/>
    <s v="CA-2015-158771"/>
    <x v="309"/>
    <d v="2015-05-09T00:00:00"/>
    <s v="Same Day"/>
    <s v="SB-20290"/>
    <s v="Sean Braxton"/>
    <x v="1"/>
    <x v="0"/>
    <x v="0"/>
    <x v="0"/>
    <n v="42420"/>
    <x v="0"/>
    <s v="OFF-PA-10002689"/>
    <x v="1"/>
    <x v="10"/>
    <x v="1066"/>
    <n v="45.36"/>
  </r>
  <r>
    <n v="3542"/>
    <s v="CA-2017-157511"/>
    <x v="31"/>
    <d v="2017-09-20T00:00:00"/>
    <s v="First Class"/>
    <s v="SV-20365"/>
    <s v="Seth Vernon"/>
    <x v="0"/>
    <x v="0"/>
    <x v="38"/>
    <x v="24"/>
    <n v="43229"/>
    <x v="3"/>
    <s v="FUR-FU-10002107"/>
    <x v="0"/>
    <x v="5"/>
    <x v="1333"/>
    <n v="5.3520000000000003"/>
  </r>
  <r>
    <n v="3543"/>
    <s v="CA-2017-157511"/>
    <x v="31"/>
    <d v="2017-09-20T00:00:00"/>
    <s v="First Class"/>
    <s v="SV-20365"/>
    <s v="Seth Vernon"/>
    <x v="0"/>
    <x v="0"/>
    <x v="38"/>
    <x v="24"/>
    <n v="43229"/>
    <x v="3"/>
    <s v="FUR-CH-10002647"/>
    <x v="0"/>
    <x v="1"/>
    <x v="475"/>
    <n v="99.372"/>
  </r>
  <r>
    <n v="3544"/>
    <s v="CA-2017-157511"/>
    <x v="31"/>
    <d v="2017-09-20T00:00:00"/>
    <s v="First Class"/>
    <s v="SV-20365"/>
    <s v="Seth Vernon"/>
    <x v="0"/>
    <x v="0"/>
    <x v="38"/>
    <x v="24"/>
    <n v="43229"/>
    <x v="3"/>
    <s v="OFF-AR-10002257"/>
    <x v="1"/>
    <x v="6"/>
    <x v="1200"/>
    <n v="2.6720000000000002"/>
  </r>
  <r>
    <n v="3545"/>
    <s v="CA-2018-121216"/>
    <x v="331"/>
    <d v="2018-12-25T00:00:00"/>
    <s v="Second Class"/>
    <s v="MM-17920"/>
    <s v="Michael Moore"/>
    <x v="0"/>
    <x v="0"/>
    <x v="284"/>
    <x v="5"/>
    <n v="77840"/>
    <x v="2"/>
    <s v="OFF-PA-10004519"/>
    <x v="1"/>
    <x v="10"/>
    <x v="1045"/>
    <n v="28.672000000000001"/>
  </r>
  <r>
    <n v="3546"/>
    <s v="CA-2018-121216"/>
    <x v="331"/>
    <d v="2018-12-25T00:00:00"/>
    <s v="Second Class"/>
    <s v="MM-17920"/>
    <s v="Michael Moore"/>
    <x v="0"/>
    <x v="0"/>
    <x v="284"/>
    <x v="5"/>
    <n v="77840"/>
    <x v="2"/>
    <s v="OFF-AP-10001947"/>
    <x v="1"/>
    <x v="9"/>
    <x v="1537"/>
    <n v="29.312000000000001"/>
  </r>
  <r>
    <n v="3547"/>
    <s v="CA-2018-155292"/>
    <x v="505"/>
    <d v="2018-11-01T00:00:00"/>
    <s v="First Class"/>
    <s v="RD-19810"/>
    <s v="Ross DeVincentis"/>
    <x v="2"/>
    <x v="0"/>
    <x v="102"/>
    <x v="0"/>
    <n v="40475"/>
    <x v="0"/>
    <s v="OFF-ST-10004963"/>
    <x v="1"/>
    <x v="4"/>
    <x v="465"/>
    <n v="105.98"/>
  </r>
  <r>
    <n v="3548"/>
    <s v="CA-2018-155292"/>
    <x v="505"/>
    <d v="2018-11-01T00:00:00"/>
    <s v="First Class"/>
    <s v="RD-19810"/>
    <s v="Ross DeVincentis"/>
    <x v="2"/>
    <x v="0"/>
    <x v="102"/>
    <x v="0"/>
    <n v="40475"/>
    <x v="0"/>
    <s v="OFF-SU-10002573"/>
    <x v="1"/>
    <x v="14"/>
    <x v="354"/>
    <n v="35.06"/>
  </r>
  <r>
    <n v="3549"/>
    <s v="CA-2018-155292"/>
    <x v="505"/>
    <d v="2018-11-01T00:00:00"/>
    <s v="First Class"/>
    <s v="RD-19810"/>
    <s v="Ross DeVincentis"/>
    <x v="2"/>
    <x v="0"/>
    <x v="102"/>
    <x v="0"/>
    <n v="40475"/>
    <x v="0"/>
    <s v="FUR-CH-10000553"/>
    <x v="0"/>
    <x v="1"/>
    <x v="1257"/>
    <n v="33.94"/>
  </r>
  <r>
    <n v="3550"/>
    <s v="CA-2018-155292"/>
    <x v="505"/>
    <d v="2018-11-01T00:00:00"/>
    <s v="First Class"/>
    <s v="RD-19810"/>
    <s v="Ross DeVincentis"/>
    <x v="2"/>
    <x v="0"/>
    <x v="102"/>
    <x v="0"/>
    <n v="40475"/>
    <x v="0"/>
    <s v="OFF-LA-10001982"/>
    <x v="1"/>
    <x v="2"/>
    <x v="1538"/>
    <n v="30"/>
  </r>
  <r>
    <n v="3551"/>
    <s v="CA-2017-152555"/>
    <x v="892"/>
    <d v="2017-04-02T00:00:00"/>
    <s v="Second Class"/>
    <s v="ME-17320"/>
    <s v="Maria Etezadi"/>
    <x v="2"/>
    <x v="0"/>
    <x v="22"/>
    <x v="10"/>
    <n v="60653"/>
    <x v="2"/>
    <s v="OFF-PA-10001295"/>
    <x v="1"/>
    <x v="10"/>
    <x v="1220"/>
    <n v="45.527999999999999"/>
  </r>
  <r>
    <n v="3552"/>
    <s v="CA-2017-152555"/>
    <x v="892"/>
    <d v="2017-04-02T00:00:00"/>
    <s v="Second Class"/>
    <s v="ME-17320"/>
    <s v="Maria Etezadi"/>
    <x v="2"/>
    <x v="0"/>
    <x v="22"/>
    <x v="10"/>
    <n v="60653"/>
    <x v="2"/>
    <s v="FUR-CH-10002965"/>
    <x v="0"/>
    <x v="1"/>
    <x v="229"/>
    <n v="844.11599999999999"/>
  </r>
  <r>
    <n v="3553"/>
    <s v="CA-2017-152555"/>
    <x v="892"/>
    <d v="2017-04-02T00:00:00"/>
    <s v="Second Class"/>
    <s v="ME-17320"/>
    <s v="Maria Etezadi"/>
    <x v="2"/>
    <x v="0"/>
    <x v="22"/>
    <x v="10"/>
    <n v="60653"/>
    <x v="2"/>
    <s v="TEC-PH-10001254"/>
    <x v="2"/>
    <x v="7"/>
    <x v="144"/>
    <n v="812.73599999999999"/>
  </r>
  <r>
    <n v="3554"/>
    <s v="CA-2018-107832"/>
    <x v="51"/>
    <d v="2018-11-26T00:00:00"/>
    <s v="Second Class"/>
    <s v="FH-14275"/>
    <s v="Frank Hawley"/>
    <x v="1"/>
    <x v="0"/>
    <x v="10"/>
    <x v="9"/>
    <n v="19120"/>
    <x v="3"/>
    <s v="OFF-BI-10001658"/>
    <x v="1"/>
    <x v="8"/>
    <x v="444"/>
    <n v="7.476"/>
  </r>
  <r>
    <n v="3555"/>
    <s v="CA-2015-120838"/>
    <x v="893"/>
    <d v="2015-03-26T00:00:00"/>
    <s v="Second Class"/>
    <s v="PO-18865"/>
    <s v="Patrick O'Donnell"/>
    <x v="0"/>
    <x v="0"/>
    <x v="1"/>
    <x v="1"/>
    <n v="90036"/>
    <x v="1"/>
    <s v="OFF-ST-10000585"/>
    <x v="1"/>
    <x v="4"/>
    <x v="546"/>
    <n v="330.4"/>
  </r>
  <r>
    <n v="3556"/>
    <s v="CA-2015-120838"/>
    <x v="893"/>
    <d v="2015-03-26T00:00:00"/>
    <s v="Second Class"/>
    <s v="PO-18865"/>
    <s v="Patrick O'Donnell"/>
    <x v="0"/>
    <x v="0"/>
    <x v="1"/>
    <x v="1"/>
    <n v="90036"/>
    <x v="1"/>
    <s v="TEC-PH-10003484"/>
    <x v="2"/>
    <x v="7"/>
    <x v="1539"/>
    <n v="604.75199999999995"/>
  </r>
  <r>
    <n v="3557"/>
    <s v="CA-2018-118542"/>
    <x v="96"/>
    <d v="2018-12-05T00:00:00"/>
    <s v="Standard Class"/>
    <s v="CC-12550"/>
    <s v="Clay Cheatham"/>
    <x v="0"/>
    <x v="0"/>
    <x v="1"/>
    <x v="1"/>
    <n v="90008"/>
    <x v="1"/>
    <s v="OFF-PA-10004735"/>
    <x v="1"/>
    <x v="10"/>
    <x v="827"/>
    <n v="45.36"/>
  </r>
  <r>
    <n v="3558"/>
    <s v="CA-2018-118542"/>
    <x v="96"/>
    <d v="2018-12-05T00:00:00"/>
    <s v="Standard Class"/>
    <s v="CC-12550"/>
    <s v="Clay Cheatham"/>
    <x v="0"/>
    <x v="0"/>
    <x v="1"/>
    <x v="1"/>
    <n v="90008"/>
    <x v="1"/>
    <s v="OFF-BI-10003429"/>
    <x v="1"/>
    <x v="8"/>
    <x v="852"/>
    <n v="10.128"/>
  </r>
  <r>
    <n v="3559"/>
    <s v="CA-2018-152737"/>
    <x v="659"/>
    <d v="2018-11-12T00:00:00"/>
    <s v="Standard Class"/>
    <s v="TS-21505"/>
    <s v="Tony Sayre"/>
    <x v="0"/>
    <x v="0"/>
    <x v="8"/>
    <x v="1"/>
    <n v="94122"/>
    <x v="1"/>
    <s v="OFF-BI-10002982"/>
    <x v="1"/>
    <x v="8"/>
    <x v="1267"/>
    <n v="21.792000000000002"/>
  </r>
  <r>
    <n v="3560"/>
    <s v="CA-2018-152737"/>
    <x v="659"/>
    <d v="2018-11-12T00:00:00"/>
    <s v="Standard Class"/>
    <s v="TS-21505"/>
    <s v="Tony Sayre"/>
    <x v="0"/>
    <x v="0"/>
    <x v="8"/>
    <x v="1"/>
    <n v="94122"/>
    <x v="1"/>
    <s v="TEC-AC-10004975"/>
    <x v="2"/>
    <x v="11"/>
    <x v="982"/>
    <n v="439.8"/>
  </r>
  <r>
    <n v="3561"/>
    <s v="CA-2018-109757"/>
    <x v="507"/>
    <d v="2018-09-09T00:00:00"/>
    <s v="Second Class"/>
    <s v="MD-17350"/>
    <s v="Maribeth Dona"/>
    <x v="0"/>
    <x v="0"/>
    <x v="59"/>
    <x v="24"/>
    <n v="44312"/>
    <x v="3"/>
    <s v="OFF-AR-10002335"/>
    <x v="1"/>
    <x v="6"/>
    <x v="679"/>
    <n v="8.2560000000000002"/>
  </r>
  <r>
    <n v="3562"/>
    <s v="CA-2018-109757"/>
    <x v="507"/>
    <d v="2018-09-09T00:00:00"/>
    <s v="Second Class"/>
    <s v="MD-17350"/>
    <s v="Maribeth Dona"/>
    <x v="0"/>
    <x v="0"/>
    <x v="59"/>
    <x v="24"/>
    <n v="44312"/>
    <x v="3"/>
    <s v="OFF-BI-10004001"/>
    <x v="1"/>
    <x v="8"/>
    <x v="818"/>
    <n v="25.56"/>
  </r>
  <r>
    <n v="3563"/>
    <s v="CA-2018-109757"/>
    <x v="507"/>
    <d v="2018-09-09T00:00:00"/>
    <s v="Second Class"/>
    <s v="MD-17350"/>
    <s v="Maribeth Dona"/>
    <x v="0"/>
    <x v="0"/>
    <x v="59"/>
    <x v="24"/>
    <n v="44312"/>
    <x v="3"/>
    <s v="OFF-BI-10001634"/>
    <x v="1"/>
    <x v="8"/>
    <x v="24"/>
    <n v="4.3680000000000003"/>
  </r>
  <r>
    <n v="3564"/>
    <s v="CA-2018-109757"/>
    <x v="507"/>
    <d v="2018-09-09T00:00:00"/>
    <s v="Second Class"/>
    <s v="MD-17350"/>
    <s v="Maribeth Dona"/>
    <x v="0"/>
    <x v="0"/>
    <x v="59"/>
    <x v="24"/>
    <n v="44312"/>
    <x v="3"/>
    <s v="OFF-PA-10000007"/>
    <x v="1"/>
    <x v="10"/>
    <x v="1540"/>
    <n v="11.52"/>
  </r>
  <r>
    <n v="3565"/>
    <s v="CA-2017-130029"/>
    <x v="894"/>
    <d v="2017-07-06T00:00:00"/>
    <s v="First Class"/>
    <s v="GT-14755"/>
    <s v="Guy Thornton"/>
    <x v="0"/>
    <x v="0"/>
    <x v="1"/>
    <x v="1"/>
    <n v="90049"/>
    <x v="1"/>
    <s v="OFF-PA-10000552"/>
    <x v="1"/>
    <x v="10"/>
    <x v="1541"/>
    <n v="12.96"/>
  </r>
  <r>
    <n v="3566"/>
    <s v="CA-2017-130029"/>
    <x v="894"/>
    <d v="2017-07-06T00:00:00"/>
    <s v="First Class"/>
    <s v="GT-14755"/>
    <s v="Guy Thornton"/>
    <x v="0"/>
    <x v="0"/>
    <x v="1"/>
    <x v="1"/>
    <n v="90049"/>
    <x v="1"/>
    <s v="OFF-FA-10001135"/>
    <x v="1"/>
    <x v="13"/>
    <x v="1069"/>
    <n v="3.96"/>
  </r>
  <r>
    <n v="3567"/>
    <s v="CA-2018-103877"/>
    <x v="210"/>
    <d v="2018-09-14T00:00:00"/>
    <s v="Standard Class"/>
    <s v="RD-19660"/>
    <s v="Robert Dilbeck"/>
    <x v="2"/>
    <x v="0"/>
    <x v="44"/>
    <x v="25"/>
    <n v="64055"/>
    <x v="2"/>
    <s v="OFF-BI-10003650"/>
    <x v="1"/>
    <x v="8"/>
    <x v="115"/>
    <n v="1577.94"/>
  </r>
  <r>
    <n v="3568"/>
    <s v="CA-2017-137176"/>
    <x v="369"/>
    <d v="2017-09-14T00:00:00"/>
    <s v="Second Class"/>
    <s v="DB-12910"/>
    <s v="Daniel Byrd"/>
    <x v="2"/>
    <x v="0"/>
    <x v="61"/>
    <x v="5"/>
    <n v="75220"/>
    <x v="2"/>
    <s v="FUR-FU-10003832"/>
    <x v="0"/>
    <x v="5"/>
    <x v="1429"/>
    <n v="15.007999999999999"/>
  </r>
  <r>
    <n v="3569"/>
    <s v="CA-2018-168109"/>
    <x v="445"/>
    <d v="2018-07-03T00:00:00"/>
    <s v="Same Day"/>
    <s v="JK-15640"/>
    <s v="Jim Kriz"/>
    <x v="2"/>
    <x v="0"/>
    <x v="4"/>
    <x v="4"/>
    <n v="98105"/>
    <x v="1"/>
    <s v="TEC-AC-10003628"/>
    <x v="2"/>
    <x v="11"/>
    <x v="247"/>
    <n v="59.98"/>
  </r>
  <r>
    <n v="3570"/>
    <s v="CA-2018-168109"/>
    <x v="445"/>
    <d v="2018-07-03T00:00:00"/>
    <s v="Same Day"/>
    <s v="JK-15640"/>
    <s v="Jim Kriz"/>
    <x v="2"/>
    <x v="0"/>
    <x v="4"/>
    <x v="4"/>
    <n v="98105"/>
    <x v="1"/>
    <s v="TEC-MA-10001148"/>
    <x v="2"/>
    <x v="15"/>
    <x v="1542"/>
    <n v="2395.1999999999998"/>
  </r>
  <r>
    <n v="3571"/>
    <s v="CA-2018-168109"/>
    <x v="445"/>
    <d v="2018-07-03T00:00:00"/>
    <s v="Same Day"/>
    <s v="JK-15640"/>
    <s v="Jim Kriz"/>
    <x v="2"/>
    <x v="0"/>
    <x v="4"/>
    <x v="4"/>
    <n v="98105"/>
    <x v="1"/>
    <s v="TEC-AC-10002049"/>
    <x v="2"/>
    <x v="11"/>
    <x v="1062"/>
    <n v="1687.8"/>
  </r>
  <r>
    <n v="3572"/>
    <s v="CA-2018-168109"/>
    <x v="445"/>
    <d v="2018-07-03T00:00:00"/>
    <s v="Same Day"/>
    <s v="JK-15640"/>
    <s v="Jim Kriz"/>
    <x v="2"/>
    <x v="0"/>
    <x v="4"/>
    <x v="4"/>
    <n v="98105"/>
    <x v="1"/>
    <s v="TEC-PH-10000702"/>
    <x v="2"/>
    <x v="7"/>
    <x v="312"/>
    <n v="7.992"/>
  </r>
  <r>
    <n v="3573"/>
    <s v="US-2018-126081"/>
    <x v="222"/>
    <d v="2018-07-04T00:00:00"/>
    <s v="Standard Class"/>
    <s v="FC-14335"/>
    <s v="Fred Chung"/>
    <x v="1"/>
    <x v="0"/>
    <x v="279"/>
    <x v="5"/>
    <n v="75150"/>
    <x v="2"/>
    <s v="OFF-PA-10003953"/>
    <x v="1"/>
    <x v="10"/>
    <x v="644"/>
    <n v="5.1840000000000002"/>
  </r>
  <r>
    <n v="3574"/>
    <s v="CA-2018-117023"/>
    <x v="783"/>
    <d v="2018-08-12T00:00:00"/>
    <s v="Standard Class"/>
    <s v="JW-15955"/>
    <s v="Joni Wasserman"/>
    <x v="0"/>
    <x v="0"/>
    <x v="85"/>
    <x v="15"/>
    <n v="11561"/>
    <x v="3"/>
    <s v="OFF-AR-10003602"/>
    <x v="1"/>
    <x v="6"/>
    <x v="242"/>
    <n v="11.68"/>
  </r>
  <r>
    <n v="3575"/>
    <s v="CA-2018-117023"/>
    <x v="783"/>
    <d v="2018-08-12T00:00:00"/>
    <s v="Standard Class"/>
    <s v="JW-15955"/>
    <s v="Joni Wasserman"/>
    <x v="0"/>
    <x v="0"/>
    <x v="85"/>
    <x v="15"/>
    <n v="11561"/>
    <x v="3"/>
    <s v="OFF-AR-10004062"/>
    <x v="1"/>
    <x v="6"/>
    <x v="772"/>
    <n v="104.8"/>
  </r>
  <r>
    <n v="3576"/>
    <s v="CA-2016-143532"/>
    <x v="531"/>
    <d v="2016-03-24T00:00:00"/>
    <s v="Standard Class"/>
    <s v="DC-12850"/>
    <s v="Dan Campbell"/>
    <x v="0"/>
    <x v="0"/>
    <x v="368"/>
    <x v="2"/>
    <n v="33161"/>
    <x v="0"/>
    <s v="OFF-PA-10001560"/>
    <x v="1"/>
    <x v="10"/>
    <x v="670"/>
    <n v="14.496"/>
  </r>
  <r>
    <n v="3577"/>
    <s v="CA-2017-103163"/>
    <x v="843"/>
    <d v="2017-06-11T00:00:00"/>
    <s v="Standard Class"/>
    <s v="FM-14290"/>
    <s v="Frank Merwin"/>
    <x v="2"/>
    <x v="0"/>
    <x v="329"/>
    <x v="1"/>
    <n v="93309"/>
    <x v="1"/>
    <s v="OFF-BI-10003305"/>
    <x v="1"/>
    <x v="8"/>
    <x v="570"/>
    <n v="4.7839999999999998"/>
  </r>
  <r>
    <n v="3578"/>
    <s v="CA-2017-103163"/>
    <x v="843"/>
    <d v="2017-06-11T00:00:00"/>
    <s v="Standard Class"/>
    <s v="FM-14290"/>
    <s v="Frank Merwin"/>
    <x v="2"/>
    <x v="0"/>
    <x v="329"/>
    <x v="1"/>
    <n v="93309"/>
    <x v="1"/>
    <s v="OFF-PA-10004000"/>
    <x v="1"/>
    <x v="10"/>
    <x v="205"/>
    <n v="4.7300000000000004"/>
  </r>
  <r>
    <n v="3579"/>
    <s v="CA-2017-104157"/>
    <x v="197"/>
    <d v="2017-07-29T00:00:00"/>
    <s v="Standard Class"/>
    <s v="MT-17815"/>
    <s v="Meg Tillman"/>
    <x v="0"/>
    <x v="0"/>
    <x v="25"/>
    <x v="35"/>
    <n v="39212"/>
    <x v="0"/>
    <s v="OFF-ST-10000321"/>
    <x v="1"/>
    <x v="4"/>
    <x v="1543"/>
    <n v="7.89"/>
  </r>
  <r>
    <n v="3580"/>
    <s v="CA-2017-104157"/>
    <x v="197"/>
    <d v="2017-07-29T00:00:00"/>
    <s v="Standard Class"/>
    <s v="MT-17815"/>
    <s v="Meg Tillman"/>
    <x v="0"/>
    <x v="0"/>
    <x v="25"/>
    <x v="35"/>
    <n v="39212"/>
    <x v="0"/>
    <s v="OFF-PA-10004665"/>
    <x v="1"/>
    <x v="10"/>
    <x v="1389"/>
    <n v="65.5"/>
  </r>
  <r>
    <n v="3581"/>
    <s v="CA-2017-104157"/>
    <x v="197"/>
    <d v="2017-07-29T00:00:00"/>
    <s v="Standard Class"/>
    <s v="MT-17815"/>
    <s v="Meg Tillman"/>
    <x v="0"/>
    <x v="0"/>
    <x v="25"/>
    <x v="35"/>
    <n v="39212"/>
    <x v="0"/>
    <s v="FUR-TA-10004915"/>
    <x v="0"/>
    <x v="3"/>
    <x v="335"/>
    <n v="2430.08"/>
  </r>
  <r>
    <n v="3582"/>
    <s v="CA-2018-117807"/>
    <x v="172"/>
    <d v="2018-10-07T00:00:00"/>
    <s v="Standard Class"/>
    <s v="DK-13090"/>
    <s v="Dave Kipp"/>
    <x v="0"/>
    <x v="0"/>
    <x v="9"/>
    <x v="8"/>
    <n v="68025"/>
    <x v="2"/>
    <s v="OFF-PA-10000994"/>
    <x v="1"/>
    <x v="10"/>
    <x v="913"/>
    <n v="104.85"/>
  </r>
  <r>
    <n v="3583"/>
    <s v="CA-2016-121650"/>
    <x v="895"/>
    <d v="2016-12-16T00:00:00"/>
    <s v="Standard Class"/>
    <s v="KD-16495"/>
    <s v="Keith Dawkins"/>
    <x v="1"/>
    <x v="0"/>
    <x v="25"/>
    <x v="12"/>
    <n v="49201"/>
    <x v="2"/>
    <s v="OFF-AR-10001149"/>
    <x v="1"/>
    <x v="6"/>
    <x v="1544"/>
    <n v="3.9"/>
  </r>
  <r>
    <n v="3584"/>
    <s v="CA-2016-121650"/>
    <x v="895"/>
    <d v="2016-12-16T00:00:00"/>
    <s v="Standard Class"/>
    <s v="KD-16495"/>
    <s v="Keith Dawkins"/>
    <x v="1"/>
    <x v="0"/>
    <x v="25"/>
    <x v="12"/>
    <n v="49201"/>
    <x v="2"/>
    <s v="FUR-TA-10003569"/>
    <x v="0"/>
    <x v="3"/>
    <x v="1367"/>
    <n v="801.96"/>
  </r>
  <r>
    <n v="3585"/>
    <s v="CA-2016-121650"/>
    <x v="895"/>
    <d v="2016-12-16T00:00:00"/>
    <s v="Standard Class"/>
    <s v="KD-16495"/>
    <s v="Keith Dawkins"/>
    <x v="1"/>
    <x v="0"/>
    <x v="25"/>
    <x v="12"/>
    <n v="49201"/>
    <x v="2"/>
    <s v="FUR-CH-10004289"/>
    <x v="0"/>
    <x v="1"/>
    <x v="984"/>
    <n v="191.96"/>
  </r>
  <r>
    <n v="3586"/>
    <s v="CA-2016-121650"/>
    <x v="895"/>
    <d v="2016-12-16T00:00:00"/>
    <s v="Standard Class"/>
    <s v="KD-16495"/>
    <s v="Keith Dawkins"/>
    <x v="1"/>
    <x v="0"/>
    <x v="25"/>
    <x v="12"/>
    <n v="49201"/>
    <x v="2"/>
    <s v="OFF-LA-10001045"/>
    <x v="1"/>
    <x v="2"/>
    <x v="708"/>
    <n v="2.61"/>
  </r>
  <r>
    <n v="3587"/>
    <s v="CA-2018-161823"/>
    <x v="213"/>
    <d v="2018-09-08T00:00:00"/>
    <s v="Standard Class"/>
    <s v="AG-10300"/>
    <s v="Aleksandra Gannaway"/>
    <x v="1"/>
    <x v="0"/>
    <x v="8"/>
    <x v="1"/>
    <n v="94122"/>
    <x v="1"/>
    <s v="OFF-AR-10002053"/>
    <x v="1"/>
    <x v="6"/>
    <x v="79"/>
    <n v="5.96"/>
  </r>
  <r>
    <n v="3588"/>
    <s v="CA-2018-121839"/>
    <x v="241"/>
    <d v="2018-09-28T00:00:00"/>
    <s v="Standard Class"/>
    <s v="MH-18115"/>
    <s v="Mick Hernandez"/>
    <x v="2"/>
    <x v="0"/>
    <x v="152"/>
    <x v="24"/>
    <n v="43130"/>
    <x v="3"/>
    <s v="TEC-PH-10002885"/>
    <x v="2"/>
    <x v="7"/>
    <x v="1136"/>
    <n v="1169.694"/>
  </r>
  <r>
    <n v="3589"/>
    <s v="CA-2018-158729"/>
    <x v="484"/>
    <d v="2018-12-21T00:00:00"/>
    <s v="First Class"/>
    <s v="AC-10450"/>
    <s v="Amy Cox"/>
    <x v="0"/>
    <x v="0"/>
    <x v="240"/>
    <x v="28"/>
    <n v="70506"/>
    <x v="0"/>
    <s v="OFF-SU-10002881"/>
    <x v="1"/>
    <x v="14"/>
    <x v="466"/>
    <n v="1665.62"/>
  </r>
  <r>
    <n v="3590"/>
    <s v="CA-2018-146535"/>
    <x v="221"/>
    <d v="2018-11-30T00:00:00"/>
    <s v="Standard Class"/>
    <s v="FM-14290"/>
    <s v="Frank Merwin"/>
    <x v="2"/>
    <x v="0"/>
    <x v="102"/>
    <x v="0"/>
    <n v="40475"/>
    <x v="0"/>
    <s v="OFF-BI-10000546"/>
    <x v="1"/>
    <x v="8"/>
    <x v="614"/>
    <n v="2.88"/>
  </r>
  <r>
    <n v="3591"/>
    <s v="CA-2018-146535"/>
    <x v="221"/>
    <d v="2018-11-30T00:00:00"/>
    <s v="Standard Class"/>
    <s v="FM-14290"/>
    <s v="Frank Merwin"/>
    <x v="2"/>
    <x v="0"/>
    <x v="102"/>
    <x v="0"/>
    <n v="40475"/>
    <x v="0"/>
    <s v="OFF-ST-10001526"/>
    <x v="1"/>
    <x v="4"/>
    <x v="771"/>
    <n v="1443.96"/>
  </r>
  <r>
    <n v="3592"/>
    <s v="CA-2015-154186"/>
    <x v="736"/>
    <d v="2015-12-15T00:00:00"/>
    <s v="Second Class"/>
    <s v="RA-19285"/>
    <s v="Ralph Arnett"/>
    <x v="0"/>
    <x v="0"/>
    <x v="12"/>
    <x v="5"/>
    <n v="77070"/>
    <x v="2"/>
    <s v="OFF-SU-10001574"/>
    <x v="1"/>
    <x v="14"/>
    <x v="503"/>
    <n v="2.92"/>
  </r>
  <r>
    <n v="3593"/>
    <s v="CA-2017-108434"/>
    <x v="5"/>
    <d v="2017-12-07T00:00:00"/>
    <s v="Second Class"/>
    <s v="JG-15160"/>
    <s v="James Galang"/>
    <x v="0"/>
    <x v="0"/>
    <x v="20"/>
    <x v="15"/>
    <n v="10024"/>
    <x v="3"/>
    <s v="OFF-ST-10002615"/>
    <x v="1"/>
    <x v="4"/>
    <x v="1436"/>
    <n v="465.18"/>
  </r>
  <r>
    <n v="3594"/>
    <s v="CA-2017-164154"/>
    <x v="108"/>
    <d v="2017-09-17T00:00:00"/>
    <s v="Standard Class"/>
    <s v="NZ-18565"/>
    <s v="Nick Zandusky"/>
    <x v="2"/>
    <x v="0"/>
    <x v="167"/>
    <x v="24"/>
    <n v="43615"/>
    <x v="3"/>
    <s v="OFF-BI-10001658"/>
    <x v="1"/>
    <x v="8"/>
    <x v="444"/>
    <n v="22.428000000000001"/>
  </r>
  <r>
    <n v="3595"/>
    <s v="CA-2017-164154"/>
    <x v="108"/>
    <d v="2017-09-17T00:00:00"/>
    <s v="Standard Class"/>
    <s v="NZ-18565"/>
    <s v="Nick Zandusky"/>
    <x v="2"/>
    <x v="0"/>
    <x v="167"/>
    <x v="24"/>
    <n v="43615"/>
    <x v="3"/>
    <s v="OFF-ST-10002562"/>
    <x v="1"/>
    <x v="4"/>
    <x v="683"/>
    <n v="37.520000000000003"/>
  </r>
  <r>
    <n v="3596"/>
    <s v="CA-2018-148012"/>
    <x v="34"/>
    <d v="2018-12-15T00:00:00"/>
    <s v="Standard Class"/>
    <s v="KM-16225"/>
    <s v="Kalyca Meade"/>
    <x v="1"/>
    <x v="0"/>
    <x v="10"/>
    <x v="9"/>
    <n v="19143"/>
    <x v="3"/>
    <s v="OFF-AR-10004757"/>
    <x v="1"/>
    <x v="6"/>
    <x v="346"/>
    <n v="2.6240000000000001"/>
  </r>
  <r>
    <n v="3597"/>
    <s v="CA-2015-102869"/>
    <x v="340"/>
    <d v="2015-09-14T00:00:00"/>
    <s v="Second Class"/>
    <s v="LC-17140"/>
    <s v="Logan Currie"/>
    <x v="0"/>
    <x v="0"/>
    <x v="10"/>
    <x v="9"/>
    <n v="19140"/>
    <x v="3"/>
    <s v="OFF-PA-10000788"/>
    <x v="1"/>
    <x v="10"/>
    <x v="738"/>
    <n v="15.552"/>
  </r>
  <r>
    <n v="3598"/>
    <s v="CA-2015-102869"/>
    <x v="340"/>
    <d v="2015-09-14T00:00:00"/>
    <s v="Second Class"/>
    <s v="LC-17140"/>
    <s v="Logan Currie"/>
    <x v="0"/>
    <x v="0"/>
    <x v="10"/>
    <x v="9"/>
    <n v="19140"/>
    <x v="3"/>
    <s v="TEC-AC-10002134"/>
    <x v="2"/>
    <x v="11"/>
    <x v="1545"/>
    <n v="64.703999999999994"/>
  </r>
  <r>
    <n v="3599"/>
    <s v="CA-2015-102869"/>
    <x v="340"/>
    <d v="2015-09-14T00:00:00"/>
    <s v="Second Class"/>
    <s v="LC-17140"/>
    <s v="Logan Currie"/>
    <x v="0"/>
    <x v="0"/>
    <x v="10"/>
    <x v="9"/>
    <n v="19140"/>
    <x v="3"/>
    <s v="FUR-FU-10002456"/>
    <x v="0"/>
    <x v="5"/>
    <x v="1018"/>
    <n v="17.472000000000001"/>
  </r>
  <r>
    <n v="3600"/>
    <s v="CA-2015-102869"/>
    <x v="340"/>
    <d v="2015-09-14T00:00:00"/>
    <s v="Second Class"/>
    <s v="LC-17140"/>
    <s v="Logan Currie"/>
    <x v="0"/>
    <x v="0"/>
    <x v="10"/>
    <x v="9"/>
    <n v="19140"/>
    <x v="3"/>
    <s v="TEC-PH-10002549"/>
    <x v="2"/>
    <x v="7"/>
    <x v="937"/>
    <n v="135.51599999999999"/>
  </r>
  <r>
    <n v="3601"/>
    <s v="CA-2018-138310"/>
    <x v="335"/>
    <d v="2018-06-30T00:00:00"/>
    <s v="Standard Class"/>
    <s v="NP-18700"/>
    <s v="Nora Preis"/>
    <x v="0"/>
    <x v="0"/>
    <x v="60"/>
    <x v="22"/>
    <n v="80219"/>
    <x v="1"/>
    <s v="TEC-AC-10001990"/>
    <x v="2"/>
    <x v="11"/>
    <x v="870"/>
    <n v="431.928"/>
  </r>
  <r>
    <n v="3602"/>
    <s v="CA-2015-159835"/>
    <x v="664"/>
    <d v="2015-11-24T00:00:00"/>
    <s v="Standard Class"/>
    <s v="RB-19330"/>
    <s v="Randy Bradley"/>
    <x v="0"/>
    <x v="0"/>
    <x v="10"/>
    <x v="9"/>
    <n v="19143"/>
    <x v="3"/>
    <s v="OFF-PA-10002137"/>
    <x v="1"/>
    <x v="10"/>
    <x v="565"/>
    <n v="12.448"/>
  </r>
  <r>
    <n v="3603"/>
    <s v="CA-2015-159835"/>
    <x v="664"/>
    <d v="2015-11-24T00:00:00"/>
    <s v="Standard Class"/>
    <s v="RB-19330"/>
    <s v="Randy Bradley"/>
    <x v="0"/>
    <x v="0"/>
    <x v="10"/>
    <x v="9"/>
    <n v="19143"/>
    <x v="3"/>
    <s v="FUR-CH-10004997"/>
    <x v="0"/>
    <x v="1"/>
    <x v="499"/>
    <n v="657.93"/>
  </r>
  <r>
    <n v="3604"/>
    <s v="CA-2018-112956"/>
    <x v="170"/>
    <d v="2018-08-27T00:00:00"/>
    <s v="Standard Class"/>
    <s v="TH-21550"/>
    <s v="Tracy Hopkins"/>
    <x v="2"/>
    <x v="0"/>
    <x v="29"/>
    <x v="39"/>
    <n v="21044"/>
    <x v="3"/>
    <s v="OFF-PA-10000357"/>
    <x v="1"/>
    <x v="10"/>
    <x v="1228"/>
    <n v="277.39999999999998"/>
  </r>
  <r>
    <n v="3605"/>
    <s v="CA-2018-112956"/>
    <x v="170"/>
    <d v="2018-08-27T00:00:00"/>
    <s v="Standard Class"/>
    <s v="TH-21550"/>
    <s v="Tracy Hopkins"/>
    <x v="2"/>
    <x v="0"/>
    <x v="29"/>
    <x v="39"/>
    <n v="21044"/>
    <x v="3"/>
    <s v="FUR-FU-10003976"/>
    <x v="0"/>
    <x v="5"/>
    <x v="973"/>
    <n v="25.16"/>
  </r>
  <r>
    <n v="3606"/>
    <s v="CA-2018-112956"/>
    <x v="170"/>
    <d v="2018-08-27T00:00:00"/>
    <s v="Standard Class"/>
    <s v="TH-21550"/>
    <s v="Tracy Hopkins"/>
    <x v="2"/>
    <x v="0"/>
    <x v="29"/>
    <x v="39"/>
    <n v="21044"/>
    <x v="3"/>
    <s v="FUR-FU-10004960"/>
    <x v="0"/>
    <x v="5"/>
    <x v="928"/>
    <n v="91.92"/>
  </r>
  <r>
    <n v="3607"/>
    <s v="CA-2017-119683"/>
    <x v="299"/>
    <d v="2017-03-16T00:00:00"/>
    <s v="Second Class"/>
    <s v="CK-12595"/>
    <s v="Clytie Kelty"/>
    <x v="0"/>
    <x v="0"/>
    <x v="20"/>
    <x v="15"/>
    <n v="10024"/>
    <x v="3"/>
    <s v="OFF-EN-10001099"/>
    <x v="1"/>
    <x v="12"/>
    <x v="153"/>
    <n v="29.34"/>
  </r>
  <r>
    <n v="3608"/>
    <s v="CA-2015-163559"/>
    <x v="865"/>
    <d v="2015-09-28T00:00:00"/>
    <s v="Second Class"/>
    <s v="ST-20530"/>
    <s v="Shui Tom"/>
    <x v="0"/>
    <x v="0"/>
    <x v="20"/>
    <x v="15"/>
    <n v="10035"/>
    <x v="3"/>
    <s v="OFF-BI-10002026"/>
    <x v="1"/>
    <x v="8"/>
    <x v="912"/>
    <n v="139.44"/>
  </r>
  <r>
    <n v="3609"/>
    <s v="CA-2015-140228"/>
    <x v="582"/>
    <d v="2015-05-03T00:00:00"/>
    <s v="Standard Class"/>
    <s v="GB-14530"/>
    <s v="George Bell"/>
    <x v="1"/>
    <x v="0"/>
    <x v="46"/>
    <x v="24"/>
    <n v="43055"/>
    <x v="3"/>
    <s v="OFF-LA-10001613"/>
    <x v="1"/>
    <x v="2"/>
    <x v="743"/>
    <n v="6.9119999999999999"/>
  </r>
  <r>
    <n v="3610"/>
    <s v="CA-2015-140228"/>
    <x v="582"/>
    <d v="2015-05-03T00:00:00"/>
    <s v="Standard Class"/>
    <s v="GB-14530"/>
    <s v="George Bell"/>
    <x v="1"/>
    <x v="0"/>
    <x v="46"/>
    <x v="24"/>
    <n v="43055"/>
    <x v="3"/>
    <s v="OFF-ST-10002214"/>
    <x v="1"/>
    <x v="4"/>
    <x v="1003"/>
    <n v="27.096"/>
  </r>
  <r>
    <n v="3611"/>
    <s v="CA-2015-140228"/>
    <x v="582"/>
    <d v="2015-05-03T00:00:00"/>
    <s v="Standard Class"/>
    <s v="GB-14530"/>
    <s v="George Bell"/>
    <x v="1"/>
    <x v="0"/>
    <x v="46"/>
    <x v="24"/>
    <n v="43055"/>
    <x v="3"/>
    <s v="OFF-ST-10001128"/>
    <x v="1"/>
    <x v="4"/>
    <x v="1427"/>
    <n v="177.56800000000001"/>
  </r>
  <r>
    <n v="3612"/>
    <s v="US-2017-131674"/>
    <x v="896"/>
    <d v="2017-12-01T00:00:00"/>
    <s v="Second Class"/>
    <s v="NC-18535"/>
    <s v="Nick Crebassa"/>
    <x v="1"/>
    <x v="0"/>
    <x v="61"/>
    <x v="5"/>
    <n v="75217"/>
    <x v="2"/>
    <s v="TEC-AC-10004864"/>
    <x v="2"/>
    <x v="11"/>
    <x v="1298"/>
    <n v="58.415999999999997"/>
  </r>
  <r>
    <n v="3613"/>
    <s v="CA-2016-110093"/>
    <x v="155"/>
    <d v="2016-12-08T00:00:00"/>
    <s v="Standard Class"/>
    <s v="AB-10255"/>
    <s v="Alejandro Ballentine"/>
    <x v="2"/>
    <x v="0"/>
    <x v="10"/>
    <x v="9"/>
    <n v="19134"/>
    <x v="3"/>
    <s v="OFF-PA-10000174"/>
    <x v="1"/>
    <x v="10"/>
    <x v="1524"/>
    <n v="16.448"/>
  </r>
  <r>
    <n v="3614"/>
    <s v="CA-2016-110093"/>
    <x v="155"/>
    <d v="2016-12-08T00:00:00"/>
    <s v="Standard Class"/>
    <s v="AB-10255"/>
    <s v="Alejandro Ballentine"/>
    <x v="2"/>
    <x v="0"/>
    <x v="10"/>
    <x v="9"/>
    <n v="19134"/>
    <x v="3"/>
    <s v="TEC-AC-10000171"/>
    <x v="2"/>
    <x v="11"/>
    <x v="43"/>
    <n v="36.783999999999999"/>
  </r>
  <r>
    <n v="3615"/>
    <s v="CA-2018-112529"/>
    <x v="123"/>
    <d v="2018-11-21T00:00:00"/>
    <s v="First Class"/>
    <s v="SC-20770"/>
    <s v="Stewart Carmichael"/>
    <x v="1"/>
    <x v="0"/>
    <x v="52"/>
    <x v="5"/>
    <n v="78207"/>
    <x v="2"/>
    <s v="FUR-TA-10002622"/>
    <x v="0"/>
    <x v="3"/>
    <x v="969"/>
    <n v="718.11599999999999"/>
  </r>
  <r>
    <n v="3616"/>
    <s v="CA-2018-112529"/>
    <x v="123"/>
    <d v="2018-11-21T00:00:00"/>
    <s v="First Class"/>
    <s v="SC-20770"/>
    <s v="Stewart Carmichael"/>
    <x v="1"/>
    <x v="0"/>
    <x v="52"/>
    <x v="5"/>
    <n v="78207"/>
    <x v="2"/>
    <s v="OFF-AR-10001915"/>
    <x v="1"/>
    <x v="6"/>
    <x v="1057"/>
    <n v="31.776"/>
  </r>
  <r>
    <n v="3617"/>
    <s v="CA-2017-154536"/>
    <x v="64"/>
    <d v="2017-09-09T00:00:00"/>
    <s v="Standard Class"/>
    <s v="JC-15340"/>
    <s v="Jasper Cacioppo"/>
    <x v="0"/>
    <x v="0"/>
    <x v="10"/>
    <x v="9"/>
    <n v="19120"/>
    <x v="3"/>
    <s v="OFF-BI-10004410"/>
    <x v="1"/>
    <x v="8"/>
    <x v="48"/>
    <n v="9.5549999999999997"/>
  </r>
  <r>
    <n v="3618"/>
    <s v="CA-2018-141929"/>
    <x v="507"/>
    <d v="2018-09-08T00:00:00"/>
    <s v="Standard Class"/>
    <s v="RA-19285"/>
    <s v="Ralph Arnett"/>
    <x v="0"/>
    <x v="0"/>
    <x v="1"/>
    <x v="1"/>
    <n v="90004"/>
    <x v="1"/>
    <s v="OFF-BI-10004632"/>
    <x v="1"/>
    <x v="8"/>
    <x v="569"/>
    <n v="487.98399999999998"/>
  </r>
  <r>
    <n v="3619"/>
    <s v="CA-2018-141929"/>
    <x v="507"/>
    <d v="2018-09-08T00:00:00"/>
    <s v="Standard Class"/>
    <s v="RA-19285"/>
    <s v="Ralph Arnett"/>
    <x v="0"/>
    <x v="0"/>
    <x v="1"/>
    <x v="1"/>
    <n v="90004"/>
    <x v="1"/>
    <s v="TEC-PH-10002185"/>
    <x v="2"/>
    <x v="7"/>
    <x v="1081"/>
    <n v="5.56"/>
  </r>
  <r>
    <n v="3620"/>
    <s v="CA-2018-141929"/>
    <x v="507"/>
    <d v="2018-09-08T00:00:00"/>
    <s v="Standard Class"/>
    <s v="RA-19285"/>
    <s v="Ralph Arnett"/>
    <x v="0"/>
    <x v="0"/>
    <x v="1"/>
    <x v="1"/>
    <n v="90004"/>
    <x v="1"/>
    <s v="OFF-ST-10002974"/>
    <x v="1"/>
    <x v="4"/>
    <x v="123"/>
    <n v="217.85"/>
  </r>
  <r>
    <n v="3621"/>
    <s v="CA-2017-109743"/>
    <x v="897"/>
    <d v="2017-09-29T00:00:00"/>
    <s v="Standard Class"/>
    <s v="SH-19975"/>
    <s v="Sally Hughsby"/>
    <x v="1"/>
    <x v="0"/>
    <x v="214"/>
    <x v="18"/>
    <n v="37167"/>
    <x v="0"/>
    <s v="OFF-AR-10003727"/>
    <x v="1"/>
    <x v="6"/>
    <x v="1371"/>
    <n v="40.776000000000003"/>
  </r>
  <r>
    <n v="3622"/>
    <s v="CA-2017-109743"/>
    <x v="897"/>
    <d v="2017-09-29T00:00:00"/>
    <s v="Standard Class"/>
    <s v="SH-19975"/>
    <s v="Sally Hughsby"/>
    <x v="1"/>
    <x v="0"/>
    <x v="214"/>
    <x v="18"/>
    <n v="37167"/>
    <x v="0"/>
    <s v="TEC-PH-10004071"/>
    <x v="2"/>
    <x v="7"/>
    <x v="1546"/>
    <n v="63.936"/>
  </r>
  <r>
    <n v="3623"/>
    <s v="CA-2015-159184"/>
    <x v="80"/>
    <d v="2015-09-19T00:00:00"/>
    <s v="Standard Class"/>
    <s v="JC-15775"/>
    <s v="John Castell"/>
    <x v="0"/>
    <x v="0"/>
    <x v="203"/>
    <x v="32"/>
    <n v="31204"/>
    <x v="0"/>
    <s v="FUR-FU-10002878"/>
    <x v="0"/>
    <x v="5"/>
    <x v="1134"/>
    <n v="142.4"/>
  </r>
  <r>
    <n v="3624"/>
    <s v="CA-2015-159184"/>
    <x v="80"/>
    <d v="2015-09-19T00:00:00"/>
    <s v="Standard Class"/>
    <s v="JC-15775"/>
    <s v="John Castell"/>
    <x v="0"/>
    <x v="0"/>
    <x v="203"/>
    <x v="32"/>
    <n v="31204"/>
    <x v="0"/>
    <s v="OFF-BI-10001890"/>
    <x v="1"/>
    <x v="8"/>
    <x v="176"/>
    <n v="7.16"/>
  </r>
  <r>
    <n v="3625"/>
    <s v="CA-2018-113530"/>
    <x v="240"/>
    <d v="2018-05-21T00:00:00"/>
    <s v="Second Class"/>
    <s v="BC-11125"/>
    <s v="Becky Castell"/>
    <x v="2"/>
    <x v="0"/>
    <x v="8"/>
    <x v="1"/>
    <n v="94109"/>
    <x v="1"/>
    <s v="FUR-CH-10002647"/>
    <x v="0"/>
    <x v="1"/>
    <x v="475"/>
    <n v="681.40800000000002"/>
  </r>
  <r>
    <n v="3626"/>
    <s v="CA-2018-113530"/>
    <x v="240"/>
    <d v="2018-05-21T00:00:00"/>
    <s v="Second Class"/>
    <s v="BC-11125"/>
    <s v="Becky Castell"/>
    <x v="2"/>
    <x v="0"/>
    <x v="8"/>
    <x v="1"/>
    <n v="94109"/>
    <x v="1"/>
    <s v="OFF-AR-10001315"/>
    <x v="1"/>
    <x v="6"/>
    <x v="1029"/>
    <n v="3.52"/>
  </r>
  <r>
    <n v="3627"/>
    <s v="CA-2018-113530"/>
    <x v="240"/>
    <d v="2018-05-21T00:00:00"/>
    <s v="Second Class"/>
    <s v="BC-11125"/>
    <s v="Becky Castell"/>
    <x v="2"/>
    <x v="0"/>
    <x v="8"/>
    <x v="1"/>
    <n v="94109"/>
    <x v="1"/>
    <s v="OFF-AR-10000122"/>
    <x v="1"/>
    <x v="6"/>
    <x v="311"/>
    <n v="5.58"/>
  </r>
  <r>
    <n v="3628"/>
    <s v="CA-2018-113530"/>
    <x v="240"/>
    <d v="2018-05-21T00:00:00"/>
    <s v="Second Class"/>
    <s v="BC-11125"/>
    <s v="Becky Castell"/>
    <x v="2"/>
    <x v="0"/>
    <x v="8"/>
    <x v="1"/>
    <n v="94109"/>
    <x v="1"/>
    <s v="TEC-AC-10001465"/>
    <x v="2"/>
    <x v="11"/>
    <x v="478"/>
    <n v="36.32"/>
  </r>
  <r>
    <n v="3629"/>
    <s v="CA-2015-169726"/>
    <x v="128"/>
    <d v="2015-08-13T00:00:00"/>
    <s v="Standard Class"/>
    <s v="JH-15985"/>
    <s v="Joseph Holt"/>
    <x v="0"/>
    <x v="0"/>
    <x v="4"/>
    <x v="4"/>
    <n v="98103"/>
    <x v="1"/>
    <s v="OFF-BI-10004600"/>
    <x v="1"/>
    <x v="8"/>
    <x v="1486"/>
    <n v="2060.7440000000001"/>
  </r>
  <r>
    <n v="3630"/>
    <s v="CA-2018-155957"/>
    <x v="200"/>
    <d v="2018-11-30T00:00:00"/>
    <s v="Standard Class"/>
    <s v="CC-12610"/>
    <s v="Corey Catlett"/>
    <x v="1"/>
    <x v="0"/>
    <x v="38"/>
    <x v="24"/>
    <n v="43229"/>
    <x v="3"/>
    <s v="OFF-AP-10002082"/>
    <x v="1"/>
    <x v="9"/>
    <x v="1101"/>
    <n v="52.271999999999998"/>
  </r>
  <r>
    <n v="3631"/>
    <s v="CA-2018-155957"/>
    <x v="200"/>
    <d v="2018-11-30T00:00:00"/>
    <s v="Standard Class"/>
    <s v="CC-12610"/>
    <s v="Corey Catlett"/>
    <x v="1"/>
    <x v="0"/>
    <x v="38"/>
    <x v="24"/>
    <n v="43229"/>
    <x v="3"/>
    <s v="OFF-AP-10004708"/>
    <x v="1"/>
    <x v="9"/>
    <x v="513"/>
    <n v="213.136"/>
  </r>
  <r>
    <n v="3632"/>
    <s v="CA-2018-132178"/>
    <x v="898"/>
    <d v="2018-05-08T00:00:00"/>
    <s v="Second Class"/>
    <s v="DB-12970"/>
    <s v="Darren Budd"/>
    <x v="1"/>
    <x v="0"/>
    <x v="1"/>
    <x v="1"/>
    <n v="90004"/>
    <x v="1"/>
    <s v="OFF-ST-10000464"/>
    <x v="1"/>
    <x v="4"/>
    <x v="1144"/>
    <n v="69.52"/>
  </r>
  <r>
    <n v="3633"/>
    <s v="CA-2018-132178"/>
    <x v="898"/>
    <d v="2018-05-08T00:00:00"/>
    <s v="Second Class"/>
    <s v="DB-12970"/>
    <s v="Darren Budd"/>
    <x v="1"/>
    <x v="0"/>
    <x v="1"/>
    <x v="1"/>
    <n v="90004"/>
    <x v="1"/>
    <s v="OFF-ST-10000025"/>
    <x v="1"/>
    <x v="4"/>
    <x v="621"/>
    <n v="763.44"/>
  </r>
  <r>
    <n v="3634"/>
    <s v="CA-2017-145177"/>
    <x v="338"/>
    <d v="2017-11-14T00:00:00"/>
    <s v="Standard Class"/>
    <s v="PP-18955"/>
    <s v="Paul Prost"/>
    <x v="2"/>
    <x v="0"/>
    <x v="24"/>
    <x v="24"/>
    <n v="45503"/>
    <x v="3"/>
    <s v="OFF-LA-10001613"/>
    <x v="1"/>
    <x v="2"/>
    <x v="743"/>
    <n v="9.2159999999999993"/>
  </r>
  <r>
    <n v="3635"/>
    <s v="CA-2017-145177"/>
    <x v="338"/>
    <d v="2017-11-14T00:00:00"/>
    <s v="Standard Class"/>
    <s v="PP-18955"/>
    <s v="Paul Prost"/>
    <x v="2"/>
    <x v="0"/>
    <x v="24"/>
    <x v="24"/>
    <n v="45503"/>
    <x v="3"/>
    <s v="TEC-PH-10000376"/>
    <x v="2"/>
    <x v="7"/>
    <x v="433"/>
    <n v="41.957999999999998"/>
  </r>
  <r>
    <n v="3636"/>
    <s v="CA-2017-145177"/>
    <x v="338"/>
    <d v="2017-11-14T00:00:00"/>
    <s v="Standard Class"/>
    <s v="PP-18955"/>
    <s v="Paul Prost"/>
    <x v="2"/>
    <x v="0"/>
    <x v="24"/>
    <x v="24"/>
    <n v="45503"/>
    <x v="3"/>
    <s v="OFF-PA-10004039"/>
    <x v="1"/>
    <x v="10"/>
    <x v="1547"/>
    <n v="89.567999999999998"/>
  </r>
  <r>
    <n v="3637"/>
    <s v="CA-2017-145177"/>
    <x v="338"/>
    <d v="2017-11-14T00:00:00"/>
    <s v="Standard Class"/>
    <s v="PP-18955"/>
    <s v="Paul Prost"/>
    <x v="2"/>
    <x v="0"/>
    <x v="24"/>
    <x v="24"/>
    <n v="45503"/>
    <x v="3"/>
    <s v="OFF-PA-10001776"/>
    <x v="1"/>
    <x v="10"/>
    <x v="1272"/>
    <n v="22.248000000000001"/>
  </r>
  <r>
    <n v="3638"/>
    <s v="CA-2017-145177"/>
    <x v="338"/>
    <d v="2017-11-14T00:00:00"/>
    <s v="Standard Class"/>
    <s v="PP-18955"/>
    <s v="Paul Prost"/>
    <x v="2"/>
    <x v="0"/>
    <x v="24"/>
    <x v="24"/>
    <n v="45503"/>
    <x v="3"/>
    <s v="OFF-AP-10002457"/>
    <x v="1"/>
    <x v="9"/>
    <x v="549"/>
    <n v="334.88"/>
  </r>
  <r>
    <n v="3639"/>
    <s v="CA-2017-145177"/>
    <x v="338"/>
    <d v="2017-11-14T00:00:00"/>
    <s v="Standard Class"/>
    <s v="PP-18955"/>
    <s v="Paul Prost"/>
    <x v="2"/>
    <x v="0"/>
    <x v="24"/>
    <x v="24"/>
    <n v="45503"/>
    <x v="3"/>
    <s v="FUR-FU-10000758"/>
    <x v="0"/>
    <x v="5"/>
    <x v="1082"/>
    <n v="148.28800000000001"/>
  </r>
  <r>
    <n v="3640"/>
    <s v="CA-2017-145177"/>
    <x v="338"/>
    <d v="2017-11-14T00:00:00"/>
    <s v="Standard Class"/>
    <s v="PP-18955"/>
    <s v="Paul Prost"/>
    <x v="2"/>
    <x v="0"/>
    <x v="24"/>
    <x v="24"/>
    <n v="45503"/>
    <x v="3"/>
    <s v="OFF-PA-10000682"/>
    <x v="1"/>
    <x v="10"/>
    <x v="868"/>
    <n v="4.6239999999999997"/>
  </r>
  <r>
    <n v="3641"/>
    <s v="CA-2017-145177"/>
    <x v="338"/>
    <d v="2017-11-14T00:00:00"/>
    <s v="Standard Class"/>
    <s v="PP-18955"/>
    <s v="Paul Prost"/>
    <x v="2"/>
    <x v="0"/>
    <x v="24"/>
    <x v="24"/>
    <n v="45503"/>
    <x v="3"/>
    <s v="TEC-AC-10002550"/>
    <x v="2"/>
    <x v="11"/>
    <x v="1548"/>
    <n v="178.92"/>
  </r>
  <r>
    <n v="3642"/>
    <s v="CA-2017-145177"/>
    <x v="338"/>
    <d v="2017-11-14T00:00:00"/>
    <s v="Standard Class"/>
    <s v="PP-18955"/>
    <s v="Paul Prost"/>
    <x v="2"/>
    <x v="0"/>
    <x v="24"/>
    <x v="24"/>
    <n v="45503"/>
    <x v="3"/>
    <s v="OFF-BI-10002082"/>
    <x v="1"/>
    <x v="8"/>
    <x v="1182"/>
    <n v="69.888000000000005"/>
  </r>
  <r>
    <n v="3643"/>
    <s v="CA-2015-156594"/>
    <x v="414"/>
    <d v="2015-12-23T00:00:00"/>
    <s v="Second Class"/>
    <s v="MC-17845"/>
    <s v="Michael Chen"/>
    <x v="0"/>
    <x v="0"/>
    <x v="1"/>
    <x v="1"/>
    <n v="90008"/>
    <x v="1"/>
    <s v="OFF-BI-10004632"/>
    <x v="1"/>
    <x v="8"/>
    <x v="569"/>
    <n v="487.98399999999998"/>
  </r>
  <r>
    <n v="3644"/>
    <s v="CA-2015-156594"/>
    <x v="414"/>
    <d v="2015-12-23T00:00:00"/>
    <s v="Second Class"/>
    <s v="MC-17845"/>
    <s v="Michael Chen"/>
    <x v="0"/>
    <x v="0"/>
    <x v="1"/>
    <x v="1"/>
    <n v="90008"/>
    <x v="1"/>
    <s v="OFF-AR-10001725"/>
    <x v="1"/>
    <x v="6"/>
    <x v="1549"/>
    <n v="47.3"/>
  </r>
  <r>
    <n v="3645"/>
    <s v="CA-2015-156594"/>
    <x v="414"/>
    <d v="2015-12-23T00:00:00"/>
    <s v="Second Class"/>
    <s v="MC-17845"/>
    <s v="Michael Chen"/>
    <x v="0"/>
    <x v="0"/>
    <x v="1"/>
    <x v="1"/>
    <n v="90008"/>
    <x v="1"/>
    <s v="OFF-AR-10004269"/>
    <x v="1"/>
    <x v="6"/>
    <x v="1550"/>
    <n v="4.13"/>
  </r>
  <r>
    <n v="3646"/>
    <s v="CA-2015-156594"/>
    <x v="414"/>
    <d v="2015-12-23T00:00:00"/>
    <s v="Second Class"/>
    <s v="MC-17845"/>
    <s v="Michael Chen"/>
    <x v="0"/>
    <x v="0"/>
    <x v="1"/>
    <x v="1"/>
    <n v="90008"/>
    <x v="1"/>
    <s v="OFF-BI-10003007"/>
    <x v="1"/>
    <x v="8"/>
    <x v="1551"/>
    <n v="155.12"/>
  </r>
  <r>
    <n v="3647"/>
    <s v="CA-2015-146528"/>
    <x v="739"/>
    <d v="2015-07-27T00:00:00"/>
    <s v="Second Class"/>
    <s v="VF-21715"/>
    <s v="Vicky Freymann"/>
    <x v="2"/>
    <x v="0"/>
    <x v="1"/>
    <x v="1"/>
    <n v="90045"/>
    <x v="1"/>
    <s v="OFF-PA-10002195"/>
    <x v="1"/>
    <x v="10"/>
    <x v="1552"/>
    <n v="6.48"/>
  </r>
  <r>
    <n v="3648"/>
    <s v="CA-2015-146528"/>
    <x v="739"/>
    <d v="2015-07-27T00:00:00"/>
    <s v="Second Class"/>
    <s v="VF-21715"/>
    <s v="Vicky Freymann"/>
    <x v="2"/>
    <x v="0"/>
    <x v="1"/>
    <x v="1"/>
    <n v="90045"/>
    <x v="1"/>
    <s v="OFF-SU-10002522"/>
    <x v="1"/>
    <x v="14"/>
    <x v="1553"/>
    <n v="15.52"/>
  </r>
  <r>
    <n v="3649"/>
    <s v="CA-2016-168459"/>
    <x v="6"/>
    <d v="2016-11-27T00:00:00"/>
    <s v="Standard Class"/>
    <s v="MC-17275"/>
    <s v="Marc Crier"/>
    <x v="0"/>
    <x v="0"/>
    <x v="26"/>
    <x v="18"/>
    <n v="38109"/>
    <x v="0"/>
    <s v="OFF-BI-10003712"/>
    <x v="1"/>
    <x v="8"/>
    <x v="696"/>
    <n v="2.9460000000000002"/>
  </r>
  <r>
    <n v="3650"/>
    <s v="CA-2016-168459"/>
    <x v="6"/>
    <d v="2016-11-27T00:00:00"/>
    <s v="Standard Class"/>
    <s v="MC-17275"/>
    <s v="Marc Crier"/>
    <x v="0"/>
    <x v="0"/>
    <x v="26"/>
    <x v="18"/>
    <n v="38109"/>
    <x v="0"/>
    <s v="OFF-FA-10004854"/>
    <x v="1"/>
    <x v="13"/>
    <x v="271"/>
    <n v="55.103999999999999"/>
  </r>
  <r>
    <n v="3651"/>
    <s v="CA-2018-109960"/>
    <x v="34"/>
    <d v="2018-12-11T00:00:00"/>
    <s v="Second Class"/>
    <s v="DB-13210"/>
    <s v="Dean Braden"/>
    <x v="0"/>
    <x v="0"/>
    <x v="66"/>
    <x v="12"/>
    <n v="48234"/>
    <x v="2"/>
    <s v="TEC-AC-10004859"/>
    <x v="2"/>
    <x v="11"/>
    <x v="1554"/>
    <n v="104.88"/>
  </r>
  <r>
    <n v="3652"/>
    <s v="CA-2018-109960"/>
    <x v="34"/>
    <d v="2018-12-11T00:00:00"/>
    <s v="Second Class"/>
    <s v="DB-13210"/>
    <s v="Dean Braden"/>
    <x v="0"/>
    <x v="0"/>
    <x v="66"/>
    <x v="12"/>
    <n v="48234"/>
    <x v="2"/>
    <s v="OFF-AR-10001860"/>
    <x v="1"/>
    <x v="6"/>
    <x v="916"/>
    <n v="34.700000000000003"/>
  </r>
  <r>
    <n v="3653"/>
    <s v="CA-2018-109960"/>
    <x v="34"/>
    <d v="2018-12-11T00:00:00"/>
    <s v="Second Class"/>
    <s v="DB-13210"/>
    <s v="Dean Braden"/>
    <x v="0"/>
    <x v="0"/>
    <x v="66"/>
    <x v="12"/>
    <n v="48234"/>
    <x v="2"/>
    <s v="OFF-BI-10001636"/>
    <x v="1"/>
    <x v="8"/>
    <x v="674"/>
    <n v="33.72"/>
  </r>
  <r>
    <n v="3654"/>
    <s v="CA-2018-109960"/>
    <x v="34"/>
    <d v="2018-12-11T00:00:00"/>
    <s v="Second Class"/>
    <s v="DB-13210"/>
    <s v="Dean Braden"/>
    <x v="0"/>
    <x v="0"/>
    <x v="66"/>
    <x v="12"/>
    <n v="48234"/>
    <x v="2"/>
    <s v="OFF-PA-10000349"/>
    <x v="1"/>
    <x v="10"/>
    <x v="33"/>
    <n v="14.94"/>
  </r>
  <r>
    <n v="3655"/>
    <s v="CA-2018-133004"/>
    <x v="515"/>
    <d v="2018-09-05T00:00:00"/>
    <s v="Standard Class"/>
    <s v="AJ-10945"/>
    <s v="Ashley Jarboe"/>
    <x v="0"/>
    <x v="0"/>
    <x v="104"/>
    <x v="14"/>
    <n v="46226"/>
    <x v="2"/>
    <s v="OFF-AP-10002439"/>
    <x v="1"/>
    <x v="9"/>
    <x v="553"/>
    <n v="638.73"/>
  </r>
  <r>
    <n v="3656"/>
    <s v="CA-2018-168102"/>
    <x v="558"/>
    <d v="2018-04-30T00:00:00"/>
    <s v="Standard Class"/>
    <s v="CP-12340"/>
    <s v="Christine Phan"/>
    <x v="1"/>
    <x v="0"/>
    <x v="108"/>
    <x v="2"/>
    <n v="32216"/>
    <x v="0"/>
    <s v="OFF-ST-10001370"/>
    <x v="1"/>
    <x v="4"/>
    <x v="1032"/>
    <n v="113.568"/>
  </r>
  <r>
    <n v="3657"/>
    <s v="CA-2018-158036"/>
    <x v="565"/>
    <d v="2018-09-14T00:00:00"/>
    <s v="Standard Class"/>
    <s v="DB-13555"/>
    <s v="Dorothy Badders"/>
    <x v="1"/>
    <x v="0"/>
    <x v="65"/>
    <x v="24"/>
    <n v="43017"/>
    <x v="3"/>
    <s v="TEC-AC-10002558"/>
    <x v="2"/>
    <x v="11"/>
    <x v="1555"/>
    <n v="9.0960000000000001"/>
  </r>
  <r>
    <n v="3658"/>
    <s v="CA-2016-128083"/>
    <x v="899"/>
    <d v="2016-03-17T00:00:00"/>
    <s v="Standard Class"/>
    <s v="EB-13750"/>
    <s v="Edward Becker"/>
    <x v="1"/>
    <x v="0"/>
    <x v="369"/>
    <x v="2"/>
    <n v="33317"/>
    <x v="0"/>
    <s v="OFF-EN-10004030"/>
    <x v="1"/>
    <x v="12"/>
    <x v="136"/>
    <n v="8.6880000000000006"/>
  </r>
  <r>
    <n v="3659"/>
    <s v="CA-2016-128083"/>
    <x v="899"/>
    <d v="2016-03-17T00:00:00"/>
    <s v="Standard Class"/>
    <s v="EB-13750"/>
    <s v="Edward Becker"/>
    <x v="1"/>
    <x v="0"/>
    <x v="369"/>
    <x v="2"/>
    <n v="33317"/>
    <x v="0"/>
    <s v="FUR-FU-10003194"/>
    <x v="0"/>
    <x v="5"/>
    <x v="76"/>
    <n v="30.88"/>
  </r>
  <r>
    <n v="3660"/>
    <s v="CA-2016-128083"/>
    <x v="899"/>
    <d v="2016-03-17T00:00:00"/>
    <s v="Standard Class"/>
    <s v="EB-13750"/>
    <s v="Edward Becker"/>
    <x v="1"/>
    <x v="0"/>
    <x v="369"/>
    <x v="2"/>
    <n v="33317"/>
    <x v="0"/>
    <s v="FUR-FU-10001731"/>
    <x v="0"/>
    <x v="5"/>
    <x v="1556"/>
    <n v="6.4080000000000004"/>
  </r>
  <r>
    <n v="3661"/>
    <s v="CA-2017-161676"/>
    <x v="427"/>
    <d v="2017-07-23T00:00:00"/>
    <s v="Standard Class"/>
    <s v="JP-15460"/>
    <s v="Jennifer Patt"/>
    <x v="1"/>
    <x v="0"/>
    <x v="220"/>
    <x v="16"/>
    <n v="85301"/>
    <x v="1"/>
    <s v="OFF-SU-10004782"/>
    <x v="1"/>
    <x v="14"/>
    <x v="1557"/>
    <n v="33.799999999999997"/>
  </r>
  <r>
    <n v="3662"/>
    <s v="CA-2017-155005"/>
    <x v="900"/>
    <d v="2017-06-15T00:00:00"/>
    <s v="Second Class"/>
    <s v="SC-20050"/>
    <s v="Sample Company A"/>
    <x v="2"/>
    <x v="0"/>
    <x v="25"/>
    <x v="12"/>
    <n v="49201"/>
    <x v="2"/>
    <s v="TEC-PH-10003484"/>
    <x v="2"/>
    <x v="7"/>
    <x v="1539"/>
    <n v="377.97"/>
  </r>
  <r>
    <n v="3663"/>
    <s v="US-2018-129777"/>
    <x v="445"/>
    <d v="2018-07-09T00:00:00"/>
    <s v="Standard Class"/>
    <s v="FM-14290"/>
    <s v="Frank Merwin"/>
    <x v="2"/>
    <x v="0"/>
    <x v="94"/>
    <x v="31"/>
    <n v="2169"/>
    <x v="3"/>
    <s v="TEC-AC-10003590"/>
    <x v="2"/>
    <x v="11"/>
    <x v="1102"/>
    <n v="258.89999999999998"/>
  </r>
  <r>
    <n v="3664"/>
    <s v="US-2018-129777"/>
    <x v="445"/>
    <d v="2018-07-09T00:00:00"/>
    <s v="Standard Class"/>
    <s v="FM-14290"/>
    <s v="Frank Merwin"/>
    <x v="2"/>
    <x v="0"/>
    <x v="94"/>
    <x v="31"/>
    <n v="2169"/>
    <x v="3"/>
    <s v="OFF-PA-10001970"/>
    <x v="1"/>
    <x v="10"/>
    <x v="314"/>
    <n v="24.56"/>
  </r>
  <r>
    <n v="3665"/>
    <s v="CA-2015-129364"/>
    <x v="589"/>
    <d v="2015-12-13T00:00:00"/>
    <s v="Standard Class"/>
    <s v="TB-21250"/>
    <s v="Tim Brockman"/>
    <x v="0"/>
    <x v="0"/>
    <x v="127"/>
    <x v="21"/>
    <n v="97301"/>
    <x v="1"/>
    <s v="OFF-LA-10001569"/>
    <x v="1"/>
    <x v="2"/>
    <x v="639"/>
    <n v="27.888000000000002"/>
  </r>
  <r>
    <n v="3666"/>
    <s v="CA-2015-129364"/>
    <x v="589"/>
    <d v="2015-12-13T00:00:00"/>
    <s v="Standard Class"/>
    <s v="TB-21250"/>
    <s v="Tim Brockman"/>
    <x v="0"/>
    <x v="0"/>
    <x v="127"/>
    <x v="21"/>
    <n v="97301"/>
    <x v="1"/>
    <s v="OFF-BI-10001132"/>
    <x v="1"/>
    <x v="8"/>
    <x v="636"/>
    <n v="6.4560000000000004"/>
  </r>
  <r>
    <n v="3667"/>
    <s v="CA-2015-129364"/>
    <x v="589"/>
    <d v="2015-12-13T00:00:00"/>
    <s v="Standard Class"/>
    <s v="TB-21250"/>
    <s v="Tim Brockman"/>
    <x v="0"/>
    <x v="0"/>
    <x v="127"/>
    <x v="21"/>
    <n v="97301"/>
    <x v="1"/>
    <s v="TEC-PH-10003095"/>
    <x v="2"/>
    <x v="7"/>
    <x v="1500"/>
    <n v="52.68"/>
  </r>
  <r>
    <n v="3668"/>
    <s v="CA-2015-129364"/>
    <x v="589"/>
    <d v="2015-12-13T00:00:00"/>
    <s v="Standard Class"/>
    <s v="TB-21250"/>
    <s v="Tim Brockman"/>
    <x v="0"/>
    <x v="0"/>
    <x v="127"/>
    <x v="21"/>
    <n v="97301"/>
    <x v="1"/>
    <s v="OFF-SU-10000432"/>
    <x v="1"/>
    <x v="14"/>
    <x v="1558"/>
    <n v="13.88"/>
  </r>
  <r>
    <n v="3669"/>
    <s v="CA-2015-129364"/>
    <x v="589"/>
    <d v="2015-12-13T00:00:00"/>
    <s v="Standard Class"/>
    <s v="TB-21250"/>
    <s v="Tim Brockman"/>
    <x v="0"/>
    <x v="0"/>
    <x v="127"/>
    <x v="21"/>
    <n v="97301"/>
    <x v="1"/>
    <s v="TEC-AC-10004227"/>
    <x v="2"/>
    <x v="11"/>
    <x v="1409"/>
    <n v="103.92"/>
  </r>
  <r>
    <n v="3670"/>
    <s v="CA-2015-129364"/>
    <x v="589"/>
    <d v="2015-12-13T00:00:00"/>
    <s v="Standard Class"/>
    <s v="TB-21250"/>
    <s v="Tim Brockman"/>
    <x v="0"/>
    <x v="0"/>
    <x v="127"/>
    <x v="21"/>
    <n v="97301"/>
    <x v="1"/>
    <s v="OFF-LA-10004409"/>
    <x v="1"/>
    <x v="2"/>
    <x v="1559"/>
    <n v="11.52"/>
  </r>
  <r>
    <n v="3671"/>
    <s v="CA-2015-129364"/>
    <x v="589"/>
    <d v="2015-12-13T00:00:00"/>
    <s v="Standard Class"/>
    <s v="TB-21250"/>
    <s v="Tim Brockman"/>
    <x v="0"/>
    <x v="0"/>
    <x v="127"/>
    <x v="21"/>
    <n v="97301"/>
    <x v="1"/>
    <s v="OFF-PA-10001569"/>
    <x v="1"/>
    <x v="10"/>
    <x v="55"/>
    <n v="10.368"/>
  </r>
  <r>
    <n v="3672"/>
    <s v="CA-2015-129364"/>
    <x v="589"/>
    <d v="2015-12-13T00:00:00"/>
    <s v="Standard Class"/>
    <s v="TB-21250"/>
    <s v="Tim Brockman"/>
    <x v="0"/>
    <x v="0"/>
    <x v="127"/>
    <x v="21"/>
    <n v="97301"/>
    <x v="1"/>
    <s v="OFF-ST-10001031"/>
    <x v="1"/>
    <x v="4"/>
    <x v="1560"/>
    <n v="39.072000000000003"/>
  </r>
  <r>
    <n v="3673"/>
    <s v="CA-2017-104969"/>
    <x v="143"/>
    <d v="2017-04-14T00:00:00"/>
    <s v="Standard Class"/>
    <s v="EH-14125"/>
    <s v="Eugene Hildebrand"/>
    <x v="2"/>
    <x v="0"/>
    <x v="21"/>
    <x v="24"/>
    <n v="45373"/>
    <x v="3"/>
    <s v="OFF-EN-10002312"/>
    <x v="1"/>
    <x v="12"/>
    <x v="1462"/>
    <n v="8.8719999999999999"/>
  </r>
  <r>
    <n v="3674"/>
    <s v="CA-2017-104969"/>
    <x v="143"/>
    <d v="2017-04-14T00:00:00"/>
    <s v="Standard Class"/>
    <s v="EH-14125"/>
    <s v="Eugene Hildebrand"/>
    <x v="2"/>
    <x v="0"/>
    <x v="21"/>
    <x v="24"/>
    <n v="45373"/>
    <x v="3"/>
    <s v="OFF-BI-10004224"/>
    <x v="1"/>
    <x v="8"/>
    <x v="1070"/>
    <n v="121.104"/>
  </r>
  <r>
    <n v="3675"/>
    <s v="CA-2018-154109"/>
    <x v="44"/>
    <d v="2018-11-11T00:00:00"/>
    <s v="Standard Class"/>
    <s v="ML-17410"/>
    <s v="Maris LaWare"/>
    <x v="0"/>
    <x v="0"/>
    <x v="10"/>
    <x v="9"/>
    <n v="19143"/>
    <x v="3"/>
    <s v="FUR-CH-10003774"/>
    <x v="0"/>
    <x v="1"/>
    <x v="1194"/>
    <n v="127.372"/>
  </r>
  <r>
    <n v="3676"/>
    <s v="CA-2018-154109"/>
    <x v="44"/>
    <d v="2018-11-11T00:00:00"/>
    <s v="Standard Class"/>
    <s v="ML-17410"/>
    <s v="Maris LaWare"/>
    <x v="0"/>
    <x v="0"/>
    <x v="10"/>
    <x v="9"/>
    <n v="19143"/>
    <x v="3"/>
    <s v="OFF-PA-10000157"/>
    <x v="1"/>
    <x v="10"/>
    <x v="369"/>
    <n v="47.951999999999998"/>
  </r>
  <r>
    <n v="3677"/>
    <s v="CA-2016-156440"/>
    <x v="901"/>
    <d v="2016-12-09T00:00:00"/>
    <s v="Standard Class"/>
    <s v="MH-17620"/>
    <s v="Matt Hagelstein"/>
    <x v="1"/>
    <x v="0"/>
    <x v="70"/>
    <x v="1"/>
    <n v="92105"/>
    <x v="1"/>
    <s v="FUR-FU-10004090"/>
    <x v="0"/>
    <x v="5"/>
    <x v="642"/>
    <n v="44.46"/>
  </r>
  <r>
    <n v="3678"/>
    <s v="CA-2016-132626"/>
    <x v="584"/>
    <d v="2016-07-14T00:00:00"/>
    <s v="Standard Class"/>
    <s v="BT-11680"/>
    <s v="Brian Thompson"/>
    <x v="0"/>
    <x v="0"/>
    <x v="183"/>
    <x v="39"/>
    <n v="20735"/>
    <x v="3"/>
    <s v="OFF-FA-10002763"/>
    <x v="1"/>
    <x v="13"/>
    <x v="1420"/>
    <n v="15.8"/>
  </r>
  <r>
    <n v="3679"/>
    <s v="CA-2016-132626"/>
    <x v="584"/>
    <d v="2016-07-14T00:00:00"/>
    <s v="Standard Class"/>
    <s v="BT-11680"/>
    <s v="Brian Thompson"/>
    <x v="0"/>
    <x v="0"/>
    <x v="183"/>
    <x v="39"/>
    <n v="20735"/>
    <x v="3"/>
    <s v="TEC-MA-10002428"/>
    <x v="2"/>
    <x v="15"/>
    <x v="1507"/>
    <n v="464.97"/>
  </r>
  <r>
    <n v="3680"/>
    <s v="CA-2016-132626"/>
    <x v="584"/>
    <d v="2016-07-14T00:00:00"/>
    <s v="Standard Class"/>
    <s v="BT-11680"/>
    <s v="Brian Thompson"/>
    <x v="0"/>
    <x v="0"/>
    <x v="183"/>
    <x v="39"/>
    <n v="20735"/>
    <x v="3"/>
    <s v="FUR-FU-10002918"/>
    <x v="0"/>
    <x v="5"/>
    <x v="269"/>
    <n v="181.96"/>
  </r>
  <r>
    <n v="3681"/>
    <s v="CA-2016-132626"/>
    <x v="584"/>
    <d v="2016-07-14T00:00:00"/>
    <s v="Standard Class"/>
    <s v="BT-11680"/>
    <s v="Brian Thompson"/>
    <x v="0"/>
    <x v="0"/>
    <x v="183"/>
    <x v="39"/>
    <n v="20735"/>
    <x v="3"/>
    <s v="OFF-LA-10000476"/>
    <x v="1"/>
    <x v="2"/>
    <x v="1561"/>
    <n v="12.39"/>
  </r>
  <r>
    <n v="3682"/>
    <s v="CA-2016-132626"/>
    <x v="584"/>
    <d v="2016-07-14T00:00:00"/>
    <s v="Standard Class"/>
    <s v="BT-11680"/>
    <s v="Brian Thompson"/>
    <x v="0"/>
    <x v="0"/>
    <x v="183"/>
    <x v="39"/>
    <n v="20735"/>
    <x v="3"/>
    <s v="OFF-BI-10002854"/>
    <x v="1"/>
    <x v="8"/>
    <x v="904"/>
    <n v="84.09"/>
  </r>
  <r>
    <n v="3683"/>
    <s v="CA-2016-132626"/>
    <x v="584"/>
    <d v="2016-07-14T00:00:00"/>
    <s v="Standard Class"/>
    <s v="BT-11680"/>
    <s v="Brian Thompson"/>
    <x v="0"/>
    <x v="0"/>
    <x v="183"/>
    <x v="39"/>
    <n v="20735"/>
    <x v="3"/>
    <s v="OFF-AR-10002987"/>
    <x v="1"/>
    <x v="6"/>
    <x v="1562"/>
    <n v="79.36"/>
  </r>
  <r>
    <n v="3684"/>
    <s v="CA-2016-132626"/>
    <x v="584"/>
    <d v="2016-07-14T00:00:00"/>
    <s v="Standard Class"/>
    <s v="BT-11680"/>
    <s v="Brian Thompson"/>
    <x v="0"/>
    <x v="0"/>
    <x v="183"/>
    <x v="39"/>
    <n v="20735"/>
    <x v="3"/>
    <s v="OFF-BI-10004001"/>
    <x v="1"/>
    <x v="8"/>
    <x v="818"/>
    <n v="153.36000000000001"/>
  </r>
  <r>
    <n v="3685"/>
    <s v="CA-2016-132626"/>
    <x v="584"/>
    <d v="2016-07-14T00:00:00"/>
    <s v="Standard Class"/>
    <s v="BT-11680"/>
    <s v="Brian Thompson"/>
    <x v="0"/>
    <x v="0"/>
    <x v="183"/>
    <x v="39"/>
    <n v="20735"/>
    <x v="3"/>
    <s v="OFF-BI-10001634"/>
    <x v="1"/>
    <x v="8"/>
    <x v="24"/>
    <n v="43.68"/>
  </r>
  <r>
    <n v="3686"/>
    <s v="CA-2016-132626"/>
    <x v="584"/>
    <d v="2016-07-14T00:00:00"/>
    <s v="Standard Class"/>
    <s v="BT-11680"/>
    <s v="Brian Thompson"/>
    <x v="0"/>
    <x v="0"/>
    <x v="183"/>
    <x v="39"/>
    <n v="20735"/>
    <x v="3"/>
    <s v="OFF-ST-10003722"/>
    <x v="1"/>
    <x v="4"/>
    <x v="767"/>
    <n v="98.21"/>
  </r>
  <r>
    <n v="3687"/>
    <s v="CA-2017-102792"/>
    <x v="180"/>
    <d v="2017-12-19T00:00:00"/>
    <s v="Standard Class"/>
    <s v="JC-15340"/>
    <s v="Jasper Cacioppo"/>
    <x v="0"/>
    <x v="0"/>
    <x v="169"/>
    <x v="1"/>
    <n v="92503"/>
    <x v="1"/>
    <s v="OFF-AR-10004757"/>
    <x v="1"/>
    <x v="6"/>
    <x v="346"/>
    <n v="9.84"/>
  </r>
  <r>
    <n v="3688"/>
    <s v="CA-2017-108567"/>
    <x v="244"/>
    <d v="2017-05-24T00:00:00"/>
    <s v="Standard Class"/>
    <s v="DB-13210"/>
    <s v="Dean Braden"/>
    <x v="0"/>
    <x v="0"/>
    <x v="370"/>
    <x v="2"/>
    <n v="34952"/>
    <x v="0"/>
    <s v="OFF-BI-10004140"/>
    <x v="1"/>
    <x v="8"/>
    <x v="307"/>
    <n v="2.694"/>
  </r>
  <r>
    <n v="3689"/>
    <s v="CA-2018-140760"/>
    <x v="455"/>
    <d v="2018-06-05T00:00:00"/>
    <s v="Second Class"/>
    <s v="DO-13435"/>
    <s v="Denny Ordway"/>
    <x v="0"/>
    <x v="0"/>
    <x v="123"/>
    <x v="16"/>
    <n v="85204"/>
    <x v="1"/>
    <s v="OFF-PA-10002479"/>
    <x v="1"/>
    <x v="10"/>
    <x v="219"/>
    <n v="25.344000000000001"/>
  </r>
  <r>
    <n v="3690"/>
    <s v="CA-2018-140760"/>
    <x v="455"/>
    <d v="2018-06-05T00:00:00"/>
    <s v="Second Class"/>
    <s v="DO-13435"/>
    <s v="Denny Ordway"/>
    <x v="0"/>
    <x v="0"/>
    <x v="123"/>
    <x v="16"/>
    <n v="85204"/>
    <x v="1"/>
    <s v="OFF-EN-10001141"/>
    <x v="1"/>
    <x v="12"/>
    <x v="598"/>
    <n v="43.92"/>
  </r>
  <r>
    <n v="3691"/>
    <s v="US-2016-131359"/>
    <x v="628"/>
    <d v="2016-11-02T00:00:00"/>
    <s v="Second Class"/>
    <s v="FA-14230"/>
    <s v="Frank Atkinson"/>
    <x v="1"/>
    <x v="0"/>
    <x v="60"/>
    <x v="22"/>
    <n v="80219"/>
    <x v="1"/>
    <s v="TEC-MA-10000597"/>
    <x v="2"/>
    <x v="15"/>
    <x v="1299"/>
    <n v="59.994"/>
  </r>
  <r>
    <n v="3692"/>
    <s v="US-2016-131359"/>
    <x v="628"/>
    <d v="2016-11-02T00:00:00"/>
    <s v="Second Class"/>
    <s v="FA-14230"/>
    <s v="Frank Atkinson"/>
    <x v="1"/>
    <x v="0"/>
    <x v="60"/>
    <x v="22"/>
    <n v="80219"/>
    <x v="1"/>
    <s v="TEC-CO-10001571"/>
    <x v="2"/>
    <x v="16"/>
    <x v="1563"/>
    <n v="439.99200000000002"/>
  </r>
  <r>
    <n v="3693"/>
    <s v="US-2016-131359"/>
    <x v="628"/>
    <d v="2016-11-02T00:00:00"/>
    <s v="Second Class"/>
    <s v="FA-14230"/>
    <s v="Frank Atkinson"/>
    <x v="1"/>
    <x v="0"/>
    <x v="60"/>
    <x v="22"/>
    <n v="80219"/>
    <x v="1"/>
    <s v="TEC-PH-10004531"/>
    <x v="2"/>
    <x v="7"/>
    <x v="721"/>
    <n v="87.96"/>
  </r>
  <r>
    <n v="3694"/>
    <s v="US-2016-131359"/>
    <x v="628"/>
    <d v="2016-11-02T00:00:00"/>
    <s v="Second Class"/>
    <s v="FA-14230"/>
    <s v="Frank Atkinson"/>
    <x v="1"/>
    <x v="0"/>
    <x v="60"/>
    <x v="22"/>
    <n v="80219"/>
    <x v="1"/>
    <s v="FUR-FU-10003026"/>
    <x v="0"/>
    <x v="5"/>
    <x v="1564"/>
    <n v="15.488"/>
  </r>
  <r>
    <n v="3695"/>
    <s v="CA-2017-142097"/>
    <x v="680"/>
    <d v="2017-10-20T00:00:00"/>
    <s v="Standard Class"/>
    <s v="QJ-19255"/>
    <s v="Quincy Jones"/>
    <x v="1"/>
    <x v="0"/>
    <x v="24"/>
    <x v="17"/>
    <n v="22153"/>
    <x v="0"/>
    <s v="OFF-BI-10002082"/>
    <x v="1"/>
    <x v="8"/>
    <x v="1182"/>
    <n v="232.96"/>
  </r>
  <r>
    <n v="3696"/>
    <s v="CA-2017-142097"/>
    <x v="680"/>
    <d v="2017-10-20T00:00:00"/>
    <s v="Standard Class"/>
    <s v="QJ-19255"/>
    <s v="Quincy Jones"/>
    <x v="1"/>
    <x v="0"/>
    <x v="24"/>
    <x v="17"/>
    <n v="22153"/>
    <x v="0"/>
    <s v="OFF-EN-10002312"/>
    <x v="1"/>
    <x v="12"/>
    <x v="1462"/>
    <n v="66.540000000000006"/>
  </r>
  <r>
    <n v="3697"/>
    <s v="CA-2017-142097"/>
    <x v="680"/>
    <d v="2017-10-20T00:00:00"/>
    <s v="Standard Class"/>
    <s v="QJ-19255"/>
    <s v="Quincy Jones"/>
    <x v="1"/>
    <x v="0"/>
    <x v="24"/>
    <x v="17"/>
    <n v="22153"/>
    <x v="0"/>
    <s v="OFF-AP-10000696"/>
    <x v="1"/>
    <x v="9"/>
    <x v="336"/>
    <n v="43.26"/>
  </r>
  <r>
    <n v="3698"/>
    <s v="CA-2016-151680"/>
    <x v="902"/>
    <d v="2016-11-21T00:00:00"/>
    <s v="Second Class"/>
    <s v="TC-21475"/>
    <s v="Tony Chapman"/>
    <x v="2"/>
    <x v="0"/>
    <x v="4"/>
    <x v="4"/>
    <n v="98115"/>
    <x v="1"/>
    <s v="FUR-FU-10000305"/>
    <x v="0"/>
    <x v="5"/>
    <x v="1446"/>
    <n v="141.96"/>
  </r>
  <r>
    <n v="3699"/>
    <s v="CA-2015-140039"/>
    <x v="103"/>
    <d v="2015-09-17T00:00:00"/>
    <s v="Standard Class"/>
    <s v="ON-18715"/>
    <s v="Odella Nelson"/>
    <x v="1"/>
    <x v="0"/>
    <x v="228"/>
    <x v="16"/>
    <n v="85281"/>
    <x v="1"/>
    <s v="OFF-ST-10001034"/>
    <x v="1"/>
    <x v="4"/>
    <x v="1565"/>
    <n v="79.400000000000006"/>
  </r>
  <r>
    <n v="3700"/>
    <s v="CA-2018-160416"/>
    <x v="38"/>
    <d v="2018-11-18T00:00:00"/>
    <s v="Second Class"/>
    <s v="AD-10180"/>
    <s v="Alan Dominguez"/>
    <x v="2"/>
    <x v="0"/>
    <x v="181"/>
    <x v="15"/>
    <n v="10701"/>
    <x v="3"/>
    <s v="TEC-AC-10004114"/>
    <x v="2"/>
    <x v="11"/>
    <x v="375"/>
    <n v="163.96"/>
  </r>
  <r>
    <n v="3701"/>
    <s v="CA-2018-169411"/>
    <x v="165"/>
    <d v="2018-12-29T00:00:00"/>
    <s v="Standard Class"/>
    <s v="AC-10615"/>
    <s v="Ann Chong"/>
    <x v="1"/>
    <x v="0"/>
    <x v="30"/>
    <x v="15"/>
    <n v="14609"/>
    <x v="3"/>
    <s v="FUR-FU-10001602"/>
    <x v="0"/>
    <x v="5"/>
    <x v="766"/>
    <n v="37.93"/>
  </r>
  <r>
    <n v="3702"/>
    <s v="CA-2017-126543"/>
    <x v="850"/>
    <d v="2017-01-13T00:00:00"/>
    <s v="Second Class"/>
    <s v="MF-17665"/>
    <s v="Maureen Fritzler"/>
    <x v="1"/>
    <x v="0"/>
    <x v="167"/>
    <x v="24"/>
    <n v="43615"/>
    <x v="3"/>
    <s v="FUR-FU-10002445"/>
    <x v="0"/>
    <x v="5"/>
    <x v="1448"/>
    <n v="15.167999999999999"/>
  </r>
  <r>
    <n v="3703"/>
    <s v="CA-2016-104941"/>
    <x v="385"/>
    <d v="2016-06-19T00:00:00"/>
    <s v="Standard Class"/>
    <s v="DH-13075"/>
    <s v="Dave Hallsten"/>
    <x v="1"/>
    <x v="0"/>
    <x v="27"/>
    <x v="19"/>
    <n v="35601"/>
    <x v="0"/>
    <s v="OFF-AR-10004269"/>
    <x v="1"/>
    <x v="6"/>
    <x v="1550"/>
    <n v="24.78"/>
  </r>
  <r>
    <n v="3704"/>
    <s v="CA-2016-104941"/>
    <x v="385"/>
    <d v="2016-06-19T00:00:00"/>
    <s v="Standard Class"/>
    <s v="DH-13075"/>
    <s v="Dave Hallsten"/>
    <x v="1"/>
    <x v="0"/>
    <x v="27"/>
    <x v="19"/>
    <n v="35601"/>
    <x v="0"/>
    <s v="OFF-BI-10001249"/>
    <x v="1"/>
    <x v="8"/>
    <x v="1191"/>
    <n v="19.14"/>
  </r>
  <r>
    <n v="3705"/>
    <s v="CA-2016-104941"/>
    <x v="385"/>
    <d v="2016-06-19T00:00:00"/>
    <s v="Standard Class"/>
    <s v="DH-13075"/>
    <s v="Dave Hallsten"/>
    <x v="1"/>
    <x v="0"/>
    <x v="27"/>
    <x v="19"/>
    <n v="35601"/>
    <x v="0"/>
    <s v="TEC-CO-10004202"/>
    <x v="2"/>
    <x v="16"/>
    <x v="844"/>
    <n v="899.97"/>
  </r>
  <r>
    <n v="3706"/>
    <s v="CA-2016-104941"/>
    <x v="385"/>
    <d v="2016-06-19T00:00:00"/>
    <s v="Standard Class"/>
    <s v="DH-13075"/>
    <s v="Dave Hallsten"/>
    <x v="1"/>
    <x v="0"/>
    <x v="27"/>
    <x v="19"/>
    <n v="35601"/>
    <x v="0"/>
    <s v="OFF-PA-10003363"/>
    <x v="1"/>
    <x v="10"/>
    <x v="1529"/>
    <n v="32.4"/>
  </r>
  <r>
    <n v="3707"/>
    <s v="CA-2018-160087"/>
    <x v="257"/>
    <d v="2018-03-22T00:00:00"/>
    <s v="Standard Class"/>
    <s v="EN-13780"/>
    <s v="Edward Nazzal"/>
    <x v="0"/>
    <x v="0"/>
    <x v="61"/>
    <x v="5"/>
    <n v="75220"/>
    <x v="2"/>
    <s v="OFF-AR-10001915"/>
    <x v="1"/>
    <x v="6"/>
    <x v="1057"/>
    <n v="23.832000000000001"/>
  </r>
  <r>
    <n v="3708"/>
    <s v="CA-2015-120544"/>
    <x v="533"/>
    <d v="2015-11-27T00:00:00"/>
    <s v="Standard Class"/>
    <s v="SS-20140"/>
    <s v="Saphhira Shifley"/>
    <x v="1"/>
    <x v="0"/>
    <x v="279"/>
    <x v="5"/>
    <n v="75150"/>
    <x v="2"/>
    <s v="FUR-FU-10001940"/>
    <x v="0"/>
    <x v="5"/>
    <x v="222"/>
    <n v="6.3680000000000003"/>
  </r>
  <r>
    <n v="3709"/>
    <s v="CA-2015-120544"/>
    <x v="533"/>
    <d v="2015-11-27T00:00:00"/>
    <s v="Standard Class"/>
    <s v="SS-20140"/>
    <s v="Saphhira Shifley"/>
    <x v="1"/>
    <x v="0"/>
    <x v="279"/>
    <x v="5"/>
    <n v="75150"/>
    <x v="2"/>
    <s v="OFF-AP-10004336"/>
    <x v="1"/>
    <x v="9"/>
    <x v="1040"/>
    <n v="34.176000000000002"/>
  </r>
  <r>
    <n v="3710"/>
    <s v="CA-2015-120544"/>
    <x v="533"/>
    <d v="2015-11-27T00:00:00"/>
    <s v="Standard Class"/>
    <s v="SS-20140"/>
    <s v="Saphhira Shifley"/>
    <x v="1"/>
    <x v="0"/>
    <x v="279"/>
    <x v="5"/>
    <n v="75150"/>
    <x v="2"/>
    <s v="TEC-AC-10003709"/>
    <x v="2"/>
    <x v="11"/>
    <x v="1413"/>
    <n v="5.5439999999999996"/>
  </r>
  <r>
    <n v="3711"/>
    <s v="CA-2018-113670"/>
    <x v="453"/>
    <d v="2018-10-17T00:00:00"/>
    <s v="First Class"/>
    <s v="RS-19765"/>
    <s v="Roland Schwarz"/>
    <x v="1"/>
    <x v="0"/>
    <x v="1"/>
    <x v="1"/>
    <n v="90045"/>
    <x v="1"/>
    <s v="FUR-TA-10001705"/>
    <x v="0"/>
    <x v="3"/>
    <x v="215"/>
    <n v="510.24"/>
  </r>
  <r>
    <n v="3712"/>
    <s v="CA-2018-113670"/>
    <x v="453"/>
    <d v="2018-10-17T00:00:00"/>
    <s v="First Class"/>
    <s v="RS-19765"/>
    <s v="Roland Schwarz"/>
    <x v="1"/>
    <x v="0"/>
    <x v="1"/>
    <x v="1"/>
    <n v="90045"/>
    <x v="1"/>
    <s v="OFF-PA-10000675"/>
    <x v="1"/>
    <x v="10"/>
    <x v="1115"/>
    <n v="204.95"/>
  </r>
  <r>
    <n v="3713"/>
    <s v="CA-2018-166198"/>
    <x v="81"/>
    <d v="2018-04-24T00:00:00"/>
    <s v="First Class"/>
    <s v="JW-15955"/>
    <s v="Joni Wasserman"/>
    <x v="0"/>
    <x v="0"/>
    <x v="4"/>
    <x v="4"/>
    <n v="98103"/>
    <x v="1"/>
    <s v="TEC-AC-10000521"/>
    <x v="2"/>
    <x v="11"/>
    <x v="1566"/>
    <n v="11.54"/>
  </r>
  <r>
    <n v="3714"/>
    <s v="CA-2018-166198"/>
    <x v="81"/>
    <d v="2018-04-24T00:00:00"/>
    <s v="First Class"/>
    <s v="JW-15955"/>
    <s v="Joni Wasserman"/>
    <x v="0"/>
    <x v="0"/>
    <x v="4"/>
    <x v="4"/>
    <n v="98103"/>
    <x v="1"/>
    <s v="FUR-FU-10004622"/>
    <x v="0"/>
    <x v="5"/>
    <x v="795"/>
    <n v="162.6"/>
  </r>
  <r>
    <n v="3715"/>
    <s v="CA-2015-135608"/>
    <x v="589"/>
    <d v="2015-12-10T00:00:00"/>
    <s v="Second Class"/>
    <s v="JK-15625"/>
    <s v="Jim Karlsson"/>
    <x v="0"/>
    <x v="0"/>
    <x v="175"/>
    <x v="4"/>
    <n v="98502"/>
    <x v="1"/>
    <s v="OFF-PA-10001954"/>
    <x v="1"/>
    <x v="10"/>
    <x v="600"/>
    <n v="45.68"/>
  </r>
  <r>
    <n v="3716"/>
    <s v="CA-2015-135608"/>
    <x v="589"/>
    <d v="2015-12-10T00:00:00"/>
    <s v="Second Class"/>
    <s v="JK-15625"/>
    <s v="Jim Karlsson"/>
    <x v="0"/>
    <x v="0"/>
    <x v="175"/>
    <x v="4"/>
    <n v="98502"/>
    <x v="1"/>
    <s v="FUR-CH-10002602"/>
    <x v="0"/>
    <x v="1"/>
    <x v="291"/>
    <n v="603.91999999999996"/>
  </r>
  <r>
    <n v="3717"/>
    <s v="CA-2018-144568"/>
    <x v="148"/>
    <d v="2018-06-02T00:00:00"/>
    <s v="Standard Class"/>
    <s v="JO-15550"/>
    <s v="Jesus Ocampo"/>
    <x v="2"/>
    <x v="0"/>
    <x v="155"/>
    <x v="8"/>
    <n v="68104"/>
    <x v="2"/>
    <s v="OFF-FA-10004395"/>
    <x v="1"/>
    <x v="13"/>
    <x v="1201"/>
    <n v="23.55"/>
  </r>
  <r>
    <n v="3718"/>
    <s v="CA-2017-142370"/>
    <x v="251"/>
    <d v="2017-09-23T00:00:00"/>
    <s v="Standard Class"/>
    <s v="TP-21130"/>
    <s v="Theone Pippenger"/>
    <x v="0"/>
    <x v="0"/>
    <x v="38"/>
    <x v="32"/>
    <n v="31907"/>
    <x v="0"/>
    <s v="OFF-SU-10003002"/>
    <x v="1"/>
    <x v="14"/>
    <x v="1567"/>
    <n v="5.04"/>
  </r>
  <r>
    <n v="3719"/>
    <s v="CA-2017-142370"/>
    <x v="251"/>
    <d v="2017-09-23T00:00:00"/>
    <s v="Standard Class"/>
    <s v="TP-21130"/>
    <s v="Theone Pippenger"/>
    <x v="0"/>
    <x v="0"/>
    <x v="38"/>
    <x v="32"/>
    <n v="31907"/>
    <x v="0"/>
    <s v="TEC-AC-10002926"/>
    <x v="2"/>
    <x v="11"/>
    <x v="1123"/>
    <n v="249.95"/>
  </r>
  <r>
    <n v="3720"/>
    <s v="CA-2017-105900"/>
    <x v="42"/>
    <d v="2017-09-23T00:00:00"/>
    <s v="Standard Class"/>
    <s v="BS-11590"/>
    <s v="Brendan Sweed"/>
    <x v="1"/>
    <x v="0"/>
    <x v="38"/>
    <x v="14"/>
    <n v="47201"/>
    <x v="2"/>
    <s v="OFF-AR-10002656"/>
    <x v="1"/>
    <x v="6"/>
    <x v="159"/>
    <n v="33.4"/>
  </r>
  <r>
    <n v="3721"/>
    <s v="CA-2017-151155"/>
    <x v="887"/>
    <d v="2017-12-24T00:00:00"/>
    <s v="Standard Class"/>
    <s v="AB-10255"/>
    <s v="Alejandro Ballentine"/>
    <x v="2"/>
    <x v="0"/>
    <x v="25"/>
    <x v="35"/>
    <n v="39212"/>
    <x v="0"/>
    <s v="FUR-FU-10001918"/>
    <x v="0"/>
    <x v="5"/>
    <x v="283"/>
    <n v="18.920000000000002"/>
  </r>
  <r>
    <n v="3722"/>
    <s v="CA-2017-151155"/>
    <x v="887"/>
    <d v="2017-12-24T00:00:00"/>
    <s v="Standard Class"/>
    <s v="AB-10255"/>
    <s v="Alejandro Ballentine"/>
    <x v="2"/>
    <x v="0"/>
    <x v="25"/>
    <x v="35"/>
    <n v="39212"/>
    <x v="0"/>
    <s v="OFF-BI-10003910"/>
    <x v="1"/>
    <x v="8"/>
    <x v="8"/>
    <n v="15.42"/>
  </r>
  <r>
    <n v="3723"/>
    <s v="CA-2018-144036"/>
    <x v="903"/>
    <d v="2018-11-26T00:00:00"/>
    <s v="Standard Class"/>
    <s v="FO-14305"/>
    <s v="Frank Olsen"/>
    <x v="0"/>
    <x v="0"/>
    <x v="12"/>
    <x v="5"/>
    <n v="77070"/>
    <x v="2"/>
    <s v="OFF-AR-10000122"/>
    <x v="1"/>
    <x v="6"/>
    <x v="311"/>
    <n v="35.712000000000003"/>
  </r>
  <r>
    <n v="3724"/>
    <s v="US-2015-169789"/>
    <x v="125"/>
    <d v="2016-01-04T00:00:00"/>
    <s v="Standard Class"/>
    <s v="MF-17665"/>
    <s v="Maureen Fritzler"/>
    <x v="1"/>
    <x v="0"/>
    <x v="42"/>
    <x v="16"/>
    <n v="85023"/>
    <x v="1"/>
    <s v="OFF-BI-10004600"/>
    <x v="1"/>
    <x v="8"/>
    <x v="1486"/>
    <n v="551.98500000000001"/>
  </r>
  <r>
    <n v="3725"/>
    <s v="CA-2018-127264"/>
    <x v="355"/>
    <d v="2018-04-05T00:00:00"/>
    <s v="First Class"/>
    <s v="SA-20830"/>
    <s v="Sue Ann Reed"/>
    <x v="0"/>
    <x v="0"/>
    <x v="22"/>
    <x v="10"/>
    <n v="60653"/>
    <x v="2"/>
    <s v="OFF-AR-10003045"/>
    <x v="1"/>
    <x v="6"/>
    <x v="425"/>
    <n v="7.056"/>
  </r>
  <r>
    <n v="3726"/>
    <s v="CA-2017-151512"/>
    <x v="482"/>
    <d v="2018-01-02T00:00:00"/>
    <s v="Standard Class"/>
    <s v="SH-19975"/>
    <s v="Sally Hughsby"/>
    <x v="1"/>
    <x v="0"/>
    <x v="60"/>
    <x v="22"/>
    <n v="80219"/>
    <x v="1"/>
    <s v="OFF-AP-10000252"/>
    <x v="1"/>
    <x v="9"/>
    <x v="1251"/>
    <n v="18.72"/>
  </r>
  <r>
    <n v="3727"/>
    <s v="CA-2017-165169"/>
    <x v="410"/>
    <d v="2017-06-11T00:00:00"/>
    <s v="Standard Class"/>
    <s v="JL-15235"/>
    <s v="Janet Lee"/>
    <x v="0"/>
    <x v="0"/>
    <x v="46"/>
    <x v="13"/>
    <n v="19711"/>
    <x v="3"/>
    <s v="OFF-ST-10001496"/>
    <x v="1"/>
    <x v="4"/>
    <x v="733"/>
    <n v="360.38"/>
  </r>
  <r>
    <n v="3728"/>
    <s v="CA-2017-165169"/>
    <x v="410"/>
    <d v="2017-06-11T00:00:00"/>
    <s v="Standard Class"/>
    <s v="JL-15235"/>
    <s v="Janet Lee"/>
    <x v="0"/>
    <x v="0"/>
    <x v="46"/>
    <x v="13"/>
    <n v="19711"/>
    <x v="3"/>
    <s v="OFF-AR-10000122"/>
    <x v="1"/>
    <x v="6"/>
    <x v="311"/>
    <n v="11.16"/>
  </r>
  <r>
    <n v="3729"/>
    <s v="CA-2017-165169"/>
    <x v="410"/>
    <d v="2017-06-11T00:00:00"/>
    <s v="Standard Class"/>
    <s v="JL-15235"/>
    <s v="Janet Lee"/>
    <x v="0"/>
    <x v="0"/>
    <x v="46"/>
    <x v="13"/>
    <n v="19711"/>
    <x v="3"/>
    <s v="OFF-LA-10000407"/>
    <x v="1"/>
    <x v="2"/>
    <x v="1495"/>
    <n v="14.94"/>
  </r>
  <r>
    <n v="3730"/>
    <s v="CA-2016-109575"/>
    <x v="227"/>
    <d v="2016-09-23T00:00:00"/>
    <s v="Standard Class"/>
    <s v="KH-16630"/>
    <s v="Ken Heidel"/>
    <x v="1"/>
    <x v="0"/>
    <x v="183"/>
    <x v="39"/>
    <n v="20735"/>
    <x v="3"/>
    <s v="OFF-ST-10004950"/>
    <x v="1"/>
    <x v="4"/>
    <x v="1009"/>
    <n v="41.96"/>
  </r>
  <r>
    <n v="3731"/>
    <s v="CA-2016-109575"/>
    <x v="227"/>
    <d v="2016-09-23T00:00:00"/>
    <s v="Standard Class"/>
    <s v="KH-16630"/>
    <s v="Ken Heidel"/>
    <x v="1"/>
    <x v="0"/>
    <x v="183"/>
    <x v="39"/>
    <n v="20735"/>
    <x v="3"/>
    <s v="OFF-ST-10004123"/>
    <x v="1"/>
    <x v="4"/>
    <x v="72"/>
    <n v="636.86"/>
  </r>
  <r>
    <n v="3732"/>
    <s v="CA-2016-109575"/>
    <x v="227"/>
    <d v="2016-09-23T00:00:00"/>
    <s v="Standard Class"/>
    <s v="KH-16630"/>
    <s v="Ken Heidel"/>
    <x v="1"/>
    <x v="0"/>
    <x v="183"/>
    <x v="39"/>
    <n v="20735"/>
    <x v="3"/>
    <s v="TEC-PH-10000730"/>
    <x v="2"/>
    <x v="7"/>
    <x v="1568"/>
    <n v="499.99"/>
  </r>
  <r>
    <n v="3733"/>
    <s v="CA-2016-109575"/>
    <x v="227"/>
    <d v="2016-09-23T00:00:00"/>
    <s v="Standard Class"/>
    <s v="KH-16630"/>
    <s v="Ken Heidel"/>
    <x v="1"/>
    <x v="0"/>
    <x v="183"/>
    <x v="39"/>
    <n v="20735"/>
    <x v="3"/>
    <s v="TEC-PH-10000895"/>
    <x v="2"/>
    <x v="7"/>
    <x v="1137"/>
    <n v="1259.93"/>
  </r>
  <r>
    <n v="3734"/>
    <s v="CA-2016-109575"/>
    <x v="227"/>
    <d v="2016-09-23T00:00:00"/>
    <s v="Standard Class"/>
    <s v="KH-16630"/>
    <s v="Ken Heidel"/>
    <x v="1"/>
    <x v="0"/>
    <x v="183"/>
    <x v="39"/>
    <n v="20735"/>
    <x v="3"/>
    <s v="OFF-BI-10000962"/>
    <x v="1"/>
    <x v="8"/>
    <x v="1513"/>
    <n v="65.08"/>
  </r>
  <r>
    <n v="3735"/>
    <s v="CA-2018-168193"/>
    <x v="904"/>
    <d v="2018-03-11T00:00:00"/>
    <s v="Second Class"/>
    <s v="RM-19750"/>
    <s v="Roland Murray"/>
    <x v="0"/>
    <x v="0"/>
    <x v="20"/>
    <x v="15"/>
    <n v="10011"/>
    <x v="3"/>
    <s v="OFF-PA-10002254"/>
    <x v="1"/>
    <x v="10"/>
    <x v="146"/>
    <n v="26.38"/>
  </r>
  <r>
    <n v="3736"/>
    <s v="CA-2018-168193"/>
    <x v="904"/>
    <d v="2018-03-11T00:00:00"/>
    <s v="Second Class"/>
    <s v="RM-19750"/>
    <s v="Roland Murray"/>
    <x v="0"/>
    <x v="0"/>
    <x v="20"/>
    <x v="15"/>
    <n v="10011"/>
    <x v="3"/>
    <s v="FUR-FU-10002554"/>
    <x v="0"/>
    <x v="5"/>
    <x v="921"/>
    <n v="71.97"/>
  </r>
  <r>
    <n v="3737"/>
    <s v="CA-2017-115476"/>
    <x v="716"/>
    <d v="2017-03-17T00:00:00"/>
    <s v="Same Day"/>
    <s v="VM-21835"/>
    <s v="Vivian Mathis"/>
    <x v="0"/>
    <x v="0"/>
    <x v="46"/>
    <x v="13"/>
    <n v="19711"/>
    <x v="3"/>
    <s v="TEC-PH-10000673"/>
    <x v="2"/>
    <x v="7"/>
    <x v="1405"/>
    <n v="129.97999999999999"/>
  </r>
  <r>
    <n v="3738"/>
    <s v="CA-2017-115476"/>
    <x v="716"/>
    <d v="2017-03-17T00:00:00"/>
    <s v="Same Day"/>
    <s v="VM-21835"/>
    <s v="Vivian Mathis"/>
    <x v="0"/>
    <x v="0"/>
    <x v="46"/>
    <x v="13"/>
    <n v="19711"/>
    <x v="3"/>
    <s v="OFF-BI-10000962"/>
    <x v="1"/>
    <x v="8"/>
    <x v="1513"/>
    <n v="32.54"/>
  </r>
  <r>
    <n v="3739"/>
    <s v="CA-2017-133340"/>
    <x v="10"/>
    <d v="2017-12-13T00:00:00"/>
    <s v="Standard Class"/>
    <s v="LH-17155"/>
    <s v="Logan Haushalter"/>
    <x v="0"/>
    <x v="0"/>
    <x v="25"/>
    <x v="12"/>
    <n v="49201"/>
    <x v="2"/>
    <s v="TEC-PH-10003988"/>
    <x v="2"/>
    <x v="7"/>
    <x v="47"/>
    <n v="10.9"/>
  </r>
  <r>
    <n v="3740"/>
    <s v="CA-2017-133340"/>
    <x v="10"/>
    <d v="2017-12-13T00:00:00"/>
    <s v="Standard Class"/>
    <s v="LH-17155"/>
    <s v="Logan Haushalter"/>
    <x v="0"/>
    <x v="0"/>
    <x v="25"/>
    <x v="12"/>
    <n v="49201"/>
    <x v="2"/>
    <s v="TEC-AC-10001109"/>
    <x v="2"/>
    <x v="11"/>
    <x v="1007"/>
    <n v="59.98"/>
  </r>
  <r>
    <n v="3741"/>
    <s v="CA-2017-133340"/>
    <x v="10"/>
    <d v="2017-12-13T00:00:00"/>
    <s v="Standard Class"/>
    <s v="LH-17155"/>
    <s v="Logan Haushalter"/>
    <x v="0"/>
    <x v="0"/>
    <x v="25"/>
    <x v="12"/>
    <n v="49201"/>
    <x v="2"/>
    <s v="OFF-AP-10002311"/>
    <x v="1"/>
    <x v="9"/>
    <x v="14"/>
    <n v="61.929000000000002"/>
  </r>
  <r>
    <n v="3742"/>
    <s v="CA-2017-137848"/>
    <x v="804"/>
    <d v="2017-01-21T00:00:00"/>
    <s v="Standard Class"/>
    <s v="WB-21850"/>
    <s v="William Brown"/>
    <x v="0"/>
    <x v="0"/>
    <x v="20"/>
    <x v="15"/>
    <n v="10011"/>
    <x v="3"/>
    <s v="OFF-EN-10001137"/>
    <x v="1"/>
    <x v="12"/>
    <x v="318"/>
    <n v="16.52"/>
  </r>
  <r>
    <n v="3743"/>
    <s v="CA-2017-137848"/>
    <x v="804"/>
    <d v="2017-01-21T00:00:00"/>
    <s v="Standard Class"/>
    <s v="WB-21850"/>
    <s v="William Brown"/>
    <x v="0"/>
    <x v="0"/>
    <x v="20"/>
    <x v="15"/>
    <n v="10011"/>
    <x v="3"/>
    <s v="OFF-PA-10004285"/>
    <x v="1"/>
    <x v="10"/>
    <x v="1268"/>
    <n v="60.12"/>
  </r>
  <r>
    <n v="3744"/>
    <s v="CA-2017-137848"/>
    <x v="804"/>
    <d v="2017-01-21T00:00:00"/>
    <s v="Standard Class"/>
    <s v="WB-21850"/>
    <s v="William Brown"/>
    <x v="0"/>
    <x v="0"/>
    <x v="20"/>
    <x v="15"/>
    <n v="10011"/>
    <x v="3"/>
    <s v="OFF-BI-10002225"/>
    <x v="1"/>
    <x v="8"/>
    <x v="340"/>
    <n v="49.536000000000001"/>
  </r>
  <r>
    <n v="3745"/>
    <s v="CA-2015-113047"/>
    <x v="745"/>
    <d v="2015-10-24T00:00:00"/>
    <s v="Same Day"/>
    <s v="AP-10915"/>
    <s v="Arthur Prichep"/>
    <x v="0"/>
    <x v="0"/>
    <x v="371"/>
    <x v="20"/>
    <n v="29730"/>
    <x v="0"/>
    <s v="OFF-FA-10002763"/>
    <x v="1"/>
    <x v="13"/>
    <x v="1420"/>
    <n v="11.85"/>
  </r>
  <r>
    <n v="3746"/>
    <s v="CA-2017-149979"/>
    <x v="713"/>
    <d v="2017-09-28T00:00:00"/>
    <s v="Second Class"/>
    <s v="RA-19915"/>
    <s v="Russell Applegate"/>
    <x v="0"/>
    <x v="0"/>
    <x v="38"/>
    <x v="32"/>
    <n v="31907"/>
    <x v="0"/>
    <s v="OFF-ST-10003058"/>
    <x v="1"/>
    <x v="4"/>
    <x v="393"/>
    <n v="118.25"/>
  </r>
  <r>
    <n v="3747"/>
    <s v="CA-2017-149979"/>
    <x v="713"/>
    <d v="2017-09-28T00:00:00"/>
    <s v="Second Class"/>
    <s v="RA-19915"/>
    <s v="Russell Applegate"/>
    <x v="0"/>
    <x v="0"/>
    <x v="38"/>
    <x v="32"/>
    <n v="31907"/>
    <x v="0"/>
    <s v="FUR-CH-10002084"/>
    <x v="0"/>
    <x v="1"/>
    <x v="1249"/>
    <n v="368.97"/>
  </r>
  <r>
    <n v="3748"/>
    <s v="CA-2018-161956"/>
    <x v="151"/>
    <d v="2018-08-29T00:00:00"/>
    <s v="Second Class"/>
    <s v="DR-12880"/>
    <s v="Dan Reichenbach"/>
    <x v="1"/>
    <x v="0"/>
    <x v="75"/>
    <x v="1"/>
    <n v="90301"/>
    <x v="1"/>
    <s v="FUR-FU-10002937"/>
    <x v="0"/>
    <x v="5"/>
    <x v="1060"/>
    <n v="198.46"/>
  </r>
  <r>
    <n v="3749"/>
    <s v="CA-2018-161956"/>
    <x v="151"/>
    <d v="2018-08-29T00:00:00"/>
    <s v="Second Class"/>
    <s v="DR-12880"/>
    <s v="Dan Reichenbach"/>
    <x v="1"/>
    <x v="0"/>
    <x v="75"/>
    <x v="1"/>
    <n v="90301"/>
    <x v="1"/>
    <s v="OFF-AP-10001242"/>
    <x v="1"/>
    <x v="9"/>
    <x v="1417"/>
    <n v="321.92"/>
  </r>
  <r>
    <n v="3750"/>
    <s v="CA-2018-161956"/>
    <x v="151"/>
    <d v="2018-08-29T00:00:00"/>
    <s v="Second Class"/>
    <s v="DR-12880"/>
    <s v="Dan Reichenbach"/>
    <x v="1"/>
    <x v="0"/>
    <x v="75"/>
    <x v="1"/>
    <n v="90301"/>
    <x v="1"/>
    <s v="TEC-CO-10001571"/>
    <x v="2"/>
    <x v="16"/>
    <x v="1563"/>
    <n v="879.98400000000004"/>
  </r>
  <r>
    <n v="3751"/>
    <s v="CA-2018-161956"/>
    <x v="151"/>
    <d v="2018-08-29T00:00:00"/>
    <s v="Second Class"/>
    <s v="DR-12880"/>
    <s v="Dan Reichenbach"/>
    <x v="1"/>
    <x v="0"/>
    <x v="75"/>
    <x v="1"/>
    <n v="90301"/>
    <x v="1"/>
    <s v="OFF-SU-10002503"/>
    <x v="1"/>
    <x v="14"/>
    <x v="675"/>
    <n v="28.4"/>
  </r>
  <r>
    <n v="3752"/>
    <s v="CA-2018-161956"/>
    <x v="151"/>
    <d v="2018-08-29T00:00:00"/>
    <s v="Second Class"/>
    <s v="DR-12880"/>
    <s v="Dan Reichenbach"/>
    <x v="1"/>
    <x v="0"/>
    <x v="75"/>
    <x v="1"/>
    <n v="90301"/>
    <x v="1"/>
    <s v="FUR-CH-10004886"/>
    <x v="0"/>
    <x v="1"/>
    <x v="371"/>
    <n v="230.28"/>
  </r>
  <r>
    <n v="3753"/>
    <s v="CA-2018-161956"/>
    <x v="151"/>
    <d v="2018-08-29T00:00:00"/>
    <s v="Second Class"/>
    <s v="DR-12880"/>
    <s v="Dan Reichenbach"/>
    <x v="1"/>
    <x v="0"/>
    <x v="75"/>
    <x v="1"/>
    <n v="90301"/>
    <x v="1"/>
    <s v="OFF-PA-10001289"/>
    <x v="1"/>
    <x v="10"/>
    <x v="961"/>
    <n v="116.28"/>
  </r>
  <r>
    <n v="3754"/>
    <s v="CA-2018-161956"/>
    <x v="151"/>
    <d v="2018-08-29T00:00:00"/>
    <s v="Second Class"/>
    <s v="DR-12880"/>
    <s v="Dan Reichenbach"/>
    <x v="1"/>
    <x v="0"/>
    <x v="75"/>
    <x v="1"/>
    <n v="90301"/>
    <x v="1"/>
    <s v="OFF-BI-10003650"/>
    <x v="1"/>
    <x v="8"/>
    <x v="115"/>
    <n v="841.56799999999998"/>
  </r>
  <r>
    <n v="3755"/>
    <s v="CA-2018-161956"/>
    <x v="151"/>
    <d v="2018-08-29T00:00:00"/>
    <s v="Second Class"/>
    <s v="DR-12880"/>
    <s v="Dan Reichenbach"/>
    <x v="1"/>
    <x v="0"/>
    <x v="75"/>
    <x v="1"/>
    <n v="90301"/>
    <x v="1"/>
    <s v="OFF-ST-10001370"/>
    <x v="1"/>
    <x v="4"/>
    <x v="1032"/>
    <n v="354.9"/>
  </r>
  <r>
    <n v="3756"/>
    <s v="CA-2017-116799"/>
    <x v="840"/>
    <d v="2017-03-06T00:00:00"/>
    <s v="First Class"/>
    <s v="JG-15310"/>
    <s v="Jason Gross"/>
    <x v="1"/>
    <x v="0"/>
    <x v="372"/>
    <x v="5"/>
    <n v="79762"/>
    <x v="2"/>
    <s v="OFF-PA-10001892"/>
    <x v="1"/>
    <x v="10"/>
    <x v="823"/>
    <n v="42.783999999999999"/>
  </r>
  <r>
    <n v="3757"/>
    <s v="CA-2017-116799"/>
    <x v="840"/>
    <d v="2017-03-06T00:00:00"/>
    <s v="First Class"/>
    <s v="JG-15310"/>
    <s v="Jason Gross"/>
    <x v="1"/>
    <x v="0"/>
    <x v="372"/>
    <x v="5"/>
    <n v="79762"/>
    <x v="2"/>
    <s v="FUR-CH-10004983"/>
    <x v="0"/>
    <x v="1"/>
    <x v="1569"/>
    <n v="563.42999999999995"/>
  </r>
  <r>
    <n v="3758"/>
    <s v="CA-2017-111283"/>
    <x v="905"/>
    <d v="2017-03-04T00:00:00"/>
    <s v="Standard Class"/>
    <s v="LC-16870"/>
    <s v="Lena Cacioppo"/>
    <x v="0"/>
    <x v="0"/>
    <x v="46"/>
    <x v="24"/>
    <n v="43055"/>
    <x v="3"/>
    <s v="OFF-AR-10001615"/>
    <x v="1"/>
    <x v="6"/>
    <x v="1488"/>
    <n v="111.104"/>
  </r>
  <r>
    <n v="3759"/>
    <s v="CA-2016-167745"/>
    <x v="227"/>
    <d v="2016-09-23T00:00:00"/>
    <s v="Standard Class"/>
    <s v="GB-14530"/>
    <s v="George Bell"/>
    <x v="1"/>
    <x v="0"/>
    <x v="1"/>
    <x v="1"/>
    <n v="90049"/>
    <x v="1"/>
    <s v="OFF-AR-10003602"/>
    <x v="1"/>
    <x v="6"/>
    <x v="242"/>
    <n v="11.68"/>
  </r>
  <r>
    <n v="3760"/>
    <s v="CA-2016-167745"/>
    <x v="227"/>
    <d v="2016-09-23T00:00:00"/>
    <s v="Standard Class"/>
    <s v="GB-14530"/>
    <s v="George Bell"/>
    <x v="1"/>
    <x v="0"/>
    <x v="1"/>
    <x v="1"/>
    <n v="90049"/>
    <x v="1"/>
    <s v="OFF-SU-10004782"/>
    <x v="1"/>
    <x v="14"/>
    <x v="1557"/>
    <n v="16.899999999999999"/>
  </r>
  <r>
    <n v="3761"/>
    <s v="CA-2016-167745"/>
    <x v="227"/>
    <d v="2016-09-23T00:00:00"/>
    <s v="Standard Class"/>
    <s v="GB-14530"/>
    <s v="George Bell"/>
    <x v="1"/>
    <x v="0"/>
    <x v="1"/>
    <x v="1"/>
    <n v="90049"/>
    <x v="1"/>
    <s v="FUR-FU-10001591"/>
    <x v="0"/>
    <x v="5"/>
    <x v="1110"/>
    <n v="24.4"/>
  </r>
  <r>
    <n v="3762"/>
    <s v="CA-2018-104577"/>
    <x v="605"/>
    <d v="2018-05-17T00:00:00"/>
    <s v="Standard Class"/>
    <s v="CK-12205"/>
    <s v="Chloris Kastensmidt"/>
    <x v="0"/>
    <x v="0"/>
    <x v="231"/>
    <x v="31"/>
    <n v="2149"/>
    <x v="3"/>
    <s v="OFF-PA-10000659"/>
    <x v="1"/>
    <x v="10"/>
    <x v="1295"/>
    <n v="87.6"/>
  </r>
  <r>
    <n v="3763"/>
    <s v="CA-2017-156251"/>
    <x v="572"/>
    <d v="2017-08-18T00:00:00"/>
    <s v="Second Class"/>
    <s v="TS-21160"/>
    <s v="Theresa Swint"/>
    <x v="1"/>
    <x v="0"/>
    <x v="373"/>
    <x v="6"/>
    <n v="53214"/>
    <x v="2"/>
    <s v="FUR-BO-10001337"/>
    <x v="0"/>
    <x v="0"/>
    <x v="430"/>
    <n v="241.96"/>
  </r>
  <r>
    <n v="3764"/>
    <s v="CA-2017-156251"/>
    <x v="572"/>
    <d v="2017-08-18T00:00:00"/>
    <s v="Second Class"/>
    <s v="TS-21160"/>
    <s v="Theresa Swint"/>
    <x v="1"/>
    <x v="0"/>
    <x v="373"/>
    <x v="6"/>
    <n v="53214"/>
    <x v="2"/>
    <s v="OFF-BI-10003529"/>
    <x v="1"/>
    <x v="8"/>
    <x v="796"/>
    <n v="8.52"/>
  </r>
  <r>
    <n v="3765"/>
    <s v="CA-2018-125878"/>
    <x v="906"/>
    <d v="2018-03-02T00:00:00"/>
    <s v="Standard Class"/>
    <s v="MH-18025"/>
    <s v="Michelle Huthwaite"/>
    <x v="0"/>
    <x v="0"/>
    <x v="22"/>
    <x v="10"/>
    <n v="60623"/>
    <x v="2"/>
    <s v="OFF-BI-10002609"/>
    <x v="1"/>
    <x v="8"/>
    <x v="98"/>
    <n v="1.788"/>
  </r>
  <r>
    <n v="3766"/>
    <s v="CA-2017-163153"/>
    <x v="844"/>
    <d v="2017-03-25T00:00:00"/>
    <s v="Standard Class"/>
    <s v="DM-12955"/>
    <s v="Dario Medina"/>
    <x v="1"/>
    <x v="0"/>
    <x v="12"/>
    <x v="5"/>
    <n v="77036"/>
    <x v="2"/>
    <s v="FUR-TA-10004767"/>
    <x v="0"/>
    <x v="3"/>
    <x v="1156"/>
    <n v="99.372"/>
  </r>
  <r>
    <n v="3767"/>
    <s v="CA-2017-163153"/>
    <x v="844"/>
    <d v="2017-03-25T00:00:00"/>
    <s v="Standard Class"/>
    <s v="DM-12955"/>
    <s v="Dario Medina"/>
    <x v="1"/>
    <x v="0"/>
    <x v="12"/>
    <x v="5"/>
    <n v="77036"/>
    <x v="2"/>
    <s v="OFF-AR-10001868"/>
    <x v="1"/>
    <x v="6"/>
    <x v="59"/>
    <n v="1.3440000000000001"/>
  </r>
  <r>
    <n v="3768"/>
    <s v="CA-2016-103205"/>
    <x v="575"/>
    <d v="2016-12-10T00:00:00"/>
    <s v="Second Class"/>
    <s v="JJ-15760"/>
    <s v="Joel Jenkins"/>
    <x v="2"/>
    <x v="0"/>
    <x v="12"/>
    <x v="5"/>
    <n v="77036"/>
    <x v="2"/>
    <s v="TEC-PH-10004896"/>
    <x v="2"/>
    <x v="7"/>
    <x v="174"/>
    <n v="119.96"/>
  </r>
  <r>
    <n v="3769"/>
    <s v="CA-2015-153913"/>
    <x v="757"/>
    <d v="2015-12-20T00:00:00"/>
    <s v="Second Class"/>
    <s v="KB-16585"/>
    <s v="Ken Black"/>
    <x v="1"/>
    <x v="0"/>
    <x v="146"/>
    <x v="2"/>
    <n v="33012"/>
    <x v="0"/>
    <s v="FUR-CH-10000988"/>
    <x v="0"/>
    <x v="1"/>
    <x v="1141"/>
    <n v="1013.832"/>
  </r>
  <r>
    <n v="3770"/>
    <s v="CA-2015-153913"/>
    <x v="757"/>
    <d v="2015-12-20T00:00:00"/>
    <s v="Second Class"/>
    <s v="KB-16585"/>
    <s v="Ken Black"/>
    <x v="1"/>
    <x v="0"/>
    <x v="146"/>
    <x v="2"/>
    <n v="33012"/>
    <x v="0"/>
    <s v="OFF-FA-10000490"/>
    <x v="1"/>
    <x v="13"/>
    <x v="310"/>
    <n v="1.984"/>
  </r>
  <r>
    <n v="3771"/>
    <s v="CA-2017-155530"/>
    <x v="907"/>
    <d v="2017-12-21T00:00:00"/>
    <s v="Standard Class"/>
    <s v="CM-12160"/>
    <s v="Charles McCrossin"/>
    <x v="0"/>
    <x v="0"/>
    <x v="8"/>
    <x v="1"/>
    <n v="94122"/>
    <x v="1"/>
    <s v="FUR-TA-10004256"/>
    <x v="0"/>
    <x v="3"/>
    <x v="489"/>
    <n v="2003.52"/>
  </r>
  <r>
    <n v="3772"/>
    <s v="US-2017-101196"/>
    <x v="536"/>
    <d v="2017-05-17T00:00:00"/>
    <s v="Standard Class"/>
    <s v="FM-14215"/>
    <s v="Filia McAdams"/>
    <x v="1"/>
    <x v="0"/>
    <x v="10"/>
    <x v="9"/>
    <n v="19140"/>
    <x v="3"/>
    <s v="OFF-ST-10004804"/>
    <x v="1"/>
    <x v="4"/>
    <x v="233"/>
    <n v="82.367999999999995"/>
  </r>
  <r>
    <n v="3773"/>
    <s v="CA-2015-115357"/>
    <x v="908"/>
    <d v="2015-08-11T00:00:00"/>
    <s v="Second Class"/>
    <s v="RF-19735"/>
    <s v="Roland Fjeld"/>
    <x v="0"/>
    <x v="0"/>
    <x v="29"/>
    <x v="20"/>
    <n v="29203"/>
    <x v="0"/>
    <s v="TEC-AC-10000023"/>
    <x v="2"/>
    <x v="11"/>
    <x v="909"/>
    <n v="62.91"/>
  </r>
  <r>
    <n v="3774"/>
    <s v="US-2015-102715"/>
    <x v="909"/>
    <d v="2015-04-13T00:00:00"/>
    <s v="Second Class"/>
    <s v="JK-15370"/>
    <s v="Jay Kimmel"/>
    <x v="0"/>
    <x v="0"/>
    <x v="100"/>
    <x v="2"/>
    <n v="33180"/>
    <x v="0"/>
    <s v="OFF-FA-10001332"/>
    <x v="1"/>
    <x v="13"/>
    <x v="1570"/>
    <n v="6.9119999999999999"/>
  </r>
  <r>
    <n v="3775"/>
    <s v="US-2015-102715"/>
    <x v="909"/>
    <d v="2015-04-13T00:00:00"/>
    <s v="Second Class"/>
    <s v="JK-15370"/>
    <s v="Jay Kimmel"/>
    <x v="0"/>
    <x v="0"/>
    <x v="100"/>
    <x v="2"/>
    <n v="33180"/>
    <x v="0"/>
    <s v="TEC-AC-10002001"/>
    <x v="2"/>
    <x v="11"/>
    <x v="265"/>
    <n v="383.976"/>
  </r>
  <r>
    <n v="3776"/>
    <s v="US-2015-102715"/>
    <x v="909"/>
    <d v="2015-04-13T00:00:00"/>
    <s v="Second Class"/>
    <s v="JK-15370"/>
    <s v="Jay Kimmel"/>
    <x v="0"/>
    <x v="0"/>
    <x v="100"/>
    <x v="2"/>
    <n v="33180"/>
    <x v="0"/>
    <s v="OFF-PA-10000029"/>
    <x v="1"/>
    <x v="10"/>
    <x v="811"/>
    <n v="10.368"/>
  </r>
  <r>
    <n v="3777"/>
    <s v="US-2015-102715"/>
    <x v="909"/>
    <d v="2015-04-13T00:00:00"/>
    <s v="Second Class"/>
    <s v="JK-15370"/>
    <s v="Jay Kimmel"/>
    <x v="0"/>
    <x v="0"/>
    <x v="100"/>
    <x v="2"/>
    <n v="33180"/>
    <x v="0"/>
    <s v="TEC-AC-10001874"/>
    <x v="2"/>
    <x v="11"/>
    <x v="1571"/>
    <n v="335.94400000000002"/>
  </r>
  <r>
    <n v="3778"/>
    <s v="CA-2016-107937"/>
    <x v="910"/>
    <d v="2016-05-08T00:00:00"/>
    <s v="Standard Class"/>
    <s v="JB-16045"/>
    <s v="Julia Barnett"/>
    <x v="2"/>
    <x v="0"/>
    <x v="374"/>
    <x v="1"/>
    <n v="91911"/>
    <x v="1"/>
    <s v="FUR-FU-10002298"/>
    <x v="0"/>
    <x v="5"/>
    <x v="1305"/>
    <n v="665.88"/>
  </r>
  <r>
    <n v="3779"/>
    <s v="US-2018-148768"/>
    <x v="329"/>
    <d v="2018-12-02T00:00:00"/>
    <s v="Second Class"/>
    <s v="PN-18775"/>
    <s v="Parhena Norris"/>
    <x v="2"/>
    <x v="0"/>
    <x v="100"/>
    <x v="2"/>
    <n v="33180"/>
    <x v="0"/>
    <s v="TEC-PH-10002564"/>
    <x v="2"/>
    <x v="7"/>
    <x v="985"/>
    <n v="71.975999999999999"/>
  </r>
  <r>
    <n v="3780"/>
    <s v="CA-2018-118521"/>
    <x v="911"/>
    <d v="2018-02-20T00:00:00"/>
    <s v="Standard Class"/>
    <s v="LF-17185"/>
    <s v="Luke Foster"/>
    <x v="0"/>
    <x v="0"/>
    <x v="20"/>
    <x v="15"/>
    <n v="10035"/>
    <x v="3"/>
    <s v="OFF-PA-10003465"/>
    <x v="1"/>
    <x v="10"/>
    <x v="423"/>
    <n v="37.94"/>
  </r>
  <r>
    <n v="3781"/>
    <s v="CA-2015-149643"/>
    <x v="912"/>
    <d v="2015-11-20T00:00:00"/>
    <s v="Standard Class"/>
    <s v="RH-19510"/>
    <s v="Rick Huthwaite"/>
    <x v="2"/>
    <x v="0"/>
    <x v="375"/>
    <x v="41"/>
    <n v="66502"/>
    <x v="2"/>
    <s v="TEC-PH-10000038"/>
    <x v="2"/>
    <x v="7"/>
    <x v="1065"/>
    <n v="273.95999999999998"/>
  </r>
  <r>
    <n v="3782"/>
    <s v="CA-2016-135314"/>
    <x v="584"/>
    <d v="2016-07-14T00:00:00"/>
    <s v="Second Class"/>
    <s v="MC-17575"/>
    <s v="Matt Collins"/>
    <x v="0"/>
    <x v="0"/>
    <x v="10"/>
    <x v="9"/>
    <n v="19120"/>
    <x v="3"/>
    <s v="TEC-PH-10003072"/>
    <x v="2"/>
    <x v="7"/>
    <x v="1319"/>
    <n v="269.98200000000003"/>
  </r>
  <r>
    <n v="3783"/>
    <s v="CA-2018-165204"/>
    <x v="38"/>
    <d v="2018-11-16T00:00:00"/>
    <s v="Second Class"/>
    <s v="MN-17935"/>
    <s v="Michael Nguyen"/>
    <x v="0"/>
    <x v="0"/>
    <x v="26"/>
    <x v="18"/>
    <n v="38109"/>
    <x v="0"/>
    <s v="OFF-PA-10003424"/>
    <x v="1"/>
    <x v="10"/>
    <x v="1090"/>
    <n v="8.9039999999999999"/>
  </r>
  <r>
    <n v="3784"/>
    <s v="CA-2018-165204"/>
    <x v="38"/>
    <d v="2018-11-16T00:00:00"/>
    <s v="Second Class"/>
    <s v="MN-17935"/>
    <s v="Michael Nguyen"/>
    <x v="0"/>
    <x v="0"/>
    <x v="26"/>
    <x v="18"/>
    <n v="38109"/>
    <x v="0"/>
    <s v="OFF-ST-10003716"/>
    <x v="1"/>
    <x v="4"/>
    <x v="898"/>
    <n v="720.06399999999996"/>
  </r>
  <r>
    <n v="3785"/>
    <s v="CA-2018-125752"/>
    <x v="689"/>
    <d v="2018-08-04T00:00:00"/>
    <s v="Standard Class"/>
    <s v="EH-14125"/>
    <s v="Eugene Hildebrand"/>
    <x v="2"/>
    <x v="0"/>
    <x v="2"/>
    <x v="2"/>
    <n v="33311"/>
    <x v="0"/>
    <s v="TEC-AC-10003590"/>
    <x v="2"/>
    <x v="11"/>
    <x v="1102"/>
    <n v="41.423999999999999"/>
  </r>
  <r>
    <n v="3786"/>
    <s v="CA-2018-112487"/>
    <x v="377"/>
    <d v="2018-12-30T00:00:00"/>
    <s v="Standard Class"/>
    <s v="TC-21535"/>
    <s v="Tracy Collins"/>
    <x v="2"/>
    <x v="0"/>
    <x v="38"/>
    <x v="24"/>
    <n v="43229"/>
    <x v="3"/>
    <s v="OFF-BI-10000494"/>
    <x v="1"/>
    <x v="8"/>
    <x v="1572"/>
    <n v="3.1320000000000001"/>
  </r>
  <r>
    <n v="3787"/>
    <s v="CA-2017-144218"/>
    <x v="731"/>
    <d v="2017-11-04T00:00:00"/>
    <s v="Standard Class"/>
    <s v="JD-15895"/>
    <s v="Jonathan Doherty"/>
    <x v="1"/>
    <x v="0"/>
    <x v="1"/>
    <x v="1"/>
    <n v="90045"/>
    <x v="1"/>
    <s v="OFF-ST-10002615"/>
    <x v="1"/>
    <x v="4"/>
    <x v="1436"/>
    <n v="1085.42"/>
  </r>
  <r>
    <n v="3788"/>
    <s v="CA-2017-169971"/>
    <x v="913"/>
    <d v="2017-09-09T00:00:00"/>
    <s v="Standard Class"/>
    <s v="IL-15100"/>
    <s v="Ivan Liston"/>
    <x v="0"/>
    <x v="0"/>
    <x v="12"/>
    <x v="5"/>
    <n v="77041"/>
    <x v="2"/>
    <s v="OFF-AR-10002804"/>
    <x v="1"/>
    <x v="6"/>
    <x v="282"/>
    <n v="3.9119999999999999"/>
  </r>
  <r>
    <n v="3789"/>
    <s v="CA-2017-169971"/>
    <x v="913"/>
    <d v="2017-09-09T00:00:00"/>
    <s v="Standard Class"/>
    <s v="IL-15100"/>
    <s v="Ivan Liston"/>
    <x v="0"/>
    <x v="0"/>
    <x v="12"/>
    <x v="5"/>
    <n v="77041"/>
    <x v="2"/>
    <s v="OFF-AR-10001044"/>
    <x v="1"/>
    <x v="6"/>
    <x v="1051"/>
    <n v="62.375999999999998"/>
  </r>
  <r>
    <n v="3790"/>
    <s v="US-2017-133508"/>
    <x v="764"/>
    <d v="2017-04-21T00:00:00"/>
    <s v="Standard Class"/>
    <s v="SW-20350"/>
    <s v="Sean Wendt"/>
    <x v="2"/>
    <x v="0"/>
    <x v="155"/>
    <x v="8"/>
    <n v="68104"/>
    <x v="2"/>
    <s v="OFF-FA-10000134"/>
    <x v="1"/>
    <x v="13"/>
    <x v="196"/>
    <n v="29.05"/>
  </r>
  <r>
    <n v="3791"/>
    <s v="CA-2015-107139"/>
    <x v="260"/>
    <d v="2015-07-11T00:00:00"/>
    <s v="Standard Class"/>
    <s v="DP-13390"/>
    <s v="Dennis Pardue"/>
    <x v="2"/>
    <x v="0"/>
    <x v="1"/>
    <x v="1"/>
    <n v="90004"/>
    <x v="1"/>
    <s v="OFF-BI-10001670"/>
    <x v="1"/>
    <x v="8"/>
    <x v="443"/>
    <n v="180.96"/>
  </r>
  <r>
    <n v="3792"/>
    <s v="CA-2016-111325"/>
    <x v="914"/>
    <d v="2016-02-28T00:00:00"/>
    <s v="First Class"/>
    <s v="BT-11395"/>
    <s v="Bill Tyler"/>
    <x v="1"/>
    <x v="0"/>
    <x v="376"/>
    <x v="9"/>
    <n v="16602"/>
    <x v="3"/>
    <s v="OFF-BI-10000343"/>
    <x v="1"/>
    <x v="8"/>
    <x v="186"/>
    <n v="4.4189999999999996"/>
  </r>
  <r>
    <n v="3793"/>
    <s v="CA-2016-111325"/>
    <x v="914"/>
    <d v="2016-02-28T00:00:00"/>
    <s v="First Class"/>
    <s v="BT-11395"/>
    <s v="Bill Tyler"/>
    <x v="1"/>
    <x v="0"/>
    <x v="376"/>
    <x v="9"/>
    <n v="16602"/>
    <x v="3"/>
    <s v="OFF-AR-10002257"/>
    <x v="1"/>
    <x v="6"/>
    <x v="1200"/>
    <n v="16.032"/>
  </r>
  <r>
    <n v="3794"/>
    <s v="CA-2016-163762"/>
    <x v="154"/>
    <d v="2016-12-01T00:00:00"/>
    <s v="Standard Class"/>
    <s v="JE-15475"/>
    <s v="Jeremy Ellison"/>
    <x v="0"/>
    <x v="0"/>
    <x v="20"/>
    <x v="15"/>
    <n v="10024"/>
    <x v="3"/>
    <s v="OFF-AR-10001915"/>
    <x v="1"/>
    <x v="6"/>
    <x v="1057"/>
    <n v="29.79"/>
  </r>
  <r>
    <n v="3795"/>
    <s v="US-2015-117163"/>
    <x v="915"/>
    <d v="2015-02-02T00:00:00"/>
    <s v="Standard Class"/>
    <s v="EJ-13720"/>
    <s v="Ed Jacobs"/>
    <x v="0"/>
    <x v="0"/>
    <x v="70"/>
    <x v="1"/>
    <n v="92037"/>
    <x v="1"/>
    <s v="OFF-ST-10003692"/>
    <x v="1"/>
    <x v="4"/>
    <x v="1262"/>
    <n v="57.23"/>
  </r>
  <r>
    <n v="3796"/>
    <s v="US-2015-117163"/>
    <x v="915"/>
    <d v="2015-02-02T00:00:00"/>
    <s v="Standard Class"/>
    <s v="EJ-13720"/>
    <s v="Ed Jacobs"/>
    <x v="0"/>
    <x v="0"/>
    <x v="70"/>
    <x v="1"/>
    <n v="92037"/>
    <x v="1"/>
    <s v="FUR-TA-10003469"/>
    <x v="0"/>
    <x v="3"/>
    <x v="1573"/>
    <n v="333"/>
  </r>
  <r>
    <n v="3797"/>
    <s v="US-2015-117163"/>
    <x v="915"/>
    <d v="2015-02-02T00:00:00"/>
    <s v="Standard Class"/>
    <s v="EJ-13720"/>
    <s v="Ed Jacobs"/>
    <x v="0"/>
    <x v="0"/>
    <x v="70"/>
    <x v="1"/>
    <n v="92037"/>
    <x v="1"/>
    <s v="OFF-AR-10003179"/>
    <x v="1"/>
    <x v="6"/>
    <x v="1574"/>
    <n v="36.44"/>
  </r>
  <r>
    <n v="3798"/>
    <s v="CA-2018-121314"/>
    <x v="397"/>
    <d v="2018-09-26T00:00:00"/>
    <s v="First Class"/>
    <s v="BE-11410"/>
    <s v="Bobby Elias"/>
    <x v="0"/>
    <x v="0"/>
    <x v="100"/>
    <x v="2"/>
    <n v="33178"/>
    <x v="0"/>
    <s v="OFF-PA-10003395"/>
    <x v="1"/>
    <x v="10"/>
    <x v="656"/>
    <n v="251.64"/>
  </r>
  <r>
    <n v="3799"/>
    <s v="CA-2018-147760"/>
    <x v="259"/>
    <d v="2018-11-05T00:00:00"/>
    <s v="First Class"/>
    <s v="KL-16555"/>
    <s v="Kelly Lampkin"/>
    <x v="1"/>
    <x v="0"/>
    <x v="247"/>
    <x v="3"/>
    <n v="27405"/>
    <x v="0"/>
    <s v="FUR-TA-10004575"/>
    <x v="0"/>
    <x v="3"/>
    <x v="309"/>
    <n v="523.76400000000001"/>
  </r>
  <r>
    <n v="3800"/>
    <s v="CA-2018-147760"/>
    <x v="259"/>
    <d v="2018-11-05T00:00:00"/>
    <s v="First Class"/>
    <s v="KL-16555"/>
    <s v="Kelly Lampkin"/>
    <x v="1"/>
    <x v="0"/>
    <x v="247"/>
    <x v="3"/>
    <n v="27405"/>
    <x v="0"/>
    <s v="TEC-PH-10002483"/>
    <x v="2"/>
    <x v="7"/>
    <x v="1179"/>
    <n v="1359.96"/>
  </r>
  <r>
    <n v="3801"/>
    <s v="CA-2017-156503"/>
    <x v="500"/>
    <d v="2017-10-20T00:00:00"/>
    <s v="Standard Class"/>
    <s v="NC-18415"/>
    <s v="Nathan Cano"/>
    <x v="0"/>
    <x v="0"/>
    <x v="108"/>
    <x v="3"/>
    <n v="28540"/>
    <x v="0"/>
    <s v="FUR-CH-10003606"/>
    <x v="0"/>
    <x v="1"/>
    <x v="1575"/>
    <n v="102.592"/>
  </r>
  <r>
    <n v="3802"/>
    <s v="CA-2017-156503"/>
    <x v="500"/>
    <d v="2017-10-20T00:00:00"/>
    <s v="Standard Class"/>
    <s v="NC-18415"/>
    <s v="Nathan Cano"/>
    <x v="0"/>
    <x v="0"/>
    <x v="108"/>
    <x v="3"/>
    <n v="28540"/>
    <x v="0"/>
    <s v="TEC-AC-10002473"/>
    <x v="2"/>
    <x v="11"/>
    <x v="720"/>
    <n v="22.704000000000001"/>
  </r>
  <r>
    <n v="3803"/>
    <s v="CA-2017-156503"/>
    <x v="500"/>
    <d v="2017-10-20T00:00:00"/>
    <s v="Standard Class"/>
    <s v="NC-18415"/>
    <s v="Nathan Cano"/>
    <x v="0"/>
    <x v="0"/>
    <x v="108"/>
    <x v="3"/>
    <n v="28540"/>
    <x v="0"/>
    <s v="OFF-PA-10002319"/>
    <x v="1"/>
    <x v="10"/>
    <x v="1400"/>
    <n v="93.024000000000001"/>
  </r>
  <r>
    <n v="3804"/>
    <s v="CA-2017-156503"/>
    <x v="500"/>
    <d v="2017-10-20T00:00:00"/>
    <s v="Standard Class"/>
    <s v="NC-18415"/>
    <s v="Nathan Cano"/>
    <x v="0"/>
    <x v="0"/>
    <x v="108"/>
    <x v="3"/>
    <n v="28540"/>
    <x v="0"/>
    <s v="OFF-SU-10000946"/>
    <x v="1"/>
    <x v="14"/>
    <x v="327"/>
    <n v="12.768000000000001"/>
  </r>
  <r>
    <n v="3805"/>
    <s v="CA-2017-156503"/>
    <x v="500"/>
    <d v="2017-10-20T00:00:00"/>
    <s v="Standard Class"/>
    <s v="NC-18415"/>
    <s v="Nathan Cano"/>
    <x v="0"/>
    <x v="0"/>
    <x v="108"/>
    <x v="3"/>
    <n v="28540"/>
    <x v="0"/>
    <s v="OFF-EN-10001335"/>
    <x v="1"/>
    <x v="12"/>
    <x v="467"/>
    <n v="35.008000000000003"/>
  </r>
  <r>
    <n v="3806"/>
    <s v="CA-2017-156503"/>
    <x v="500"/>
    <d v="2017-10-20T00:00:00"/>
    <s v="Standard Class"/>
    <s v="NC-18415"/>
    <s v="Nathan Cano"/>
    <x v="0"/>
    <x v="0"/>
    <x v="108"/>
    <x v="3"/>
    <n v="28540"/>
    <x v="0"/>
    <s v="OFF-PA-10002377"/>
    <x v="1"/>
    <x v="10"/>
    <x v="127"/>
    <n v="39.152000000000001"/>
  </r>
  <r>
    <n v="3807"/>
    <s v="CA-2016-113628"/>
    <x v="768"/>
    <d v="2016-11-19T00:00:00"/>
    <s v="Standard Class"/>
    <s v="AH-10690"/>
    <s v="Anna Häberlin"/>
    <x v="1"/>
    <x v="0"/>
    <x v="369"/>
    <x v="2"/>
    <n v="33317"/>
    <x v="0"/>
    <s v="OFF-AR-10001246"/>
    <x v="1"/>
    <x v="6"/>
    <x v="455"/>
    <n v="11.76"/>
  </r>
  <r>
    <n v="3808"/>
    <s v="CA-2016-113628"/>
    <x v="768"/>
    <d v="2016-11-19T00:00:00"/>
    <s v="Standard Class"/>
    <s v="AH-10690"/>
    <s v="Anna Häberlin"/>
    <x v="1"/>
    <x v="0"/>
    <x v="369"/>
    <x v="2"/>
    <n v="33317"/>
    <x v="0"/>
    <s v="OFF-BI-10003291"/>
    <x v="1"/>
    <x v="8"/>
    <x v="44"/>
    <n v="5.2380000000000004"/>
  </r>
  <r>
    <n v="3809"/>
    <s v="CA-2016-113628"/>
    <x v="768"/>
    <d v="2016-11-19T00:00:00"/>
    <s v="Standard Class"/>
    <s v="AH-10690"/>
    <s v="Anna Häberlin"/>
    <x v="1"/>
    <x v="0"/>
    <x v="369"/>
    <x v="2"/>
    <n v="33317"/>
    <x v="0"/>
    <s v="OFF-BI-10002799"/>
    <x v="1"/>
    <x v="8"/>
    <x v="1459"/>
    <n v="4.6619999999999999"/>
  </r>
  <r>
    <n v="3810"/>
    <s v="CA-2016-113628"/>
    <x v="768"/>
    <d v="2016-11-19T00:00:00"/>
    <s v="Standard Class"/>
    <s v="AH-10690"/>
    <s v="Anna Häberlin"/>
    <x v="1"/>
    <x v="0"/>
    <x v="369"/>
    <x v="2"/>
    <n v="33317"/>
    <x v="0"/>
    <s v="FUR-CH-10003298"/>
    <x v="0"/>
    <x v="1"/>
    <x v="1576"/>
    <n v="523.91999999999996"/>
  </r>
  <r>
    <n v="3811"/>
    <s v="CA-2016-113628"/>
    <x v="768"/>
    <d v="2016-11-19T00:00:00"/>
    <s v="Standard Class"/>
    <s v="AH-10690"/>
    <s v="Anna Häberlin"/>
    <x v="1"/>
    <x v="0"/>
    <x v="369"/>
    <x v="2"/>
    <n v="33317"/>
    <x v="0"/>
    <s v="TEC-PH-10000441"/>
    <x v="2"/>
    <x v="7"/>
    <x v="1055"/>
    <n v="100.792"/>
  </r>
  <r>
    <n v="3812"/>
    <s v="CA-2016-113628"/>
    <x v="768"/>
    <d v="2016-11-19T00:00:00"/>
    <s v="Standard Class"/>
    <s v="AH-10690"/>
    <s v="Anna Häberlin"/>
    <x v="1"/>
    <x v="0"/>
    <x v="369"/>
    <x v="2"/>
    <n v="33317"/>
    <x v="0"/>
    <s v="FUR-CH-10004477"/>
    <x v="0"/>
    <x v="1"/>
    <x v="213"/>
    <n v="146.136"/>
  </r>
  <r>
    <n v="3813"/>
    <s v="CA-2018-147753"/>
    <x v="916"/>
    <d v="2018-03-05T00:00:00"/>
    <s v="Same Day"/>
    <s v="PK-19075"/>
    <s v="Pete Kriz"/>
    <x v="0"/>
    <x v="0"/>
    <x v="158"/>
    <x v="6"/>
    <n v="53209"/>
    <x v="2"/>
    <s v="OFF-LA-10003537"/>
    <x v="1"/>
    <x v="2"/>
    <x v="1577"/>
    <n v="25.06"/>
  </r>
  <r>
    <n v="3814"/>
    <s v="CA-2016-103961"/>
    <x v="599"/>
    <d v="2016-11-09T00:00:00"/>
    <s v="Standard Class"/>
    <s v="NG-18430"/>
    <s v="Nathan Gelder"/>
    <x v="0"/>
    <x v="0"/>
    <x v="94"/>
    <x v="10"/>
    <n v="62301"/>
    <x v="2"/>
    <s v="OFF-LA-10004484"/>
    <x v="1"/>
    <x v="2"/>
    <x v="617"/>
    <n v="19.824000000000002"/>
  </r>
  <r>
    <n v="3815"/>
    <s v="CA-2017-152471"/>
    <x v="630"/>
    <d v="2017-07-08T00:00:00"/>
    <s v="Same Day"/>
    <s v="ZD-21925"/>
    <s v="Zuschuss Donatelli"/>
    <x v="0"/>
    <x v="0"/>
    <x v="108"/>
    <x v="2"/>
    <n v="32216"/>
    <x v="0"/>
    <s v="TEC-PH-10002824"/>
    <x v="2"/>
    <x v="7"/>
    <x v="1151"/>
    <n v="823.96"/>
  </r>
  <r>
    <n v="3816"/>
    <s v="CA-2017-152471"/>
    <x v="630"/>
    <d v="2017-07-08T00:00:00"/>
    <s v="Same Day"/>
    <s v="ZD-21925"/>
    <s v="Zuschuss Donatelli"/>
    <x v="0"/>
    <x v="0"/>
    <x v="108"/>
    <x v="2"/>
    <n v="32216"/>
    <x v="0"/>
    <s v="OFF-PA-10004965"/>
    <x v="1"/>
    <x v="10"/>
    <x v="112"/>
    <n v="15.984"/>
  </r>
  <r>
    <n v="3817"/>
    <s v="CA-2016-102582"/>
    <x v="426"/>
    <d v="2016-09-19T00:00:00"/>
    <s v="Standard Class"/>
    <s v="NW-18400"/>
    <s v="Natalie Webber"/>
    <x v="0"/>
    <x v="0"/>
    <x v="216"/>
    <x v="19"/>
    <n v="36608"/>
    <x v="0"/>
    <s v="FUR-TA-10003569"/>
    <x v="0"/>
    <x v="3"/>
    <x v="1367"/>
    <n v="801.96"/>
  </r>
  <r>
    <n v="3818"/>
    <s v="CA-2016-102582"/>
    <x v="426"/>
    <d v="2016-09-19T00:00:00"/>
    <s v="Standard Class"/>
    <s v="NW-18400"/>
    <s v="Natalie Webber"/>
    <x v="0"/>
    <x v="0"/>
    <x v="216"/>
    <x v="19"/>
    <n v="36608"/>
    <x v="0"/>
    <s v="TEC-PH-10003187"/>
    <x v="2"/>
    <x v="7"/>
    <x v="1419"/>
    <n v="59.97"/>
  </r>
  <r>
    <n v="3819"/>
    <s v="CA-2016-102582"/>
    <x v="426"/>
    <d v="2016-09-19T00:00:00"/>
    <s v="Standard Class"/>
    <s v="NW-18400"/>
    <s v="Natalie Webber"/>
    <x v="0"/>
    <x v="0"/>
    <x v="216"/>
    <x v="19"/>
    <n v="36608"/>
    <x v="0"/>
    <s v="FUR-CH-10004853"/>
    <x v="0"/>
    <x v="1"/>
    <x v="531"/>
    <n v="1056.8599999999999"/>
  </r>
  <r>
    <n v="3820"/>
    <s v="CA-2018-141873"/>
    <x v="449"/>
    <d v="2018-10-14T00:00:00"/>
    <s v="Standard Class"/>
    <s v="HG-14845"/>
    <s v="Harry Greene"/>
    <x v="0"/>
    <x v="0"/>
    <x v="20"/>
    <x v="15"/>
    <n v="10024"/>
    <x v="3"/>
    <s v="OFF-BI-10001031"/>
    <x v="1"/>
    <x v="8"/>
    <x v="874"/>
    <n v="12.816000000000001"/>
  </r>
  <r>
    <n v="3821"/>
    <s v="CA-2018-141873"/>
    <x v="449"/>
    <d v="2018-10-14T00:00:00"/>
    <s v="Standard Class"/>
    <s v="HG-14845"/>
    <s v="Harry Greene"/>
    <x v="0"/>
    <x v="0"/>
    <x v="20"/>
    <x v="15"/>
    <n v="10024"/>
    <x v="3"/>
    <s v="FUR-BO-10003034"/>
    <x v="0"/>
    <x v="0"/>
    <x v="1203"/>
    <n v="314.35199999999998"/>
  </r>
  <r>
    <n v="3822"/>
    <s v="CA-2018-141873"/>
    <x v="449"/>
    <d v="2018-10-14T00:00:00"/>
    <s v="Standard Class"/>
    <s v="HG-14845"/>
    <s v="Harry Greene"/>
    <x v="0"/>
    <x v="0"/>
    <x v="20"/>
    <x v="15"/>
    <n v="10024"/>
    <x v="3"/>
    <s v="OFF-PA-10000069"/>
    <x v="1"/>
    <x v="10"/>
    <x v="1578"/>
    <n v="18.98"/>
  </r>
  <r>
    <n v="3823"/>
    <s v="CA-2018-141873"/>
    <x v="449"/>
    <d v="2018-10-14T00:00:00"/>
    <s v="Standard Class"/>
    <s v="HG-14845"/>
    <s v="Harry Greene"/>
    <x v="0"/>
    <x v="0"/>
    <x v="20"/>
    <x v="15"/>
    <n v="10024"/>
    <x v="3"/>
    <s v="OFF-BI-10003655"/>
    <x v="1"/>
    <x v="8"/>
    <x v="1456"/>
    <n v="18.239999999999998"/>
  </r>
  <r>
    <n v="3824"/>
    <s v="CA-2016-140984"/>
    <x v="471"/>
    <d v="2016-09-18T00:00:00"/>
    <s v="Standard Class"/>
    <s v="CC-12685"/>
    <s v="Craig Carroll"/>
    <x v="0"/>
    <x v="0"/>
    <x v="20"/>
    <x v="15"/>
    <n v="10011"/>
    <x v="3"/>
    <s v="OFF-ST-10000585"/>
    <x v="1"/>
    <x v="4"/>
    <x v="546"/>
    <n v="991.2"/>
  </r>
  <r>
    <n v="3825"/>
    <s v="CA-2016-140984"/>
    <x v="471"/>
    <d v="2016-09-18T00:00:00"/>
    <s v="Standard Class"/>
    <s v="CC-12685"/>
    <s v="Craig Carroll"/>
    <x v="0"/>
    <x v="0"/>
    <x v="20"/>
    <x v="15"/>
    <n v="10011"/>
    <x v="3"/>
    <s v="TEC-CO-10001571"/>
    <x v="2"/>
    <x v="16"/>
    <x v="1563"/>
    <n v="879.98400000000004"/>
  </r>
  <r>
    <n v="3826"/>
    <s v="CA-2016-140984"/>
    <x v="471"/>
    <d v="2016-09-18T00:00:00"/>
    <s v="Standard Class"/>
    <s v="CC-12685"/>
    <s v="Craig Carroll"/>
    <x v="0"/>
    <x v="0"/>
    <x v="20"/>
    <x v="15"/>
    <n v="10011"/>
    <x v="3"/>
    <s v="OFF-BI-10002012"/>
    <x v="1"/>
    <x v="8"/>
    <x v="749"/>
    <n v="12.96"/>
  </r>
  <r>
    <n v="3827"/>
    <s v="CA-2015-132801"/>
    <x v="273"/>
    <d v="2015-10-12T00:00:00"/>
    <s v="Standard Class"/>
    <s v="JG-15805"/>
    <s v="John Grady"/>
    <x v="1"/>
    <x v="0"/>
    <x v="61"/>
    <x v="5"/>
    <n v="75217"/>
    <x v="2"/>
    <s v="OFF-ST-10001228"/>
    <x v="1"/>
    <x v="4"/>
    <x v="231"/>
    <n v="107.44"/>
  </r>
  <r>
    <n v="3828"/>
    <s v="CA-2018-141733"/>
    <x v="917"/>
    <d v="2018-05-11T00:00:00"/>
    <s v="Standard Class"/>
    <s v="RW-19540"/>
    <s v="Rick Wilson"/>
    <x v="1"/>
    <x v="0"/>
    <x v="66"/>
    <x v="12"/>
    <n v="48234"/>
    <x v="2"/>
    <s v="FUR-CH-10004086"/>
    <x v="0"/>
    <x v="1"/>
    <x v="284"/>
    <n v="1458.65"/>
  </r>
  <r>
    <n v="3829"/>
    <s v="CA-2018-141733"/>
    <x v="917"/>
    <d v="2018-05-11T00:00:00"/>
    <s v="Standard Class"/>
    <s v="RW-19540"/>
    <s v="Rick Wilson"/>
    <x v="1"/>
    <x v="0"/>
    <x v="66"/>
    <x v="12"/>
    <n v="48234"/>
    <x v="2"/>
    <s v="FUR-CH-10002017"/>
    <x v="0"/>
    <x v="1"/>
    <x v="1377"/>
    <n v="26.64"/>
  </r>
  <r>
    <n v="3830"/>
    <s v="CA-2018-141733"/>
    <x v="917"/>
    <d v="2018-05-11T00:00:00"/>
    <s v="Standard Class"/>
    <s v="RW-19540"/>
    <s v="Rick Wilson"/>
    <x v="1"/>
    <x v="0"/>
    <x v="66"/>
    <x v="12"/>
    <n v="48234"/>
    <x v="2"/>
    <s v="FUR-CH-10000595"/>
    <x v="0"/>
    <x v="1"/>
    <x v="468"/>
    <n v="476.8"/>
  </r>
  <r>
    <n v="3831"/>
    <s v="CA-2018-141733"/>
    <x v="917"/>
    <d v="2018-05-11T00:00:00"/>
    <s v="Standard Class"/>
    <s v="RW-19540"/>
    <s v="Rick Wilson"/>
    <x v="1"/>
    <x v="0"/>
    <x v="66"/>
    <x v="12"/>
    <n v="48234"/>
    <x v="2"/>
    <s v="OFF-AP-10001563"/>
    <x v="1"/>
    <x v="9"/>
    <x v="535"/>
    <n v="87.444000000000003"/>
  </r>
  <r>
    <n v="3832"/>
    <s v="US-2016-111927"/>
    <x v="717"/>
    <d v="2016-11-19T00:00:00"/>
    <s v="Standard Class"/>
    <s v="LS-17230"/>
    <s v="Lycoris Saunders"/>
    <x v="0"/>
    <x v="0"/>
    <x v="18"/>
    <x v="13"/>
    <n v="19901"/>
    <x v="3"/>
    <s v="FUR-FU-10004017"/>
    <x v="0"/>
    <x v="5"/>
    <x v="1579"/>
    <n v="76.14"/>
  </r>
  <r>
    <n v="3833"/>
    <s v="US-2016-111927"/>
    <x v="717"/>
    <d v="2016-11-19T00:00:00"/>
    <s v="Standard Class"/>
    <s v="LS-17230"/>
    <s v="Lycoris Saunders"/>
    <x v="0"/>
    <x v="0"/>
    <x v="18"/>
    <x v="13"/>
    <n v="19901"/>
    <x v="3"/>
    <s v="OFF-BI-10002571"/>
    <x v="1"/>
    <x v="8"/>
    <x v="1213"/>
    <n v="19.96"/>
  </r>
  <r>
    <n v="3834"/>
    <s v="CA-2015-105984"/>
    <x v="156"/>
    <d v="2015-11-24T00:00:00"/>
    <s v="Same Day"/>
    <s v="MY-18295"/>
    <s v="Muhammed Yedwab"/>
    <x v="1"/>
    <x v="0"/>
    <x v="38"/>
    <x v="24"/>
    <n v="43229"/>
    <x v="3"/>
    <s v="TEC-PH-10000560"/>
    <x v="2"/>
    <x v="7"/>
    <x v="752"/>
    <n v="1049.97"/>
  </r>
  <r>
    <n v="3835"/>
    <s v="CA-2015-105984"/>
    <x v="156"/>
    <d v="2015-11-24T00:00:00"/>
    <s v="Same Day"/>
    <s v="MY-18295"/>
    <s v="Muhammed Yedwab"/>
    <x v="1"/>
    <x v="0"/>
    <x v="38"/>
    <x v="24"/>
    <n v="43229"/>
    <x v="3"/>
    <s v="FUR-CH-10000847"/>
    <x v="0"/>
    <x v="1"/>
    <x v="995"/>
    <n v="611.05799999999999"/>
  </r>
  <r>
    <n v="3836"/>
    <s v="CA-2015-100363"/>
    <x v="918"/>
    <d v="2015-04-15T00:00:00"/>
    <s v="Standard Class"/>
    <s v="JM-15655"/>
    <s v="Jim Mitchum"/>
    <x v="1"/>
    <x v="0"/>
    <x v="220"/>
    <x v="16"/>
    <n v="85301"/>
    <x v="1"/>
    <s v="OFF-FA-10000611"/>
    <x v="1"/>
    <x v="13"/>
    <x v="1074"/>
    <n v="2.3679999999999999"/>
  </r>
  <r>
    <n v="3837"/>
    <s v="CA-2015-100363"/>
    <x v="918"/>
    <d v="2015-04-15T00:00:00"/>
    <s v="Standard Class"/>
    <s v="JM-15655"/>
    <s v="Jim Mitchum"/>
    <x v="1"/>
    <x v="0"/>
    <x v="220"/>
    <x v="16"/>
    <n v="85301"/>
    <x v="1"/>
    <s v="OFF-PA-10004733"/>
    <x v="1"/>
    <x v="10"/>
    <x v="1580"/>
    <n v="19.007999999999999"/>
  </r>
  <r>
    <n v="3838"/>
    <s v="CA-2015-126760"/>
    <x v="711"/>
    <d v="2015-08-02T00:00:00"/>
    <s v="Standard Class"/>
    <s v="KM-16720"/>
    <s v="Kunst Miller"/>
    <x v="0"/>
    <x v="0"/>
    <x v="226"/>
    <x v="33"/>
    <n v="89031"/>
    <x v="1"/>
    <s v="TEC-PH-10001363"/>
    <x v="2"/>
    <x v="7"/>
    <x v="432"/>
    <n v="911.98400000000004"/>
  </r>
  <r>
    <n v="3839"/>
    <s v="CA-2015-126760"/>
    <x v="711"/>
    <d v="2015-08-02T00:00:00"/>
    <s v="Standard Class"/>
    <s v="KM-16720"/>
    <s v="Kunst Miller"/>
    <x v="0"/>
    <x v="0"/>
    <x v="226"/>
    <x v="33"/>
    <n v="89031"/>
    <x v="1"/>
    <s v="FUR-CH-10003312"/>
    <x v="0"/>
    <x v="1"/>
    <x v="299"/>
    <n v="674.35199999999998"/>
  </r>
  <r>
    <n v="3840"/>
    <s v="CA-2015-126760"/>
    <x v="711"/>
    <d v="2015-08-02T00:00:00"/>
    <s v="Standard Class"/>
    <s v="KM-16720"/>
    <s v="Kunst Miller"/>
    <x v="0"/>
    <x v="0"/>
    <x v="226"/>
    <x v="33"/>
    <n v="89031"/>
    <x v="1"/>
    <s v="FUR-FU-10004018"/>
    <x v="0"/>
    <x v="5"/>
    <x v="936"/>
    <n v="134.01"/>
  </r>
  <r>
    <n v="3841"/>
    <s v="CA-2015-126760"/>
    <x v="711"/>
    <d v="2015-08-02T00:00:00"/>
    <s v="Standard Class"/>
    <s v="KM-16720"/>
    <s v="Kunst Miller"/>
    <x v="0"/>
    <x v="0"/>
    <x v="226"/>
    <x v="33"/>
    <n v="89031"/>
    <x v="1"/>
    <s v="TEC-AC-10004814"/>
    <x v="2"/>
    <x v="11"/>
    <x v="1581"/>
    <n v="170.97"/>
  </r>
  <r>
    <n v="3842"/>
    <s v="US-2015-109162"/>
    <x v="785"/>
    <d v="2015-06-12T00:00:00"/>
    <s v="Standard Class"/>
    <s v="KE-16420"/>
    <s v="Katrina Edelman"/>
    <x v="1"/>
    <x v="0"/>
    <x v="39"/>
    <x v="18"/>
    <n v="37620"/>
    <x v="0"/>
    <s v="FUR-CH-10002647"/>
    <x v="0"/>
    <x v="1"/>
    <x v="475"/>
    <n v="170.352"/>
  </r>
  <r>
    <n v="3843"/>
    <s v="CA-2015-101931"/>
    <x v="919"/>
    <d v="2015-10-31T00:00:00"/>
    <s v="First Class"/>
    <s v="TS-21370"/>
    <s v="Todd Sumrall"/>
    <x v="1"/>
    <x v="0"/>
    <x v="1"/>
    <x v="1"/>
    <n v="90049"/>
    <x v="1"/>
    <s v="OFF-BI-10004140"/>
    <x v="1"/>
    <x v="8"/>
    <x v="307"/>
    <n v="7.1840000000000002"/>
  </r>
  <r>
    <n v="3844"/>
    <s v="CA-2015-101931"/>
    <x v="919"/>
    <d v="2015-10-31T00:00:00"/>
    <s v="First Class"/>
    <s v="TS-21370"/>
    <s v="Todd Sumrall"/>
    <x v="1"/>
    <x v="0"/>
    <x v="1"/>
    <x v="1"/>
    <n v="90049"/>
    <x v="1"/>
    <s v="OFF-SU-10002301"/>
    <x v="1"/>
    <x v="14"/>
    <x v="1582"/>
    <n v="6.28"/>
  </r>
  <r>
    <n v="3845"/>
    <s v="CA-2015-101931"/>
    <x v="919"/>
    <d v="2015-10-31T00:00:00"/>
    <s v="First Class"/>
    <s v="TS-21370"/>
    <s v="Todd Sumrall"/>
    <x v="1"/>
    <x v="0"/>
    <x v="1"/>
    <x v="1"/>
    <n v="90049"/>
    <x v="1"/>
    <s v="OFF-SU-10000646"/>
    <x v="1"/>
    <x v="14"/>
    <x v="262"/>
    <n v="480.74"/>
  </r>
  <r>
    <n v="3846"/>
    <s v="CA-2015-101931"/>
    <x v="919"/>
    <d v="2015-10-31T00:00:00"/>
    <s v="First Class"/>
    <s v="TS-21370"/>
    <s v="Todd Sumrall"/>
    <x v="1"/>
    <x v="0"/>
    <x v="1"/>
    <x v="1"/>
    <n v="90049"/>
    <x v="1"/>
    <s v="FUR-BO-10001337"/>
    <x v="0"/>
    <x v="0"/>
    <x v="430"/>
    <n v="616.99800000000005"/>
  </r>
  <r>
    <n v="3847"/>
    <s v="CA-2015-101931"/>
    <x v="919"/>
    <d v="2015-10-31T00:00:00"/>
    <s v="First Class"/>
    <s v="TS-21370"/>
    <s v="Todd Sumrall"/>
    <x v="1"/>
    <x v="0"/>
    <x v="1"/>
    <x v="1"/>
    <n v="90049"/>
    <x v="1"/>
    <s v="OFF-ST-10003442"/>
    <x v="1"/>
    <x v="4"/>
    <x v="86"/>
    <n v="141.4"/>
  </r>
  <r>
    <n v="3848"/>
    <s v="CA-2018-129000"/>
    <x v="920"/>
    <d v="2018-11-27T00:00:00"/>
    <s v="Second Class"/>
    <s v="SZ-20035"/>
    <s v="Sam Zeldin"/>
    <x v="2"/>
    <x v="0"/>
    <x v="105"/>
    <x v="12"/>
    <n v="48187"/>
    <x v="2"/>
    <s v="OFF-ST-10001097"/>
    <x v="1"/>
    <x v="4"/>
    <x v="747"/>
    <n v="501.81"/>
  </r>
  <r>
    <n v="3849"/>
    <s v="CA-2018-161053"/>
    <x v="585"/>
    <d v="2018-09-23T00:00:00"/>
    <s v="First Class"/>
    <s v="JE-15745"/>
    <s v="Joel Eaton"/>
    <x v="0"/>
    <x v="0"/>
    <x v="115"/>
    <x v="36"/>
    <n v="72701"/>
    <x v="0"/>
    <s v="OFF-BI-10004318"/>
    <x v="1"/>
    <x v="8"/>
    <x v="1583"/>
    <n v="691.96"/>
  </r>
  <r>
    <n v="3850"/>
    <s v="CA-2018-161053"/>
    <x v="585"/>
    <d v="2018-09-23T00:00:00"/>
    <s v="First Class"/>
    <s v="JE-15745"/>
    <s v="Joel Eaton"/>
    <x v="0"/>
    <x v="0"/>
    <x v="115"/>
    <x v="36"/>
    <n v="72701"/>
    <x v="0"/>
    <s v="TEC-AC-10004633"/>
    <x v="2"/>
    <x v="11"/>
    <x v="60"/>
    <n v="34.950000000000003"/>
  </r>
  <r>
    <n v="3851"/>
    <s v="CA-2016-142377"/>
    <x v="784"/>
    <d v="2016-12-09T00:00:00"/>
    <s v="Standard Class"/>
    <s v="MS-17980"/>
    <s v="Michael Stewart"/>
    <x v="1"/>
    <x v="0"/>
    <x v="24"/>
    <x v="25"/>
    <n v="65807"/>
    <x v="2"/>
    <s v="OFF-PA-10001970"/>
    <x v="1"/>
    <x v="10"/>
    <x v="314"/>
    <n v="85.96"/>
  </r>
  <r>
    <n v="3852"/>
    <s v="CA-2016-127593"/>
    <x v="481"/>
    <d v="2016-09-21T00:00:00"/>
    <s v="Same Day"/>
    <s v="DH-13675"/>
    <s v="Duane Huffman"/>
    <x v="2"/>
    <x v="0"/>
    <x v="94"/>
    <x v="31"/>
    <n v="2169"/>
    <x v="3"/>
    <s v="FUR-FU-10004006"/>
    <x v="0"/>
    <x v="5"/>
    <x v="101"/>
    <n v="85.3"/>
  </r>
  <r>
    <n v="3853"/>
    <s v="CA-2018-130526"/>
    <x v="200"/>
    <d v="2018-11-29T00:00:00"/>
    <s v="First Class"/>
    <s v="GT-14755"/>
    <s v="Guy Thornton"/>
    <x v="0"/>
    <x v="0"/>
    <x v="179"/>
    <x v="10"/>
    <n v="61107"/>
    <x v="2"/>
    <s v="OFF-BI-10001524"/>
    <x v="1"/>
    <x v="8"/>
    <x v="301"/>
    <n v="33.567999999999998"/>
  </r>
  <r>
    <n v="3854"/>
    <s v="US-2018-131849"/>
    <x v="921"/>
    <d v="2018-06-10T00:00:00"/>
    <s v="Standard Class"/>
    <s v="GH-14410"/>
    <s v="Gary Hansen"/>
    <x v="2"/>
    <x v="0"/>
    <x v="8"/>
    <x v="1"/>
    <n v="94122"/>
    <x v="1"/>
    <s v="FUR-FU-10004164"/>
    <x v="0"/>
    <x v="5"/>
    <x v="1584"/>
    <n v="4.95"/>
  </r>
  <r>
    <n v="3855"/>
    <s v="US-2018-131849"/>
    <x v="921"/>
    <d v="2018-06-10T00:00:00"/>
    <s v="Standard Class"/>
    <s v="GH-14410"/>
    <s v="Gary Hansen"/>
    <x v="2"/>
    <x v="0"/>
    <x v="8"/>
    <x v="1"/>
    <n v="94122"/>
    <x v="1"/>
    <s v="OFF-ST-10002957"/>
    <x v="1"/>
    <x v="4"/>
    <x v="1492"/>
    <n v="26.4"/>
  </r>
  <r>
    <n v="3856"/>
    <s v="US-2018-105389"/>
    <x v="436"/>
    <d v="2018-10-28T00:00:00"/>
    <s v="Second Class"/>
    <s v="DM-13015"/>
    <s v="Darrin Martin"/>
    <x v="0"/>
    <x v="0"/>
    <x v="52"/>
    <x v="5"/>
    <n v="78207"/>
    <x v="2"/>
    <s v="OFF-BI-10004364"/>
    <x v="1"/>
    <x v="8"/>
    <x v="305"/>
    <n v="3.5640000000000001"/>
  </r>
  <r>
    <n v="3857"/>
    <s v="US-2018-105389"/>
    <x v="436"/>
    <d v="2018-10-28T00:00:00"/>
    <s v="Second Class"/>
    <s v="DM-13015"/>
    <s v="Darrin Martin"/>
    <x v="0"/>
    <x v="0"/>
    <x v="52"/>
    <x v="5"/>
    <n v="78207"/>
    <x v="2"/>
    <s v="TEC-PH-10002824"/>
    <x v="2"/>
    <x v="7"/>
    <x v="1151"/>
    <n v="823.96"/>
  </r>
  <r>
    <n v="3858"/>
    <s v="US-2018-105389"/>
    <x v="436"/>
    <d v="2018-10-28T00:00:00"/>
    <s v="Second Class"/>
    <s v="DM-13015"/>
    <s v="Darrin Martin"/>
    <x v="0"/>
    <x v="0"/>
    <x v="52"/>
    <x v="5"/>
    <n v="78207"/>
    <x v="2"/>
    <s v="OFF-AR-10000634"/>
    <x v="1"/>
    <x v="6"/>
    <x v="997"/>
    <n v="10.272"/>
  </r>
  <r>
    <n v="3859"/>
    <s v="CA-2015-140816"/>
    <x v="414"/>
    <d v="2015-12-20T00:00:00"/>
    <s v="Same Day"/>
    <s v="TC-21295"/>
    <s v="Toby Carlisle"/>
    <x v="0"/>
    <x v="0"/>
    <x v="377"/>
    <x v="22"/>
    <n v="80229"/>
    <x v="1"/>
    <s v="TEC-AC-10001539"/>
    <x v="2"/>
    <x v="11"/>
    <x v="1585"/>
    <n v="447.94400000000002"/>
  </r>
  <r>
    <n v="3860"/>
    <s v="CA-2018-154039"/>
    <x v="922"/>
    <d v="2018-02-22T00:00:00"/>
    <s v="Standard Class"/>
    <s v="JK-16120"/>
    <s v="Julie Kriz"/>
    <x v="2"/>
    <x v="0"/>
    <x v="22"/>
    <x v="10"/>
    <n v="60653"/>
    <x v="2"/>
    <s v="FUR-TA-10001932"/>
    <x v="0"/>
    <x v="3"/>
    <x v="848"/>
    <n v="480.96"/>
  </r>
  <r>
    <n v="3861"/>
    <s v="CA-2018-154039"/>
    <x v="922"/>
    <d v="2018-02-22T00:00:00"/>
    <s v="Standard Class"/>
    <s v="JK-16120"/>
    <s v="Julie Kriz"/>
    <x v="2"/>
    <x v="0"/>
    <x v="22"/>
    <x v="10"/>
    <n v="60653"/>
    <x v="2"/>
    <s v="TEC-PH-10002789"/>
    <x v="2"/>
    <x v="7"/>
    <x v="1586"/>
    <n v="124.792"/>
  </r>
  <r>
    <n v="3862"/>
    <s v="CA-2015-135755"/>
    <x v="523"/>
    <d v="2015-05-10T00:00:00"/>
    <s v="Standard Class"/>
    <s v="NC-18415"/>
    <s v="Nathan Cano"/>
    <x v="0"/>
    <x v="0"/>
    <x v="181"/>
    <x v="15"/>
    <n v="10701"/>
    <x v="3"/>
    <s v="OFF-BI-10004828"/>
    <x v="1"/>
    <x v="8"/>
    <x v="1587"/>
    <n v="40.176000000000002"/>
  </r>
  <r>
    <n v="3863"/>
    <s v="CA-2015-135755"/>
    <x v="523"/>
    <d v="2015-05-10T00:00:00"/>
    <s v="Standard Class"/>
    <s v="NC-18415"/>
    <s v="Nathan Cano"/>
    <x v="0"/>
    <x v="0"/>
    <x v="181"/>
    <x v="15"/>
    <n v="10701"/>
    <x v="3"/>
    <s v="OFF-BI-10003981"/>
    <x v="1"/>
    <x v="8"/>
    <x v="109"/>
    <n v="10.896000000000001"/>
  </r>
  <r>
    <n v="3864"/>
    <s v="CA-2018-123246"/>
    <x v="161"/>
    <d v="2018-10-19T00:00:00"/>
    <s v="Second Class"/>
    <s v="AJ-10960"/>
    <s v="Astrea Jones"/>
    <x v="0"/>
    <x v="0"/>
    <x v="70"/>
    <x v="1"/>
    <n v="92037"/>
    <x v="1"/>
    <s v="OFF-AR-10001770"/>
    <x v="1"/>
    <x v="6"/>
    <x v="1588"/>
    <n v="10.64"/>
  </r>
  <r>
    <n v="3865"/>
    <s v="CA-2016-157133"/>
    <x v="109"/>
    <d v="2016-12-03T00:00:00"/>
    <s v="Standard Class"/>
    <s v="LC-16885"/>
    <s v="Lena Creighton"/>
    <x v="0"/>
    <x v="0"/>
    <x v="378"/>
    <x v="10"/>
    <n v="61821"/>
    <x v="2"/>
    <s v="FUR-FU-10004904"/>
    <x v="0"/>
    <x v="5"/>
    <x v="1589"/>
    <n v="151.96"/>
  </r>
  <r>
    <n v="3866"/>
    <s v="CA-2015-124709"/>
    <x v="923"/>
    <d v="2015-07-29T00:00:00"/>
    <s v="Second Class"/>
    <s v="GW-14605"/>
    <s v="Giulietta Weimer"/>
    <x v="0"/>
    <x v="0"/>
    <x v="8"/>
    <x v="1"/>
    <n v="94122"/>
    <x v="1"/>
    <s v="TEC-AC-10002842"/>
    <x v="2"/>
    <x v="11"/>
    <x v="1185"/>
    <n v="238"/>
  </r>
  <r>
    <n v="3867"/>
    <s v="CA-2018-146360"/>
    <x v="756"/>
    <d v="2018-04-25T00:00:00"/>
    <s v="Second Class"/>
    <s v="SC-20305"/>
    <s v="Sean Christensen"/>
    <x v="0"/>
    <x v="0"/>
    <x v="104"/>
    <x v="14"/>
    <n v="46226"/>
    <x v="2"/>
    <s v="TEC-AC-10003590"/>
    <x v="2"/>
    <x v="11"/>
    <x v="1102"/>
    <n v="155.34"/>
  </r>
  <r>
    <n v="3868"/>
    <s v="CA-2016-132486"/>
    <x v="924"/>
    <d v="2016-10-27T00:00:00"/>
    <s v="Second Class"/>
    <s v="JF-15355"/>
    <s v="Jay Fein"/>
    <x v="0"/>
    <x v="0"/>
    <x v="70"/>
    <x v="1"/>
    <n v="92105"/>
    <x v="1"/>
    <s v="TEC-AC-10000710"/>
    <x v="2"/>
    <x v="11"/>
    <x v="678"/>
    <n v="148.32"/>
  </r>
  <r>
    <n v="3869"/>
    <s v="CA-2016-132486"/>
    <x v="924"/>
    <d v="2016-10-27T00:00:00"/>
    <s v="Second Class"/>
    <s v="JF-15355"/>
    <s v="Jay Fein"/>
    <x v="0"/>
    <x v="0"/>
    <x v="70"/>
    <x v="1"/>
    <n v="92105"/>
    <x v="1"/>
    <s v="FUR-CH-10004495"/>
    <x v="0"/>
    <x v="1"/>
    <x v="1484"/>
    <n v="240.78399999999999"/>
  </r>
  <r>
    <n v="3870"/>
    <s v="CA-2016-132486"/>
    <x v="924"/>
    <d v="2016-10-27T00:00:00"/>
    <s v="Second Class"/>
    <s v="JF-15355"/>
    <s v="Jay Fein"/>
    <x v="0"/>
    <x v="0"/>
    <x v="70"/>
    <x v="1"/>
    <n v="92105"/>
    <x v="1"/>
    <s v="FUR-CH-10004540"/>
    <x v="0"/>
    <x v="1"/>
    <x v="871"/>
    <n v="191.96799999999999"/>
  </r>
  <r>
    <n v="3871"/>
    <s v="CA-2016-132486"/>
    <x v="924"/>
    <d v="2016-10-27T00:00:00"/>
    <s v="Second Class"/>
    <s v="JF-15355"/>
    <s v="Jay Fein"/>
    <x v="0"/>
    <x v="0"/>
    <x v="70"/>
    <x v="1"/>
    <n v="92105"/>
    <x v="1"/>
    <s v="OFF-PA-10004971"/>
    <x v="1"/>
    <x v="10"/>
    <x v="609"/>
    <n v="11.56"/>
  </r>
  <r>
    <n v="3872"/>
    <s v="CA-2016-132486"/>
    <x v="924"/>
    <d v="2016-10-27T00:00:00"/>
    <s v="Second Class"/>
    <s v="JF-15355"/>
    <s v="Jay Fein"/>
    <x v="0"/>
    <x v="0"/>
    <x v="70"/>
    <x v="1"/>
    <n v="92105"/>
    <x v="1"/>
    <s v="OFF-EN-10002600"/>
    <x v="1"/>
    <x v="12"/>
    <x v="111"/>
    <n v="11.8"/>
  </r>
  <r>
    <n v="3873"/>
    <s v="CA-2016-132486"/>
    <x v="924"/>
    <d v="2016-10-27T00:00:00"/>
    <s v="Second Class"/>
    <s v="JF-15355"/>
    <s v="Jay Fein"/>
    <x v="0"/>
    <x v="0"/>
    <x v="70"/>
    <x v="1"/>
    <n v="92105"/>
    <x v="1"/>
    <s v="FUR-CH-10001854"/>
    <x v="0"/>
    <x v="1"/>
    <x v="1119"/>
    <n v="842.35199999999998"/>
  </r>
  <r>
    <n v="3874"/>
    <s v="CA-2017-136231"/>
    <x v="64"/>
    <d v="2017-09-07T00:00:00"/>
    <s v="Second Class"/>
    <s v="DM-13015"/>
    <s v="Darrin Martin"/>
    <x v="0"/>
    <x v="0"/>
    <x v="271"/>
    <x v="18"/>
    <n v="37604"/>
    <x v="0"/>
    <s v="OFF-EN-10001099"/>
    <x v="1"/>
    <x v="12"/>
    <x v="153"/>
    <n v="23.472000000000001"/>
  </r>
  <r>
    <n v="3875"/>
    <s v="CA-2017-136231"/>
    <x v="64"/>
    <d v="2017-09-07T00:00:00"/>
    <s v="Second Class"/>
    <s v="DM-13015"/>
    <s v="Darrin Martin"/>
    <x v="0"/>
    <x v="0"/>
    <x v="271"/>
    <x v="18"/>
    <n v="37604"/>
    <x v="0"/>
    <s v="OFF-BI-10001597"/>
    <x v="1"/>
    <x v="8"/>
    <x v="798"/>
    <n v="86.058000000000007"/>
  </r>
  <r>
    <n v="3876"/>
    <s v="CA-2017-136231"/>
    <x v="64"/>
    <d v="2017-09-07T00:00:00"/>
    <s v="Second Class"/>
    <s v="DM-13015"/>
    <s v="Darrin Martin"/>
    <x v="0"/>
    <x v="0"/>
    <x v="271"/>
    <x v="18"/>
    <n v="37604"/>
    <x v="0"/>
    <s v="TEC-PH-10002660"/>
    <x v="2"/>
    <x v="7"/>
    <x v="704"/>
    <n v="108.78400000000001"/>
  </r>
  <r>
    <n v="3877"/>
    <s v="CA-2017-136231"/>
    <x v="64"/>
    <d v="2017-09-07T00:00:00"/>
    <s v="Second Class"/>
    <s v="DM-13015"/>
    <s v="Darrin Martin"/>
    <x v="0"/>
    <x v="0"/>
    <x v="271"/>
    <x v="18"/>
    <n v="37604"/>
    <x v="0"/>
    <s v="OFF-PA-10000327"/>
    <x v="1"/>
    <x v="10"/>
    <x v="1437"/>
    <n v="10.272"/>
  </r>
  <r>
    <n v="3878"/>
    <s v="CA-2017-140641"/>
    <x v="99"/>
    <d v="2017-11-02T00:00:00"/>
    <s v="Standard Class"/>
    <s v="EP-13915"/>
    <s v="Emily Phan"/>
    <x v="0"/>
    <x v="0"/>
    <x v="67"/>
    <x v="2"/>
    <n v="33614"/>
    <x v="0"/>
    <s v="OFF-BI-10001191"/>
    <x v="1"/>
    <x v="8"/>
    <x v="979"/>
    <n v="38.19"/>
  </r>
  <r>
    <n v="3879"/>
    <s v="CA-2015-151001"/>
    <x v="267"/>
    <d v="2015-04-07T00:00:00"/>
    <s v="First Class"/>
    <s v="JG-15805"/>
    <s v="John Grady"/>
    <x v="1"/>
    <x v="0"/>
    <x v="27"/>
    <x v="10"/>
    <n v="62521"/>
    <x v="2"/>
    <s v="OFF-ST-10003455"/>
    <x v="1"/>
    <x v="4"/>
    <x v="171"/>
    <n v="49.631999999999998"/>
  </r>
  <r>
    <n v="3880"/>
    <s v="CA-2015-151001"/>
    <x v="267"/>
    <d v="2015-04-07T00:00:00"/>
    <s v="First Class"/>
    <s v="JG-15805"/>
    <s v="John Grady"/>
    <x v="1"/>
    <x v="0"/>
    <x v="27"/>
    <x v="10"/>
    <n v="62521"/>
    <x v="2"/>
    <s v="OFF-ST-10001031"/>
    <x v="1"/>
    <x v="4"/>
    <x v="1560"/>
    <n v="52.095999999999997"/>
  </r>
  <r>
    <n v="3881"/>
    <s v="CA-2016-129896"/>
    <x v="925"/>
    <d v="2016-06-20T00:00:00"/>
    <s v="Standard Class"/>
    <s v="PF-19120"/>
    <s v="Peter Fuller"/>
    <x v="0"/>
    <x v="0"/>
    <x v="23"/>
    <x v="16"/>
    <n v="85234"/>
    <x v="1"/>
    <s v="OFF-PA-10002245"/>
    <x v="1"/>
    <x v="10"/>
    <x v="1343"/>
    <n v="9.5679999999999996"/>
  </r>
  <r>
    <n v="3882"/>
    <s v="CA-2016-129896"/>
    <x v="925"/>
    <d v="2016-06-20T00:00:00"/>
    <s v="Standard Class"/>
    <s v="PF-19120"/>
    <s v="Peter Fuller"/>
    <x v="0"/>
    <x v="0"/>
    <x v="23"/>
    <x v="16"/>
    <n v="85234"/>
    <x v="1"/>
    <s v="OFF-ST-10004804"/>
    <x v="1"/>
    <x v="4"/>
    <x v="233"/>
    <n v="82.367999999999995"/>
  </r>
  <r>
    <n v="3883"/>
    <s v="CA-2016-129896"/>
    <x v="925"/>
    <d v="2016-06-20T00:00:00"/>
    <s v="Standard Class"/>
    <s v="PF-19120"/>
    <s v="Peter Fuller"/>
    <x v="0"/>
    <x v="0"/>
    <x v="23"/>
    <x v="16"/>
    <n v="85234"/>
    <x v="1"/>
    <s v="FUR-FU-10004904"/>
    <x v="0"/>
    <x v="5"/>
    <x v="1589"/>
    <n v="364.70400000000001"/>
  </r>
  <r>
    <n v="3884"/>
    <s v="CA-2016-129896"/>
    <x v="925"/>
    <d v="2016-06-20T00:00:00"/>
    <s v="Standard Class"/>
    <s v="PF-19120"/>
    <s v="Peter Fuller"/>
    <x v="0"/>
    <x v="0"/>
    <x v="23"/>
    <x v="16"/>
    <n v="85234"/>
    <x v="1"/>
    <s v="FUR-FU-10002396"/>
    <x v="0"/>
    <x v="5"/>
    <x v="1590"/>
    <n v="40.256"/>
  </r>
  <r>
    <n v="3885"/>
    <s v="CA-2015-152849"/>
    <x v="260"/>
    <d v="2015-07-12T00:00:00"/>
    <s v="Standard Class"/>
    <s v="DW-13195"/>
    <s v="David Wiener"/>
    <x v="1"/>
    <x v="0"/>
    <x v="289"/>
    <x v="18"/>
    <n v="37918"/>
    <x v="0"/>
    <s v="OFF-AR-10002833"/>
    <x v="1"/>
    <x v="6"/>
    <x v="6"/>
    <n v="4.3680000000000003"/>
  </r>
  <r>
    <n v="3886"/>
    <s v="US-2018-127341"/>
    <x v="926"/>
    <d v="2018-02-02T00:00:00"/>
    <s v="Standard Class"/>
    <s v="CK-12595"/>
    <s v="Clytie Kelty"/>
    <x v="0"/>
    <x v="0"/>
    <x v="22"/>
    <x v="10"/>
    <n v="60653"/>
    <x v="2"/>
    <s v="OFF-BI-10001072"/>
    <x v="1"/>
    <x v="8"/>
    <x v="280"/>
    <n v="12.128"/>
  </r>
  <r>
    <n v="3887"/>
    <s v="CA-2017-167759"/>
    <x v="840"/>
    <d v="2017-03-08T00:00:00"/>
    <s v="Second Class"/>
    <s v="CC-12670"/>
    <s v="Craig Carreira"/>
    <x v="0"/>
    <x v="0"/>
    <x v="41"/>
    <x v="14"/>
    <n v="47401"/>
    <x v="2"/>
    <s v="TEC-PH-10003171"/>
    <x v="2"/>
    <x v="7"/>
    <x v="1504"/>
    <n v="134.85"/>
  </r>
  <r>
    <n v="3888"/>
    <s v="CA-2015-100895"/>
    <x v="270"/>
    <d v="2015-06-06T00:00:00"/>
    <s v="Standard Class"/>
    <s v="SV-20785"/>
    <s v="Stewart Visinsky"/>
    <x v="0"/>
    <x v="0"/>
    <x v="185"/>
    <x v="32"/>
    <n v="30076"/>
    <x v="0"/>
    <s v="OFF-AR-10004511"/>
    <x v="1"/>
    <x v="6"/>
    <x v="1237"/>
    <n v="8.56"/>
  </r>
  <r>
    <n v="3889"/>
    <s v="CA-2015-100895"/>
    <x v="270"/>
    <d v="2015-06-06T00:00:00"/>
    <s v="Standard Class"/>
    <s v="SV-20785"/>
    <s v="Stewart Visinsky"/>
    <x v="0"/>
    <x v="0"/>
    <x v="185"/>
    <x v="32"/>
    <n v="30076"/>
    <x v="0"/>
    <s v="TEC-PH-10001425"/>
    <x v="2"/>
    <x v="7"/>
    <x v="516"/>
    <n v="239.97"/>
  </r>
  <r>
    <n v="3890"/>
    <s v="CA-2015-100895"/>
    <x v="270"/>
    <d v="2015-06-06T00:00:00"/>
    <s v="Standard Class"/>
    <s v="SV-20785"/>
    <s v="Stewart Visinsky"/>
    <x v="0"/>
    <x v="0"/>
    <x v="185"/>
    <x v="32"/>
    <n v="30076"/>
    <x v="0"/>
    <s v="OFF-ST-10001490"/>
    <x v="1"/>
    <x v="4"/>
    <x v="518"/>
    <n v="356.94"/>
  </r>
  <r>
    <n v="3891"/>
    <s v="US-2017-163881"/>
    <x v="390"/>
    <d v="2017-11-30T00:00:00"/>
    <s v="Standard Class"/>
    <s v="SP-20860"/>
    <s v="Sung Pak"/>
    <x v="1"/>
    <x v="0"/>
    <x v="1"/>
    <x v="1"/>
    <n v="90036"/>
    <x v="1"/>
    <s v="TEC-AC-10003033"/>
    <x v="2"/>
    <x v="11"/>
    <x v="763"/>
    <n v="659.9"/>
  </r>
  <r>
    <n v="3892"/>
    <s v="US-2017-163881"/>
    <x v="390"/>
    <d v="2017-11-30T00:00:00"/>
    <s v="Standard Class"/>
    <s v="SP-20860"/>
    <s v="Sung Pak"/>
    <x v="1"/>
    <x v="0"/>
    <x v="1"/>
    <x v="1"/>
    <n v="90036"/>
    <x v="1"/>
    <s v="FUR-CH-10001394"/>
    <x v="0"/>
    <x v="1"/>
    <x v="654"/>
    <n v="1684.752"/>
  </r>
  <r>
    <n v="3893"/>
    <s v="US-2017-163881"/>
    <x v="390"/>
    <d v="2017-11-30T00:00:00"/>
    <s v="Standard Class"/>
    <s v="SP-20860"/>
    <s v="Sung Pak"/>
    <x v="1"/>
    <x v="0"/>
    <x v="1"/>
    <x v="1"/>
    <n v="90036"/>
    <x v="1"/>
    <s v="TEC-AC-10000420"/>
    <x v="2"/>
    <x v="11"/>
    <x v="1496"/>
    <n v="559.91999999999996"/>
  </r>
  <r>
    <n v="3894"/>
    <s v="US-2017-144547"/>
    <x v="338"/>
    <d v="2017-11-14T00:00:00"/>
    <s v="Standard Class"/>
    <s v="MS-17770"/>
    <s v="Maxwell Schwartz"/>
    <x v="0"/>
    <x v="0"/>
    <x v="12"/>
    <x v="5"/>
    <n v="77036"/>
    <x v="2"/>
    <s v="TEC-AC-10004901"/>
    <x v="2"/>
    <x v="11"/>
    <x v="648"/>
    <n v="279.94400000000002"/>
  </r>
  <r>
    <n v="3895"/>
    <s v="US-2015-112200"/>
    <x v="754"/>
    <d v="2015-11-28T00:00:00"/>
    <s v="Standard Class"/>
    <s v="TC-21475"/>
    <s v="Tony Chapman"/>
    <x v="2"/>
    <x v="0"/>
    <x v="348"/>
    <x v="10"/>
    <n v="60440"/>
    <x v="2"/>
    <s v="OFF-BI-10002571"/>
    <x v="1"/>
    <x v="8"/>
    <x v="1213"/>
    <n v="9.98"/>
  </r>
  <r>
    <n v="3896"/>
    <s v="CA-2018-110212"/>
    <x v="927"/>
    <d v="2018-05-05T00:00:00"/>
    <s v="Standard Class"/>
    <s v="SJ-20125"/>
    <s v="Sanjit Jacobs"/>
    <x v="2"/>
    <x v="0"/>
    <x v="379"/>
    <x v="36"/>
    <n v="71854"/>
    <x v="0"/>
    <s v="TEC-AC-10002331"/>
    <x v="2"/>
    <x v="11"/>
    <x v="1591"/>
    <n v="48.9"/>
  </r>
  <r>
    <n v="3897"/>
    <s v="CA-2018-134285"/>
    <x v="226"/>
    <d v="2018-12-12T00:00:00"/>
    <s v="Standard Class"/>
    <s v="DS-13180"/>
    <s v="David Smith"/>
    <x v="1"/>
    <x v="0"/>
    <x v="52"/>
    <x v="5"/>
    <n v="78207"/>
    <x v="2"/>
    <s v="OFF-FA-10000611"/>
    <x v="1"/>
    <x v="13"/>
    <x v="1074"/>
    <n v="3.552"/>
  </r>
  <r>
    <n v="3898"/>
    <s v="CA-2018-134285"/>
    <x v="226"/>
    <d v="2018-12-12T00:00:00"/>
    <s v="Standard Class"/>
    <s v="DS-13180"/>
    <s v="David Smith"/>
    <x v="1"/>
    <x v="0"/>
    <x v="52"/>
    <x v="5"/>
    <n v="78207"/>
    <x v="2"/>
    <s v="OFF-PA-10000304"/>
    <x v="1"/>
    <x v="10"/>
    <x v="88"/>
    <n v="15.552"/>
  </r>
  <r>
    <n v="3899"/>
    <s v="CA-2018-102267"/>
    <x v="329"/>
    <d v="2018-12-04T00:00:00"/>
    <s v="Standard Class"/>
    <s v="SC-20800"/>
    <s v="Stuart Calhoun"/>
    <x v="0"/>
    <x v="0"/>
    <x v="380"/>
    <x v="5"/>
    <n v="78539"/>
    <x v="2"/>
    <s v="OFF-FA-10000611"/>
    <x v="1"/>
    <x v="13"/>
    <x v="1074"/>
    <n v="2.3679999999999999"/>
  </r>
  <r>
    <n v="3900"/>
    <s v="CA-2018-157980"/>
    <x v="226"/>
    <d v="2018-12-09T00:00:00"/>
    <s v="First Class"/>
    <s v="SH-20395"/>
    <s v="Shahid Hopkins"/>
    <x v="0"/>
    <x v="0"/>
    <x v="167"/>
    <x v="24"/>
    <n v="43615"/>
    <x v="3"/>
    <s v="TEC-AC-10002567"/>
    <x v="2"/>
    <x v="11"/>
    <x v="428"/>
    <n v="127.98399999999999"/>
  </r>
  <r>
    <n v="3901"/>
    <s v="CA-2016-121097"/>
    <x v="928"/>
    <d v="2016-01-08T00:00:00"/>
    <s v="Standard Class"/>
    <s v="SF-20965"/>
    <s v="Sylvia Foulston"/>
    <x v="1"/>
    <x v="0"/>
    <x v="381"/>
    <x v="5"/>
    <n v="77520"/>
    <x v="2"/>
    <s v="OFF-PA-10001937"/>
    <x v="1"/>
    <x v="10"/>
    <x v="289"/>
    <n v="10.368"/>
  </r>
  <r>
    <n v="3902"/>
    <s v="CA-2016-151043"/>
    <x v="717"/>
    <d v="2016-11-20T00:00:00"/>
    <s v="Standard Class"/>
    <s v="MG-17680"/>
    <s v="Maureen Gastineau"/>
    <x v="2"/>
    <x v="0"/>
    <x v="10"/>
    <x v="9"/>
    <n v="19143"/>
    <x v="3"/>
    <s v="TEC-AC-10001090"/>
    <x v="2"/>
    <x v="11"/>
    <x v="1592"/>
    <n v="47.984000000000002"/>
  </r>
  <r>
    <n v="3903"/>
    <s v="US-2016-119312"/>
    <x v="653"/>
    <d v="2016-10-07T00:00:00"/>
    <s v="Second Class"/>
    <s v="CS-12400"/>
    <s v="Christopher Schild"/>
    <x v="2"/>
    <x v="0"/>
    <x v="1"/>
    <x v="1"/>
    <n v="90045"/>
    <x v="1"/>
    <s v="OFF-ST-10000943"/>
    <x v="1"/>
    <x v="4"/>
    <x v="1204"/>
    <n v="270.33999999999997"/>
  </r>
  <r>
    <n v="3904"/>
    <s v="CA-2016-167010"/>
    <x v="57"/>
    <d v="2016-04-10T00:00:00"/>
    <s v="Standard Class"/>
    <s v="VT-21700"/>
    <s v="Valerie Takahito"/>
    <x v="2"/>
    <x v="0"/>
    <x v="10"/>
    <x v="9"/>
    <n v="19143"/>
    <x v="3"/>
    <s v="OFF-AP-10004036"/>
    <x v="1"/>
    <x v="9"/>
    <x v="1282"/>
    <n v="98.111999999999995"/>
  </r>
  <r>
    <n v="3905"/>
    <s v="CA-2016-167010"/>
    <x v="57"/>
    <d v="2016-04-10T00:00:00"/>
    <s v="Standard Class"/>
    <s v="VT-21700"/>
    <s v="Valerie Takahito"/>
    <x v="2"/>
    <x v="0"/>
    <x v="10"/>
    <x v="9"/>
    <n v="19143"/>
    <x v="3"/>
    <s v="OFF-ST-10003816"/>
    <x v="1"/>
    <x v="4"/>
    <x v="717"/>
    <n v="563.80799999999999"/>
  </r>
  <r>
    <n v="3906"/>
    <s v="CA-2016-167010"/>
    <x v="57"/>
    <d v="2016-04-10T00:00:00"/>
    <s v="Standard Class"/>
    <s v="VT-21700"/>
    <s v="Valerie Takahito"/>
    <x v="2"/>
    <x v="0"/>
    <x v="10"/>
    <x v="9"/>
    <n v="19143"/>
    <x v="3"/>
    <s v="OFF-BI-10002072"/>
    <x v="1"/>
    <x v="8"/>
    <x v="838"/>
    <n v="10.428000000000001"/>
  </r>
  <r>
    <n v="3907"/>
    <s v="CA-2016-167010"/>
    <x v="57"/>
    <d v="2016-04-10T00:00:00"/>
    <s v="Standard Class"/>
    <s v="VT-21700"/>
    <s v="Valerie Takahito"/>
    <x v="2"/>
    <x v="0"/>
    <x v="10"/>
    <x v="9"/>
    <n v="19143"/>
    <x v="3"/>
    <s v="FUR-FU-10001468"/>
    <x v="0"/>
    <x v="5"/>
    <x v="1289"/>
    <n v="547.13599999999997"/>
  </r>
  <r>
    <n v="3908"/>
    <s v="CA-2016-167010"/>
    <x v="57"/>
    <d v="2016-04-10T00:00:00"/>
    <s v="Standard Class"/>
    <s v="VT-21700"/>
    <s v="Valerie Takahito"/>
    <x v="2"/>
    <x v="0"/>
    <x v="10"/>
    <x v="9"/>
    <n v="19143"/>
    <x v="3"/>
    <s v="TEC-PH-10000347"/>
    <x v="2"/>
    <x v="7"/>
    <x v="500"/>
    <n v="14.85"/>
  </r>
  <r>
    <n v="3909"/>
    <s v="CA-2016-167010"/>
    <x v="57"/>
    <d v="2016-04-10T00:00:00"/>
    <s v="Standard Class"/>
    <s v="VT-21700"/>
    <s v="Valerie Takahito"/>
    <x v="2"/>
    <x v="0"/>
    <x v="10"/>
    <x v="9"/>
    <n v="19143"/>
    <x v="3"/>
    <s v="TEC-PH-10002844"/>
    <x v="2"/>
    <x v="7"/>
    <x v="104"/>
    <n v="41.988"/>
  </r>
  <r>
    <n v="3910"/>
    <s v="CA-2016-167010"/>
    <x v="57"/>
    <d v="2016-04-10T00:00:00"/>
    <s v="Standard Class"/>
    <s v="VT-21700"/>
    <s v="Valerie Takahito"/>
    <x v="2"/>
    <x v="0"/>
    <x v="10"/>
    <x v="9"/>
    <n v="19143"/>
    <x v="3"/>
    <s v="FUR-FU-10001037"/>
    <x v="0"/>
    <x v="5"/>
    <x v="1169"/>
    <n v="7.5839999999999996"/>
  </r>
  <r>
    <n v="3911"/>
    <s v="CA-2016-167010"/>
    <x v="57"/>
    <d v="2016-04-10T00:00:00"/>
    <s v="Standard Class"/>
    <s v="VT-21700"/>
    <s v="Valerie Takahito"/>
    <x v="2"/>
    <x v="0"/>
    <x v="10"/>
    <x v="9"/>
    <n v="19143"/>
    <x v="3"/>
    <s v="FUR-BO-10004218"/>
    <x v="0"/>
    <x v="0"/>
    <x v="1593"/>
    <n v="352.45"/>
  </r>
  <r>
    <n v="3912"/>
    <s v="CA-2018-126788"/>
    <x v="929"/>
    <d v="2018-06-06T00:00:00"/>
    <s v="First Class"/>
    <s v="AB-10105"/>
    <s v="Adrian Barton"/>
    <x v="0"/>
    <x v="0"/>
    <x v="352"/>
    <x v="5"/>
    <n v="77581"/>
    <x v="2"/>
    <s v="TEC-PH-10001619"/>
    <x v="2"/>
    <x v="7"/>
    <x v="1594"/>
    <n v="470.37599999999998"/>
  </r>
  <r>
    <n v="3913"/>
    <s v="CA-2018-148068"/>
    <x v="65"/>
    <d v="2018-09-25T00:00:00"/>
    <s v="Standard Class"/>
    <s v="MM-18280"/>
    <s v="Muhammed MacIntyre"/>
    <x v="1"/>
    <x v="0"/>
    <x v="20"/>
    <x v="15"/>
    <n v="10035"/>
    <x v="3"/>
    <s v="OFF-PA-10001639"/>
    <x v="1"/>
    <x v="10"/>
    <x v="981"/>
    <n v="19.440000000000001"/>
  </r>
  <r>
    <n v="3914"/>
    <s v="CA-2018-148068"/>
    <x v="65"/>
    <d v="2018-09-25T00:00:00"/>
    <s v="Standard Class"/>
    <s v="MM-18280"/>
    <s v="Muhammed MacIntyre"/>
    <x v="1"/>
    <x v="0"/>
    <x v="20"/>
    <x v="15"/>
    <n v="10035"/>
    <x v="3"/>
    <s v="FUR-FU-10002268"/>
    <x v="0"/>
    <x v="5"/>
    <x v="869"/>
    <n v="9.82"/>
  </r>
  <r>
    <n v="3915"/>
    <s v="US-2018-142573"/>
    <x v="930"/>
    <d v="2018-07-23T00:00:00"/>
    <s v="Standard Class"/>
    <s v="ML-17410"/>
    <s v="Maris LaWare"/>
    <x v="0"/>
    <x v="0"/>
    <x v="42"/>
    <x v="16"/>
    <n v="85023"/>
    <x v="1"/>
    <s v="FUR-TA-10001932"/>
    <x v="0"/>
    <x v="3"/>
    <x v="848"/>
    <n v="801.6"/>
  </r>
  <r>
    <n v="3916"/>
    <s v="US-2018-142573"/>
    <x v="930"/>
    <d v="2018-07-23T00:00:00"/>
    <s v="Standard Class"/>
    <s v="ML-17410"/>
    <s v="Maris LaWare"/>
    <x v="0"/>
    <x v="0"/>
    <x v="42"/>
    <x v="16"/>
    <n v="85023"/>
    <x v="1"/>
    <s v="FUR-CH-10004218"/>
    <x v="0"/>
    <x v="1"/>
    <x v="38"/>
    <n v="161.56800000000001"/>
  </r>
  <r>
    <n v="3917"/>
    <s v="US-2018-142573"/>
    <x v="930"/>
    <d v="2018-07-23T00:00:00"/>
    <s v="Standard Class"/>
    <s v="ML-17410"/>
    <s v="Maris LaWare"/>
    <x v="0"/>
    <x v="0"/>
    <x v="42"/>
    <x v="16"/>
    <n v="85023"/>
    <x v="1"/>
    <s v="OFF-PA-10000246"/>
    <x v="1"/>
    <x v="10"/>
    <x v="1595"/>
    <n v="16.096"/>
  </r>
  <r>
    <n v="3918"/>
    <s v="US-2018-142573"/>
    <x v="930"/>
    <d v="2018-07-23T00:00:00"/>
    <s v="Standard Class"/>
    <s v="ML-17410"/>
    <s v="Maris LaWare"/>
    <x v="0"/>
    <x v="0"/>
    <x v="42"/>
    <x v="16"/>
    <n v="85023"/>
    <x v="1"/>
    <s v="OFF-BI-10003350"/>
    <x v="1"/>
    <x v="8"/>
    <x v="842"/>
    <n v="7.6559999999999997"/>
  </r>
  <r>
    <n v="3919"/>
    <s v="US-2018-142573"/>
    <x v="930"/>
    <d v="2018-07-23T00:00:00"/>
    <s v="Standard Class"/>
    <s v="ML-17410"/>
    <s v="Maris LaWare"/>
    <x v="0"/>
    <x v="0"/>
    <x v="42"/>
    <x v="16"/>
    <n v="85023"/>
    <x v="1"/>
    <s v="FUR-CH-10000513"/>
    <x v="0"/>
    <x v="1"/>
    <x v="70"/>
    <n v="311.976"/>
  </r>
  <r>
    <n v="3920"/>
    <s v="US-2016-148817"/>
    <x v="494"/>
    <d v="2016-12-07T00:00:00"/>
    <s v="Standard Class"/>
    <s v="KD-16495"/>
    <s v="Keith Dawkins"/>
    <x v="1"/>
    <x v="0"/>
    <x v="269"/>
    <x v="17"/>
    <n v="23320"/>
    <x v="0"/>
    <s v="OFF-ST-10001321"/>
    <x v="1"/>
    <x v="4"/>
    <x v="421"/>
    <n v="61.68"/>
  </r>
  <r>
    <n v="3921"/>
    <s v="US-2016-148817"/>
    <x v="494"/>
    <d v="2016-12-07T00:00:00"/>
    <s v="Standard Class"/>
    <s v="KD-16495"/>
    <s v="Keith Dawkins"/>
    <x v="1"/>
    <x v="0"/>
    <x v="269"/>
    <x v="17"/>
    <n v="23320"/>
    <x v="0"/>
    <s v="OFF-BI-10004233"/>
    <x v="1"/>
    <x v="8"/>
    <x v="1386"/>
    <n v="63.96"/>
  </r>
  <r>
    <n v="3922"/>
    <s v="CA-2017-110044"/>
    <x v="931"/>
    <d v="2017-07-02T00:00:00"/>
    <s v="Second Class"/>
    <s v="RF-19735"/>
    <s v="Roland Fjeld"/>
    <x v="0"/>
    <x v="0"/>
    <x v="22"/>
    <x v="10"/>
    <n v="60610"/>
    <x v="2"/>
    <s v="TEC-PH-10001299"/>
    <x v="2"/>
    <x v="7"/>
    <x v="1489"/>
    <n v="359.976"/>
  </r>
  <r>
    <n v="3923"/>
    <s v="CA-2018-146920"/>
    <x v="735"/>
    <d v="2018-09-01T00:00:00"/>
    <s v="Standard Class"/>
    <s v="SC-20305"/>
    <s v="Sean Christensen"/>
    <x v="0"/>
    <x v="0"/>
    <x v="22"/>
    <x v="10"/>
    <n v="60623"/>
    <x v="2"/>
    <s v="OFF-PA-10002479"/>
    <x v="1"/>
    <x v="10"/>
    <x v="219"/>
    <n v="25.344000000000001"/>
  </r>
  <r>
    <n v="3924"/>
    <s v="CA-2018-146920"/>
    <x v="735"/>
    <d v="2018-09-01T00:00:00"/>
    <s v="Standard Class"/>
    <s v="SC-20305"/>
    <s v="Sean Christensen"/>
    <x v="0"/>
    <x v="0"/>
    <x v="22"/>
    <x v="10"/>
    <n v="60623"/>
    <x v="2"/>
    <s v="OFF-PA-10001461"/>
    <x v="1"/>
    <x v="10"/>
    <x v="1596"/>
    <n v="26.72"/>
  </r>
  <r>
    <n v="3925"/>
    <s v="CA-2015-103940"/>
    <x v="328"/>
    <d v="2015-09-21T00:00:00"/>
    <s v="Standard Class"/>
    <s v="BN-11515"/>
    <s v="Bradley Nguyen"/>
    <x v="0"/>
    <x v="0"/>
    <x v="4"/>
    <x v="4"/>
    <n v="98103"/>
    <x v="1"/>
    <s v="OFF-ST-10004963"/>
    <x v="1"/>
    <x v="4"/>
    <x v="465"/>
    <n v="30.28"/>
  </r>
  <r>
    <n v="3926"/>
    <s v="CA-2015-103940"/>
    <x v="328"/>
    <d v="2015-09-21T00:00:00"/>
    <s v="Standard Class"/>
    <s v="BN-11515"/>
    <s v="Bradley Nguyen"/>
    <x v="0"/>
    <x v="0"/>
    <x v="4"/>
    <x v="4"/>
    <n v="98103"/>
    <x v="1"/>
    <s v="OFF-ST-10000943"/>
    <x v="1"/>
    <x v="4"/>
    <x v="1204"/>
    <n v="57.93"/>
  </r>
  <r>
    <n v="3927"/>
    <s v="CA-2015-103940"/>
    <x v="328"/>
    <d v="2015-09-21T00:00:00"/>
    <s v="Standard Class"/>
    <s v="BN-11515"/>
    <s v="Bradley Nguyen"/>
    <x v="0"/>
    <x v="0"/>
    <x v="4"/>
    <x v="4"/>
    <n v="98103"/>
    <x v="1"/>
    <s v="FUR-FU-10004671"/>
    <x v="0"/>
    <x v="5"/>
    <x v="1366"/>
    <n v="35.340000000000003"/>
  </r>
  <r>
    <n v="3928"/>
    <s v="CA-2015-103940"/>
    <x v="328"/>
    <d v="2015-09-21T00:00:00"/>
    <s v="Standard Class"/>
    <s v="BN-11515"/>
    <s v="Bradley Nguyen"/>
    <x v="0"/>
    <x v="0"/>
    <x v="4"/>
    <x v="4"/>
    <n v="98103"/>
    <x v="1"/>
    <s v="OFF-BI-10002735"/>
    <x v="1"/>
    <x v="8"/>
    <x v="142"/>
    <n v="137.24"/>
  </r>
  <r>
    <n v="3929"/>
    <s v="CA-2017-162082"/>
    <x v="560"/>
    <d v="2017-03-17T00:00:00"/>
    <s v="First Class"/>
    <s v="JS-15880"/>
    <s v="John Stevenson"/>
    <x v="0"/>
    <x v="0"/>
    <x v="92"/>
    <x v="5"/>
    <n v="78550"/>
    <x v="2"/>
    <s v="FUR-BO-10004409"/>
    <x v="0"/>
    <x v="0"/>
    <x v="631"/>
    <n v="241.33199999999999"/>
  </r>
  <r>
    <n v="3930"/>
    <s v="CA-2017-162082"/>
    <x v="560"/>
    <d v="2017-03-17T00:00:00"/>
    <s v="First Class"/>
    <s v="JS-15880"/>
    <s v="John Stevenson"/>
    <x v="0"/>
    <x v="0"/>
    <x v="92"/>
    <x v="5"/>
    <n v="78550"/>
    <x v="2"/>
    <s v="OFF-PA-10001934"/>
    <x v="1"/>
    <x v="10"/>
    <x v="548"/>
    <n v="5.1840000000000002"/>
  </r>
  <r>
    <n v="3931"/>
    <s v="CA-2017-162082"/>
    <x v="560"/>
    <d v="2017-03-17T00:00:00"/>
    <s v="First Class"/>
    <s v="JS-15880"/>
    <s v="John Stevenson"/>
    <x v="0"/>
    <x v="0"/>
    <x v="92"/>
    <x v="5"/>
    <n v="78550"/>
    <x v="2"/>
    <s v="OFF-AR-10001044"/>
    <x v="1"/>
    <x v="6"/>
    <x v="1051"/>
    <n v="145.54400000000001"/>
  </r>
  <r>
    <n v="3932"/>
    <s v="CA-2017-132094"/>
    <x v="370"/>
    <d v="2017-09-02T00:00:00"/>
    <s v="Standard Class"/>
    <s v="VG-21805"/>
    <s v="Vivek Grady"/>
    <x v="1"/>
    <x v="0"/>
    <x v="10"/>
    <x v="9"/>
    <n v="19140"/>
    <x v="3"/>
    <s v="OFF-AR-10004165"/>
    <x v="1"/>
    <x v="6"/>
    <x v="1597"/>
    <n v="5.4720000000000004"/>
  </r>
  <r>
    <n v="3933"/>
    <s v="CA-2017-132094"/>
    <x v="370"/>
    <d v="2017-09-02T00:00:00"/>
    <s v="Standard Class"/>
    <s v="VG-21805"/>
    <s v="Vivek Grady"/>
    <x v="1"/>
    <x v="0"/>
    <x v="10"/>
    <x v="9"/>
    <n v="19140"/>
    <x v="3"/>
    <s v="TEC-AC-10001109"/>
    <x v="2"/>
    <x v="11"/>
    <x v="1007"/>
    <n v="47.984000000000002"/>
  </r>
  <r>
    <n v="3934"/>
    <s v="CA-2018-123001"/>
    <x v="264"/>
    <d v="2018-09-08T00:00:00"/>
    <s v="Standard Class"/>
    <s v="AW-10840"/>
    <s v="Anthony Witt"/>
    <x v="0"/>
    <x v="0"/>
    <x v="329"/>
    <x v="1"/>
    <n v="93309"/>
    <x v="1"/>
    <s v="OFF-AR-10001919"/>
    <x v="1"/>
    <x v="6"/>
    <x v="862"/>
    <n v="9.4"/>
  </r>
  <r>
    <n v="3935"/>
    <s v="CA-2018-123001"/>
    <x v="264"/>
    <d v="2018-09-08T00:00:00"/>
    <s v="Standard Class"/>
    <s v="AW-10840"/>
    <s v="Anthony Witt"/>
    <x v="0"/>
    <x v="0"/>
    <x v="329"/>
    <x v="1"/>
    <n v="93309"/>
    <x v="1"/>
    <s v="OFF-LA-10004544"/>
    <x v="1"/>
    <x v="2"/>
    <x v="199"/>
    <n v="74"/>
  </r>
  <r>
    <n v="3936"/>
    <s v="CA-2018-123001"/>
    <x v="264"/>
    <d v="2018-09-08T00:00:00"/>
    <s v="Standard Class"/>
    <s v="AW-10840"/>
    <s v="Anthony Witt"/>
    <x v="0"/>
    <x v="0"/>
    <x v="329"/>
    <x v="1"/>
    <n v="93309"/>
    <x v="1"/>
    <s v="TEC-PH-10003484"/>
    <x v="2"/>
    <x v="7"/>
    <x v="1539"/>
    <n v="201.584"/>
  </r>
  <r>
    <n v="3937"/>
    <s v="CA-2016-118955"/>
    <x v="382"/>
    <d v="2016-06-20T00:00:00"/>
    <s v="Standard Class"/>
    <s v="LS-17230"/>
    <s v="Lycoris Saunders"/>
    <x v="0"/>
    <x v="0"/>
    <x v="55"/>
    <x v="5"/>
    <n v="75051"/>
    <x v="2"/>
    <s v="OFF-EN-10001028"/>
    <x v="1"/>
    <x v="12"/>
    <x v="153"/>
    <n v="28.751999999999999"/>
  </r>
  <r>
    <n v="3938"/>
    <s v="CA-2016-118955"/>
    <x v="382"/>
    <d v="2016-06-20T00:00:00"/>
    <s v="Standard Class"/>
    <s v="LS-17230"/>
    <s v="Lycoris Saunders"/>
    <x v="0"/>
    <x v="0"/>
    <x v="55"/>
    <x v="5"/>
    <n v="75051"/>
    <x v="2"/>
    <s v="OFF-PA-10004156"/>
    <x v="1"/>
    <x v="10"/>
    <x v="750"/>
    <n v="27.216000000000001"/>
  </r>
  <r>
    <n v="3939"/>
    <s v="CA-2016-118955"/>
    <x v="382"/>
    <d v="2016-06-20T00:00:00"/>
    <s v="Standard Class"/>
    <s v="LS-17230"/>
    <s v="Lycoris Saunders"/>
    <x v="0"/>
    <x v="0"/>
    <x v="55"/>
    <x v="5"/>
    <n v="75051"/>
    <x v="2"/>
    <s v="FUR-CH-10001708"/>
    <x v="0"/>
    <x v="1"/>
    <x v="893"/>
    <n v="197.37200000000001"/>
  </r>
  <r>
    <n v="3940"/>
    <s v="US-2017-143448"/>
    <x v="107"/>
    <d v="2017-12-10T00:00:00"/>
    <s v="Same Day"/>
    <s v="MH-17455"/>
    <s v="Mark Hamilton"/>
    <x v="0"/>
    <x v="0"/>
    <x v="382"/>
    <x v="14"/>
    <n v="46142"/>
    <x v="2"/>
    <s v="FUR-CH-10003379"/>
    <x v="0"/>
    <x v="1"/>
    <x v="464"/>
    <n v="1424.9"/>
  </r>
  <r>
    <n v="3941"/>
    <s v="CA-2018-117863"/>
    <x v="796"/>
    <d v="2018-05-23T00:00:00"/>
    <s v="Standard Class"/>
    <s v="TS-21340"/>
    <s v="Toby Swindell"/>
    <x v="0"/>
    <x v="0"/>
    <x v="20"/>
    <x v="15"/>
    <n v="10024"/>
    <x v="3"/>
    <s v="FUR-FU-10002456"/>
    <x v="0"/>
    <x v="5"/>
    <x v="1018"/>
    <n v="14.56"/>
  </r>
  <r>
    <n v="3942"/>
    <s v="CA-2018-117863"/>
    <x v="796"/>
    <d v="2018-05-23T00:00:00"/>
    <s v="Standard Class"/>
    <s v="TS-21340"/>
    <s v="Toby Swindell"/>
    <x v="0"/>
    <x v="0"/>
    <x v="20"/>
    <x v="15"/>
    <n v="10024"/>
    <x v="3"/>
    <s v="OFF-BI-10000605"/>
    <x v="1"/>
    <x v="8"/>
    <x v="536"/>
    <n v="3.048"/>
  </r>
  <r>
    <n v="3943"/>
    <s v="CA-2018-160458"/>
    <x v="837"/>
    <d v="2018-05-29T00:00:00"/>
    <s v="Second Class"/>
    <s v="EH-13945"/>
    <s v="Eric Hoffmann"/>
    <x v="0"/>
    <x v="0"/>
    <x v="26"/>
    <x v="18"/>
    <n v="38109"/>
    <x v="0"/>
    <s v="OFF-PA-10001166"/>
    <x v="1"/>
    <x v="10"/>
    <x v="777"/>
    <n v="25.92"/>
  </r>
  <r>
    <n v="3944"/>
    <s v="US-2017-142685"/>
    <x v="661"/>
    <d v="2017-06-30T00:00:00"/>
    <s v="Standard Class"/>
    <s v="MG-17695"/>
    <s v="Maureen Gnade"/>
    <x v="0"/>
    <x v="0"/>
    <x v="198"/>
    <x v="15"/>
    <n v="14215"/>
    <x v="3"/>
    <s v="OFF-SU-10000157"/>
    <x v="1"/>
    <x v="14"/>
    <x v="1408"/>
    <n v="835.17"/>
  </r>
  <r>
    <n v="3945"/>
    <s v="CA-2017-133144"/>
    <x v="458"/>
    <d v="2017-05-21T00:00:00"/>
    <s v="Second Class"/>
    <s v="DO-13435"/>
    <s v="Denny Ordway"/>
    <x v="0"/>
    <x v="0"/>
    <x v="1"/>
    <x v="1"/>
    <n v="90036"/>
    <x v="1"/>
    <s v="OFF-PA-10004971"/>
    <x v="1"/>
    <x v="10"/>
    <x v="609"/>
    <n v="17.34"/>
  </r>
  <r>
    <n v="3946"/>
    <s v="CA-2018-167871"/>
    <x v="551"/>
    <d v="2018-11-23T00:00:00"/>
    <s v="Standard Class"/>
    <s v="AF-10870"/>
    <s v="Art Ferguson"/>
    <x v="0"/>
    <x v="0"/>
    <x v="188"/>
    <x v="2"/>
    <n v="33030"/>
    <x v="0"/>
    <s v="OFF-PA-10001977"/>
    <x v="1"/>
    <x v="10"/>
    <x v="1473"/>
    <n v="44.384"/>
  </r>
  <r>
    <n v="3947"/>
    <s v="CA-2018-167871"/>
    <x v="551"/>
    <d v="2018-11-23T00:00:00"/>
    <s v="Standard Class"/>
    <s v="AF-10870"/>
    <s v="Art Ferguson"/>
    <x v="0"/>
    <x v="0"/>
    <x v="188"/>
    <x v="2"/>
    <n v="33030"/>
    <x v="0"/>
    <s v="OFF-SU-10001225"/>
    <x v="1"/>
    <x v="14"/>
    <x v="327"/>
    <n v="2.944"/>
  </r>
  <r>
    <n v="3948"/>
    <s v="CA-2017-119963"/>
    <x v="741"/>
    <d v="2017-11-22T00:00:00"/>
    <s v="Standard Class"/>
    <s v="SN-20710"/>
    <s v="Steve Nguyen"/>
    <x v="2"/>
    <x v="0"/>
    <x v="45"/>
    <x v="5"/>
    <n v="77506"/>
    <x v="2"/>
    <s v="OFF-AR-10003514"/>
    <x v="1"/>
    <x v="6"/>
    <x v="182"/>
    <n v="6.3680000000000003"/>
  </r>
  <r>
    <n v="3949"/>
    <s v="CA-2017-119963"/>
    <x v="741"/>
    <d v="2017-11-22T00:00:00"/>
    <s v="Standard Class"/>
    <s v="SN-20710"/>
    <s v="Steve Nguyen"/>
    <x v="2"/>
    <x v="0"/>
    <x v="45"/>
    <x v="5"/>
    <n v="77506"/>
    <x v="2"/>
    <s v="OFF-LA-10003510"/>
    <x v="1"/>
    <x v="2"/>
    <x v="580"/>
    <n v="48.847999999999999"/>
  </r>
  <r>
    <n v="3950"/>
    <s v="CA-2017-119963"/>
    <x v="741"/>
    <d v="2017-11-22T00:00:00"/>
    <s v="Standard Class"/>
    <s v="SN-20710"/>
    <s v="Steve Nguyen"/>
    <x v="2"/>
    <x v="0"/>
    <x v="45"/>
    <x v="5"/>
    <n v="77506"/>
    <x v="2"/>
    <s v="OFF-PA-10001970"/>
    <x v="1"/>
    <x v="10"/>
    <x v="314"/>
    <n v="19.648"/>
  </r>
  <r>
    <n v="3951"/>
    <s v="CA-2017-119963"/>
    <x v="741"/>
    <d v="2017-11-22T00:00:00"/>
    <s v="Standard Class"/>
    <s v="SN-20710"/>
    <s v="Steve Nguyen"/>
    <x v="2"/>
    <x v="0"/>
    <x v="45"/>
    <x v="5"/>
    <n v="77506"/>
    <x v="2"/>
    <s v="FUR-CH-10003817"/>
    <x v="0"/>
    <x v="1"/>
    <x v="164"/>
    <n v="255.108"/>
  </r>
  <r>
    <n v="3952"/>
    <s v="CA-2015-121167"/>
    <x v="683"/>
    <d v="2015-11-30T00:00:00"/>
    <s v="Second Class"/>
    <s v="MO-17500"/>
    <s v="Mary O'Rourke"/>
    <x v="0"/>
    <x v="0"/>
    <x v="210"/>
    <x v="15"/>
    <n v="11520"/>
    <x v="3"/>
    <s v="OFF-BI-10003676"/>
    <x v="1"/>
    <x v="8"/>
    <x v="824"/>
    <n v="17.248000000000001"/>
  </r>
  <r>
    <n v="3953"/>
    <s v="US-2017-151862"/>
    <x v="398"/>
    <d v="2017-03-08T00:00:00"/>
    <s v="Standard Class"/>
    <s v="ON-18715"/>
    <s v="Odella Nelson"/>
    <x v="1"/>
    <x v="0"/>
    <x v="60"/>
    <x v="22"/>
    <n v="80219"/>
    <x v="1"/>
    <s v="TEC-PH-10003535"/>
    <x v="2"/>
    <x v="7"/>
    <x v="1598"/>
    <n v="159.98400000000001"/>
  </r>
  <r>
    <n v="3954"/>
    <s v="CA-2018-152961"/>
    <x v="787"/>
    <d v="2018-01-19T00:00:00"/>
    <s v="Standard Class"/>
    <s v="SC-20095"/>
    <s v="Sanjit Chand"/>
    <x v="0"/>
    <x v="0"/>
    <x v="94"/>
    <x v="31"/>
    <n v="2169"/>
    <x v="3"/>
    <s v="OFF-PA-10004675"/>
    <x v="1"/>
    <x v="10"/>
    <x v="69"/>
    <n v="12.7"/>
  </r>
  <r>
    <n v="3955"/>
    <s v="CA-2015-133228"/>
    <x v="527"/>
    <d v="2015-04-09T00:00:00"/>
    <s v="Standard Class"/>
    <s v="MS-17710"/>
    <s v="Maurice Satty"/>
    <x v="0"/>
    <x v="0"/>
    <x v="66"/>
    <x v="12"/>
    <n v="48205"/>
    <x v="2"/>
    <s v="FUR-FU-10004020"/>
    <x v="0"/>
    <x v="5"/>
    <x v="493"/>
    <n v="5.47"/>
  </r>
  <r>
    <n v="3956"/>
    <s v="CA-2015-133228"/>
    <x v="527"/>
    <d v="2015-04-09T00:00:00"/>
    <s v="Standard Class"/>
    <s v="MS-17710"/>
    <s v="Maurice Satty"/>
    <x v="0"/>
    <x v="0"/>
    <x v="66"/>
    <x v="12"/>
    <n v="48205"/>
    <x v="2"/>
    <s v="OFF-AR-10001955"/>
    <x v="1"/>
    <x v="6"/>
    <x v="1030"/>
    <n v="79.36"/>
  </r>
  <r>
    <n v="3957"/>
    <s v="CA-2017-114951"/>
    <x v="190"/>
    <d v="2017-07-03T00:00:00"/>
    <s v="Standard Class"/>
    <s v="DN-13690"/>
    <s v="Duane Noonan"/>
    <x v="0"/>
    <x v="0"/>
    <x v="8"/>
    <x v="1"/>
    <n v="94109"/>
    <x v="1"/>
    <s v="FUR-FU-10002364"/>
    <x v="0"/>
    <x v="5"/>
    <x v="1240"/>
    <n v="22.14"/>
  </r>
  <r>
    <n v="3958"/>
    <s v="CA-2017-156573"/>
    <x v="211"/>
    <d v="2017-06-02T00:00:00"/>
    <s v="Standard Class"/>
    <s v="RB-19360"/>
    <s v="Raymond Buch"/>
    <x v="0"/>
    <x v="0"/>
    <x v="316"/>
    <x v="18"/>
    <n v="37211"/>
    <x v="0"/>
    <s v="OFF-BI-10002414"/>
    <x v="1"/>
    <x v="8"/>
    <x v="1085"/>
    <n v="11.276999999999999"/>
  </r>
  <r>
    <n v="3959"/>
    <s v="CA-2017-156573"/>
    <x v="211"/>
    <d v="2017-06-02T00:00:00"/>
    <s v="Standard Class"/>
    <s v="RB-19360"/>
    <s v="Raymond Buch"/>
    <x v="0"/>
    <x v="0"/>
    <x v="316"/>
    <x v="18"/>
    <n v="37211"/>
    <x v="0"/>
    <s v="OFF-AR-10003732"/>
    <x v="1"/>
    <x v="6"/>
    <x v="324"/>
    <n v="4.4480000000000004"/>
  </r>
  <r>
    <n v="3960"/>
    <s v="CA-2017-156573"/>
    <x v="211"/>
    <d v="2017-06-02T00:00:00"/>
    <s v="Standard Class"/>
    <s v="RB-19360"/>
    <s v="Raymond Buch"/>
    <x v="0"/>
    <x v="0"/>
    <x v="316"/>
    <x v="18"/>
    <n v="37211"/>
    <x v="0"/>
    <s v="FUR-FU-10001085"/>
    <x v="0"/>
    <x v="5"/>
    <x v="1599"/>
    <n v="44.76"/>
  </r>
  <r>
    <n v="3961"/>
    <s v="CA-2016-113901"/>
    <x v="324"/>
    <d v="2016-10-24T00:00:00"/>
    <s v="Standard Class"/>
    <s v="NH-18610"/>
    <s v="Nicole Hansen"/>
    <x v="1"/>
    <x v="0"/>
    <x v="66"/>
    <x v="12"/>
    <n v="48227"/>
    <x v="2"/>
    <s v="OFF-BI-10001249"/>
    <x v="1"/>
    <x v="8"/>
    <x v="1191"/>
    <n v="38.28"/>
  </r>
  <r>
    <n v="3962"/>
    <s v="CA-2016-113901"/>
    <x v="324"/>
    <d v="2016-10-24T00:00:00"/>
    <s v="Standard Class"/>
    <s v="NH-18610"/>
    <s v="Nicole Hansen"/>
    <x v="1"/>
    <x v="0"/>
    <x v="66"/>
    <x v="12"/>
    <n v="48227"/>
    <x v="2"/>
    <s v="TEC-PH-10002564"/>
    <x v="2"/>
    <x v="7"/>
    <x v="985"/>
    <n v="149.94999999999999"/>
  </r>
  <r>
    <n v="3963"/>
    <s v="CA-2018-134838"/>
    <x v="600"/>
    <d v="2018-02-20T00:00:00"/>
    <s v="First Class"/>
    <s v="ED-13885"/>
    <s v="Emily Ducich"/>
    <x v="2"/>
    <x v="0"/>
    <x v="1"/>
    <x v="1"/>
    <n v="90045"/>
    <x v="1"/>
    <s v="OFF-AR-10000634"/>
    <x v="1"/>
    <x v="6"/>
    <x v="997"/>
    <n v="12.84"/>
  </r>
  <r>
    <n v="3964"/>
    <s v="CA-2018-134838"/>
    <x v="600"/>
    <d v="2018-02-20T00:00:00"/>
    <s v="First Class"/>
    <s v="ED-13885"/>
    <s v="Emily Ducich"/>
    <x v="2"/>
    <x v="0"/>
    <x v="1"/>
    <x v="1"/>
    <n v="90045"/>
    <x v="1"/>
    <s v="FUR-FU-10004018"/>
    <x v="0"/>
    <x v="5"/>
    <x v="936"/>
    <n v="44.67"/>
  </r>
  <r>
    <n v="3965"/>
    <s v="CA-2017-120257"/>
    <x v="897"/>
    <d v="2017-09-28T00:00:00"/>
    <s v="Standard Class"/>
    <s v="PW-19240"/>
    <s v="Pierre Wener"/>
    <x v="0"/>
    <x v="0"/>
    <x v="10"/>
    <x v="9"/>
    <n v="19140"/>
    <x v="3"/>
    <s v="OFF-AR-10003481"/>
    <x v="1"/>
    <x v="6"/>
    <x v="1600"/>
    <n v="7.8719999999999999"/>
  </r>
  <r>
    <n v="3966"/>
    <s v="CA-2015-164910"/>
    <x v="607"/>
    <d v="2015-11-17T00:00:00"/>
    <s v="Second Class"/>
    <s v="DM-13345"/>
    <s v="Denise Monton"/>
    <x v="1"/>
    <x v="0"/>
    <x v="153"/>
    <x v="3"/>
    <n v="28806"/>
    <x v="0"/>
    <s v="OFF-AR-10003651"/>
    <x v="1"/>
    <x v="6"/>
    <x v="279"/>
    <n v="7.8719999999999999"/>
  </r>
  <r>
    <n v="3967"/>
    <s v="CA-2017-149902"/>
    <x v="178"/>
    <d v="2017-04-06T00:00:00"/>
    <s v="Standard Class"/>
    <s v="DW-13540"/>
    <s v="Don Weiss"/>
    <x v="0"/>
    <x v="0"/>
    <x v="20"/>
    <x v="15"/>
    <n v="10024"/>
    <x v="3"/>
    <s v="OFF-AR-10002956"/>
    <x v="1"/>
    <x v="6"/>
    <x v="666"/>
    <n v="88.04"/>
  </r>
  <r>
    <n v="3968"/>
    <s v="CA-2017-146010"/>
    <x v="244"/>
    <d v="2017-05-23T00:00:00"/>
    <s v="First Class"/>
    <s v="EH-14125"/>
    <s v="Eugene Hildebrand"/>
    <x v="2"/>
    <x v="0"/>
    <x v="77"/>
    <x v="22"/>
    <n v="80906"/>
    <x v="1"/>
    <s v="OFF-BI-10003638"/>
    <x v="1"/>
    <x v="8"/>
    <x v="612"/>
    <n v="40.634999999999998"/>
  </r>
  <r>
    <n v="3969"/>
    <s v="US-2016-163685"/>
    <x v="932"/>
    <d v="2016-06-05T00:00:00"/>
    <s v="Standard Class"/>
    <s v="KE-16420"/>
    <s v="Katrina Edelman"/>
    <x v="1"/>
    <x v="0"/>
    <x v="52"/>
    <x v="5"/>
    <n v="78207"/>
    <x v="2"/>
    <s v="OFF-BI-10001890"/>
    <x v="1"/>
    <x v="8"/>
    <x v="176"/>
    <n v="5.7279999999999998"/>
  </r>
  <r>
    <n v="3970"/>
    <s v="US-2016-163685"/>
    <x v="932"/>
    <d v="2016-06-05T00:00:00"/>
    <s v="Standard Class"/>
    <s v="KE-16420"/>
    <s v="Katrina Edelman"/>
    <x v="1"/>
    <x v="0"/>
    <x v="52"/>
    <x v="5"/>
    <n v="78207"/>
    <x v="2"/>
    <s v="OFF-PA-10002606"/>
    <x v="1"/>
    <x v="10"/>
    <x v="1601"/>
    <n v="42.24"/>
  </r>
  <r>
    <n v="3971"/>
    <s v="CA-2015-135090"/>
    <x v="754"/>
    <d v="2015-11-26T00:00:00"/>
    <s v="Standard Class"/>
    <s v="SP-20920"/>
    <s v="Susan Pistek"/>
    <x v="0"/>
    <x v="0"/>
    <x v="1"/>
    <x v="1"/>
    <n v="90036"/>
    <x v="1"/>
    <s v="OFF-PA-10002245"/>
    <x v="1"/>
    <x v="10"/>
    <x v="1343"/>
    <n v="53.82"/>
  </r>
  <r>
    <n v="3972"/>
    <s v="CA-2016-132374"/>
    <x v="933"/>
    <d v="2016-02-24T00:00:00"/>
    <s v="Second Class"/>
    <s v="PS-19045"/>
    <s v="Penelope Sewall"/>
    <x v="2"/>
    <x v="0"/>
    <x v="341"/>
    <x v="12"/>
    <n v="48310"/>
    <x v="2"/>
    <s v="OFF-AR-10001615"/>
    <x v="1"/>
    <x v="6"/>
    <x v="1488"/>
    <n v="79.36"/>
  </r>
  <r>
    <n v="3973"/>
    <s v="CA-2017-167556"/>
    <x v="892"/>
    <d v="2017-04-02T00:00:00"/>
    <s v="Standard Class"/>
    <s v="JM-15250"/>
    <s v="Janet Martin"/>
    <x v="0"/>
    <x v="0"/>
    <x v="20"/>
    <x v="15"/>
    <n v="10009"/>
    <x v="3"/>
    <s v="OFF-PA-10000466"/>
    <x v="1"/>
    <x v="10"/>
    <x v="942"/>
    <n v="13.48"/>
  </r>
  <r>
    <n v="3974"/>
    <s v="CA-2017-167556"/>
    <x v="892"/>
    <d v="2017-04-02T00:00:00"/>
    <s v="Standard Class"/>
    <s v="JM-15250"/>
    <s v="Janet Martin"/>
    <x v="0"/>
    <x v="0"/>
    <x v="20"/>
    <x v="15"/>
    <n v="10009"/>
    <x v="3"/>
    <s v="OFF-BI-10003708"/>
    <x v="1"/>
    <x v="8"/>
    <x v="978"/>
    <n v="29.8"/>
  </r>
  <r>
    <n v="3975"/>
    <s v="CA-2017-167556"/>
    <x v="892"/>
    <d v="2017-04-02T00:00:00"/>
    <s v="Standard Class"/>
    <s v="JM-15250"/>
    <s v="Janet Martin"/>
    <x v="0"/>
    <x v="0"/>
    <x v="20"/>
    <x v="15"/>
    <n v="10009"/>
    <x v="3"/>
    <s v="FUR-FU-10004848"/>
    <x v="0"/>
    <x v="5"/>
    <x v="28"/>
    <n v="414"/>
  </r>
  <r>
    <n v="3976"/>
    <s v="CA-2017-167556"/>
    <x v="892"/>
    <d v="2017-04-02T00:00:00"/>
    <s v="Standard Class"/>
    <s v="JM-15250"/>
    <s v="Janet Martin"/>
    <x v="0"/>
    <x v="0"/>
    <x v="20"/>
    <x v="15"/>
    <n v="10009"/>
    <x v="3"/>
    <s v="OFF-BI-10000320"/>
    <x v="1"/>
    <x v="8"/>
    <x v="776"/>
    <n v="41.328000000000003"/>
  </r>
  <r>
    <n v="3977"/>
    <s v="US-2017-116400"/>
    <x v="332"/>
    <d v="2017-10-24T00:00:00"/>
    <s v="First Class"/>
    <s v="EB-13930"/>
    <s v="Eric Barreto"/>
    <x v="0"/>
    <x v="0"/>
    <x v="102"/>
    <x v="17"/>
    <n v="23223"/>
    <x v="0"/>
    <s v="FUR-FU-10003731"/>
    <x v="0"/>
    <x v="5"/>
    <x v="1602"/>
    <n v="39.92"/>
  </r>
  <r>
    <n v="3978"/>
    <s v="CA-2018-101308"/>
    <x v="280"/>
    <d v="2018-10-07T00:00:00"/>
    <s v="Standard Class"/>
    <s v="FG-14260"/>
    <s v="Frank Gastineau"/>
    <x v="2"/>
    <x v="0"/>
    <x v="4"/>
    <x v="4"/>
    <n v="98105"/>
    <x v="1"/>
    <s v="OFF-FA-10002780"/>
    <x v="1"/>
    <x v="13"/>
    <x v="128"/>
    <n v="8.94"/>
  </r>
  <r>
    <n v="3979"/>
    <s v="CA-2018-101308"/>
    <x v="280"/>
    <d v="2018-10-07T00:00:00"/>
    <s v="Standard Class"/>
    <s v="FG-14260"/>
    <s v="Frank Gastineau"/>
    <x v="2"/>
    <x v="0"/>
    <x v="4"/>
    <x v="4"/>
    <n v="98105"/>
    <x v="1"/>
    <s v="TEC-PH-10003800"/>
    <x v="2"/>
    <x v="7"/>
    <x v="509"/>
    <n v="84.784000000000006"/>
  </r>
  <r>
    <n v="3980"/>
    <s v="CA-2015-114517"/>
    <x v="851"/>
    <d v="2015-12-27T00:00:00"/>
    <s v="Standard Class"/>
    <s v="TH-21235"/>
    <s v="Tiffany House"/>
    <x v="1"/>
    <x v="0"/>
    <x v="20"/>
    <x v="15"/>
    <n v="10024"/>
    <x v="3"/>
    <s v="FUR-TA-10001676"/>
    <x v="0"/>
    <x v="3"/>
    <x v="966"/>
    <n v="53.316000000000003"/>
  </r>
  <r>
    <n v="3981"/>
    <s v="CA-2015-114517"/>
    <x v="851"/>
    <d v="2015-12-27T00:00:00"/>
    <s v="Standard Class"/>
    <s v="TH-21235"/>
    <s v="Tiffany House"/>
    <x v="1"/>
    <x v="0"/>
    <x v="20"/>
    <x v="15"/>
    <n v="10024"/>
    <x v="3"/>
    <s v="OFF-AP-10002350"/>
    <x v="1"/>
    <x v="9"/>
    <x v="550"/>
    <n v="56.52"/>
  </r>
  <r>
    <n v="3982"/>
    <s v="CA-2018-119564"/>
    <x v="934"/>
    <d v="2018-12-20T00:00:00"/>
    <s v="Standard Class"/>
    <s v="PL-18925"/>
    <s v="Paul Lucas"/>
    <x v="2"/>
    <x v="0"/>
    <x v="4"/>
    <x v="4"/>
    <n v="98115"/>
    <x v="1"/>
    <s v="FUR-FU-10003096"/>
    <x v="0"/>
    <x v="5"/>
    <x v="559"/>
    <n v="22.77"/>
  </r>
  <r>
    <n v="3983"/>
    <s v="CA-2017-135265"/>
    <x v="274"/>
    <d v="2017-07-09T00:00:00"/>
    <s v="Second Class"/>
    <s v="CC-12370"/>
    <s v="Christopher Conant"/>
    <x v="0"/>
    <x v="0"/>
    <x v="1"/>
    <x v="1"/>
    <n v="90045"/>
    <x v="1"/>
    <s v="FUR-CH-10003061"/>
    <x v="0"/>
    <x v="1"/>
    <x v="51"/>
    <n v="287.96800000000002"/>
  </r>
  <r>
    <n v="3984"/>
    <s v="CA-2017-135265"/>
    <x v="274"/>
    <d v="2017-07-09T00:00:00"/>
    <s v="Second Class"/>
    <s v="CC-12370"/>
    <s v="Christopher Conant"/>
    <x v="0"/>
    <x v="0"/>
    <x v="1"/>
    <x v="1"/>
    <n v="90045"/>
    <x v="1"/>
    <s v="TEC-CO-10003763"/>
    <x v="2"/>
    <x v="16"/>
    <x v="1279"/>
    <n v="2799.96"/>
  </r>
  <r>
    <n v="3985"/>
    <s v="CA-2017-135265"/>
    <x v="274"/>
    <d v="2017-07-09T00:00:00"/>
    <s v="Second Class"/>
    <s v="CC-12370"/>
    <s v="Christopher Conant"/>
    <x v="0"/>
    <x v="0"/>
    <x v="1"/>
    <x v="1"/>
    <n v="90045"/>
    <x v="1"/>
    <s v="OFF-PA-10002923"/>
    <x v="1"/>
    <x v="10"/>
    <x v="1426"/>
    <n v="48.94"/>
  </r>
  <r>
    <n v="3986"/>
    <s v="CA-2017-108735"/>
    <x v="764"/>
    <d v="2017-04-21T00:00:00"/>
    <s v="Standard Class"/>
    <s v="JM-15535"/>
    <s v="Jessica Myrick"/>
    <x v="0"/>
    <x v="0"/>
    <x v="80"/>
    <x v="1"/>
    <n v="90712"/>
    <x v="1"/>
    <s v="FUR-BO-10003441"/>
    <x v="0"/>
    <x v="0"/>
    <x v="712"/>
    <n v="257.49900000000002"/>
  </r>
  <r>
    <n v="3987"/>
    <s v="CA-2018-112333"/>
    <x v="798"/>
    <d v="2018-04-14T00:00:00"/>
    <s v="Standard Class"/>
    <s v="KF-16285"/>
    <s v="Karen Ferguson"/>
    <x v="2"/>
    <x v="0"/>
    <x v="135"/>
    <x v="30"/>
    <n v="7060"/>
    <x v="3"/>
    <s v="OFF-ST-10001780"/>
    <x v="1"/>
    <x v="4"/>
    <x v="486"/>
    <n v="2591.56"/>
  </r>
  <r>
    <n v="3988"/>
    <s v="CA-2018-112333"/>
    <x v="798"/>
    <d v="2018-04-14T00:00:00"/>
    <s v="Standard Class"/>
    <s v="KF-16285"/>
    <s v="Karen Ferguson"/>
    <x v="2"/>
    <x v="0"/>
    <x v="135"/>
    <x v="30"/>
    <n v="7060"/>
    <x v="3"/>
    <s v="OFF-AP-10001962"/>
    <x v="1"/>
    <x v="9"/>
    <x v="1603"/>
    <n v="41.95"/>
  </r>
  <r>
    <n v="3989"/>
    <s v="US-2017-159415"/>
    <x v="764"/>
    <d v="2017-04-22T00:00:00"/>
    <s v="Standard Class"/>
    <s v="CS-12175"/>
    <s v="Charles Sheldon"/>
    <x v="1"/>
    <x v="0"/>
    <x v="29"/>
    <x v="18"/>
    <n v="38401"/>
    <x v="0"/>
    <s v="FUR-FU-10003798"/>
    <x v="0"/>
    <x v="5"/>
    <x v="1604"/>
    <n v="79.12"/>
  </r>
  <r>
    <n v="3990"/>
    <s v="CA-2015-122588"/>
    <x v="641"/>
    <d v="2015-11-27T00:00:00"/>
    <s v="Second Class"/>
    <s v="AR-10540"/>
    <s v="Andy Reiter"/>
    <x v="0"/>
    <x v="0"/>
    <x v="383"/>
    <x v="34"/>
    <n v="2895"/>
    <x v="3"/>
    <s v="FUR-FU-10001095"/>
    <x v="0"/>
    <x v="5"/>
    <x v="748"/>
    <n v="52.96"/>
  </r>
  <r>
    <n v="3991"/>
    <s v="CA-2015-137589"/>
    <x v="935"/>
    <d v="2015-11-08T00:00:00"/>
    <s v="Standard Class"/>
    <s v="MS-17770"/>
    <s v="Maxwell Schwartz"/>
    <x v="0"/>
    <x v="0"/>
    <x v="152"/>
    <x v="9"/>
    <n v="17602"/>
    <x v="3"/>
    <s v="OFF-SU-10000157"/>
    <x v="1"/>
    <x v="14"/>
    <x v="1408"/>
    <n v="286.34399999999999"/>
  </r>
  <r>
    <n v="3992"/>
    <s v="CA-2016-161998"/>
    <x v="489"/>
    <d v="2016-05-05T00:00:00"/>
    <s v="Standard Class"/>
    <s v="DB-13120"/>
    <s v="David Bremer"/>
    <x v="1"/>
    <x v="0"/>
    <x v="67"/>
    <x v="2"/>
    <n v="33614"/>
    <x v="0"/>
    <s v="FUR-FU-10001095"/>
    <x v="0"/>
    <x v="5"/>
    <x v="748"/>
    <n v="63.552"/>
  </r>
  <r>
    <n v="3993"/>
    <s v="CA-2016-161998"/>
    <x v="489"/>
    <d v="2016-05-05T00:00:00"/>
    <s v="Standard Class"/>
    <s v="DB-13120"/>
    <s v="David Bremer"/>
    <x v="1"/>
    <x v="0"/>
    <x v="67"/>
    <x v="2"/>
    <n v="33614"/>
    <x v="0"/>
    <s v="OFF-SU-10004261"/>
    <x v="1"/>
    <x v="14"/>
    <x v="610"/>
    <n v="41.375999999999998"/>
  </r>
  <r>
    <n v="3994"/>
    <s v="CA-2016-161998"/>
    <x v="489"/>
    <d v="2016-05-05T00:00:00"/>
    <s v="Standard Class"/>
    <s v="DB-13120"/>
    <s v="David Bremer"/>
    <x v="1"/>
    <x v="0"/>
    <x v="67"/>
    <x v="2"/>
    <n v="33614"/>
    <x v="0"/>
    <s v="OFF-AR-10004022"/>
    <x v="1"/>
    <x v="6"/>
    <x v="907"/>
    <n v="172.70400000000001"/>
  </r>
  <r>
    <n v="3995"/>
    <s v="CA-2016-105627"/>
    <x v="936"/>
    <d v="2016-03-12T00:00:00"/>
    <s v="Standard Class"/>
    <s v="DK-12895"/>
    <s v="Dana Kaydos"/>
    <x v="0"/>
    <x v="0"/>
    <x v="249"/>
    <x v="6"/>
    <n v="53142"/>
    <x v="2"/>
    <s v="FUR-BO-10002916"/>
    <x v="0"/>
    <x v="0"/>
    <x v="1515"/>
    <n v="512.94000000000005"/>
  </r>
  <r>
    <n v="3996"/>
    <s v="CA-2016-105627"/>
    <x v="936"/>
    <d v="2016-03-12T00:00:00"/>
    <s v="Standard Class"/>
    <s v="DK-12895"/>
    <s v="Dana Kaydos"/>
    <x v="0"/>
    <x v="0"/>
    <x v="249"/>
    <x v="6"/>
    <n v="53142"/>
    <x v="2"/>
    <s v="FUR-CH-10002084"/>
    <x v="0"/>
    <x v="1"/>
    <x v="1249"/>
    <n v="860.93"/>
  </r>
  <r>
    <n v="3997"/>
    <s v="CA-2016-105627"/>
    <x v="936"/>
    <d v="2016-03-12T00:00:00"/>
    <s v="Standard Class"/>
    <s v="DK-12895"/>
    <s v="Dana Kaydos"/>
    <x v="0"/>
    <x v="0"/>
    <x v="249"/>
    <x v="6"/>
    <n v="53142"/>
    <x v="2"/>
    <s v="TEC-PH-10003012"/>
    <x v="2"/>
    <x v="7"/>
    <x v="348"/>
    <n v="769.95"/>
  </r>
  <r>
    <n v="3998"/>
    <s v="CA-2016-105627"/>
    <x v="936"/>
    <d v="2016-03-12T00:00:00"/>
    <s v="Standard Class"/>
    <s v="DK-12895"/>
    <s v="Dana Kaydos"/>
    <x v="0"/>
    <x v="0"/>
    <x v="249"/>
    <x v="6"/>
    <n v="53142"/>
    <x v="2"/>
    <s v="OFF-AR-10002704"/>
    <x v="1"/>
    <x v="6"/>
    <x v="1605"/>
    <n v="14.98"/>
  </r>
  <r>
    <n v="3999"/>
    <s v="CA-2016-105627"/>
    <x v="936"/>
    <d v="2016-03-12T00:00:00"/>
    <s v="Standard Class"/>
    <s v="DK-12895"/>
    <s v="Dana Kaydos"/>
    <x v="0"/>
    <x v="0"/>
    <x v="249"/>
    <x v="6"/>
    <n v="53142"/>
    <x v="2"/>
    <s v="FUR-FU-10000308"/>
    <x v="0"/>
    <x v="5"/>
    <x v="1278"/>
    <n v="373.08"/>
  </r>
  <r>
    <n v="4000"/>
    <s v="US-2016-149629"/>
    <x v="789"/>
    <d v="2016-07-20T00:00:00"/>
    <s v="Second Class"/>
    <s v="MP-17965"/>
    <s v="Michael Paige"/>
    <x v="1"/>
    <x v="0"/>
    <x v="370"/>
    <x v="2"/>
    <n v="34952"/>
    <x v="0"/>
    <s v="FUR-BO-10004709"/>
    <x v="0"/>
    <x v="0"/>
    <x v="266"/>
    <n v="231.92"/>
  </r>
  <r>
    <n v="4001"/>
    <s v="CA-2015-116834"/>
    <x v="856"/>
    <d v="2015-10-16T00:00:00"/>
    <s v="Standard Class"/>
    <s v="Dp-13240"/>
    <s v="Dean percer"/>
    <x v="2"/>
    <x v="0"/>
    <x v="4"/>
    <x v="4"/>
    <n v="98115"/>
    <x v="1"/>
    <s v="FUR-FU-10001196"/>
    <x v="0"/>
    <x v="5"/>
    <x v="1125"/>
    <n v="63.47"/>
  </r>
  <r>
    <n v="4002"/>
    <s v="CA-2015-116834"/>
    <x v="856"/>
    <d v="2015-10-16T00:00:00"/>
    <s v="Standard Class"/>
    <s v="Dp-13240"/>
    <s v="Dean percer"/>
    <x v="2"/>
    <x v="0"/>
    <x v="4"/>
    <x v="4"/>
    <n v="98115"/>
    <x v="1"/>
    <s v="TEC-AC-10002942"/>
    <x v="2"/>
    <x v="11"/>
    <x v="1606"/>
    <n v="345"/>
  </r>
  <r>
    <n v="4003"/>
    <s v="CA-2017-145730"/>
    <x v="840"/>
    <d v="2017-03-08T00:00:00"/>
    <s v="Standard Class"/>
    <s v="CC-12220"/>
    <s v="Chris Cortes"/>
    <x v="0"/>
    <x v="0"/>
    <x v="52"/>
    <x v="5"/>
    <n v="78207"/>
    <x v="2"/>
    <s v="FUR-TA-10004915"/>
    <x v="0"/>
    <x v="3"/>
    <x v="335"/>
    <n v="637.89599999999996"/>
  </r>
  <r>
    <n v="4004"/>
    <s v="CA-2017-145730"/>
    <x v="840"/>
    <d v="2017-03-08T00:00:00"/>
    <s v="Standard Class"/>
    <s v="CC-12220"/>
    <s v="Chris Cortes"/>
    <x v="0"/>
    <x v="0"/>
    <x v="52"/>
    <x v="5"/>
    <n v="78207"/>
    <x v="2"/>
    <s v="TEC-MA-10001016"/>
    <x v="2"/>
    <x v="15"/>
    <x v="1607"/>
    <n v="287.91000000000003"/>
  </r>
  <r>
    <n v="4005"/>
    <s v="CA-2017-145730"/>
    <x v="840"/>
    <d v="2017-03-08T00:00:00"/>
    <s v="Standard Class"/>
    <s v="CC-12220"/>
    <s v="Chris Cortes"/>
    <x v="0"/>
    <x v="0"/>
    <x v="52"/>
    <x v="5"/>
    <n v="78207"/>
    <x v="2"/>
    <s v="OFF-EN-10000483"/>
    <x v="1"/>
    <x v="12"/>
    <x v="374"/>
    <n v="36.6"/>
  </r>
  <r>
    <n v="4006"/>
    <s v="US-2016-168732"/>
    <x v="895"/>
    <d v="2016-12-16T00:00:00"/>
    <s v="Standard Class"/>
    <s v="KM-16660"/>
    <s v="Khloe Miller"/>
    <x v="0"/>
    <x v="0"/>
    <x v="185"/>
    <x v="32"/>
    <n v="30076"/>
    <x v="0"/>
    <s v="OFF-AR-10003087"/>
    <x v="1"/>
    <x v="6"/>
    <x v="772"/>
    <n v="1.78"/>
  </r>
  <r>
    <n v="4007"/>
    <s v="US-2016-168732"/>
    <x v="895"/>
    <d v="2016-12-16T00:00:00"/>
    <s v="Standard Class"/>
    <s v="KM-16660"/>
    <s v="Khloe Miller"/>
    <x v="0"/>
    <x v="0"/>
    <x v="185"/>
    <x v="32"/>
    <n v="30076"/>
    <x v="0"/>
    <s v="OFF-PA-10000520"/>
    <x v="1"/>
    <x v="10"/>
    <x v="1428"/>
    <n v="25.92"/>
  </r>
  <r>
    <n v="4008"/>
    <s v="US-2016-168732"/>
    <x v="895"/>
    <d v="2016-12-16T00:00:00"/>
    <s v="Standard Class"/>
    <s v="KM-16660"/>
    <s v="Khloe Miller"/>
    <x v="0"/>
    <x v="0"/>
    <x v="185"/>
    <x v="32"/>
    <n v="30076"/>
    <x v="0"/>
    <s v="TEC-AC-10001553"/>
    <x v="2"/>
    <x v="11"/>
    <x v="1608"/>
    <n v="101.94"/>
  </r>
  <r>
    <n v="4009"/>
    <s v="CA-2016-107468"/>
    <x v="217"/>
    <d v="2016-12-22T00:00:00"/>
    <s v="Standard Class"/>
    <s v="MK-17905"/>
    <s v="Michael Kennedy"/>
    <x v="1"/>
    <x v="0"/>
    <x v="103"/>
    <x v="22"/>
    <n v="80027"/>
    <x v="1"/>
    <s v="OFF-AR-10000634"/>
    <x v="1"/>
    <x v="6"/>
    <x v="997"/>
    <n v="6.8479999999999999"/>
  </r>
  <r>
    <n v="4010"/>
    <s v="CA-2018-144463"/>
    <x v="314"/>
    <d v="2018-01-05T00:00:00"/>
    <s v="Standard Class"/>
    <s v="SC-20725"/>
    <s v="Steven Cartwright"/>
    <x v="0"/>
    <x v="0"/>
    <x v="1"/>
    <x v="1"/>
    <n v="90036"/>
    <x v="1"/>
    <s v="FUR-FU-10001215"/>
    <x v="0"/>
    <x v="5"/>
    <x v="1609"/>
    <n v="474.43"/>
  </r>
  <r>
    <n v="4011"/>
    <s v="CA-2018-100811"/>
    <x v="610"/>
    <d v="2018-11-24T00:00:00"/>
    <s v="First Class"/>
    <s v="CC-12475"/>
    <s v="Cindy Chapman"/>
    <x v="0"/>
    <x v="0"/>
    <x v="10"/>
    <x v="9"/>
    <n v="19143"/>
    <x v="3"/>
    <s v="OFF-PA-10001204"/>
    <x v="1"/>
    <x v="10"/>
    <x v="523"/>
    <n v="8.4480000000000004"/>
  </r>
  <r>
    <n v="4012"/>
    <s v="CA-2018-100811"/>
    <x v="610"/>
    <d v="2018-11-24T00:00:00"/>
    <s v="First Class"/>
    <s v="CC-12475"/>
    <s v="Cindy Chapman"/>
    <x v="0"/>
    <x v="0"/>
    <x v="10"/>
    <x v="9"/>
    <n v="19143"/>
    <x v="3"/>
    <s v="OFF-ST-10002444"/>
    <x v="1"/>
    <x v="4"/>
    <x v="576"/>
    <n v="39.295999999999999"/>
  </r>
  <r>
    <n v="4013"/>
    <s v="CA-2016-153612"/>
    <x v="937"/>
    <d v="2016-12-27T00:00:00"/>
    <s v="Standard Class"/>
    <s v="BT-11305"/>
    <s v="Beth Thompson"/>
    <x v="2"/>
    <x v="0"/>
    <x v="384"/>
    <x v="6"/>
    <n v="54880"/>
    <x v="2"/>
    <s v="OFF-AR-10000203"/>
    <x v="1"/>
    <x v="6"/>
    <x v="785"/>
    <n v="17.12"/>
  </r>
  <r>
    <n v="4014"/>
    <s v="CA-2016-165624"/>
    <x v="841"/>
    <d v="2016-08-28T00:00:00"/>
    <s v="Standard Class"/>
    <s v="FH-14350"/>
    <s v="Fred Harton"/>
    <x v="0"/>
    <x v="0"/>
    <x v="118"/>
    <x v="32"/>
    <n v="30318"/>
    <x v="0"/>
    <s v="OFF-AP-10000828"/>
    <x v="1"/>
    <x v="9"/>
    <x v="1096"/>
    <n v="542.94000000000005"/>
  </r>
  <r>
    <n v="4015"/>
    <s v="CA-2016-165624"/>
    <x v="841"/>
    <d v="2016-08-28T00:00:00"/>
    <s v="Standard Class"/>
    <s v="FH-14350"/>
    <s v="Fred Harton"/>
    <x v="0"/>
    <x v="0"/>
    <x v="118"/>
    <x v="32"/>
    <n v="30318"/>
    <x v="0"/>
    <s v="OFF-LA-10003190"/>
    <x v="1"/>
    <x v="2"/>
    <x v="1172"/>
    <n v="8.64"/>
  </r>
  <r>
    <n v="4016"/>
    <s v="CA-2016-165624"/>
    <x v="841"/>
    <d v="2016-08-28T00:00:00"/>
    <s v="Standard Class"/>
    <s v="FH-14350"/>
    <s v="Fred Harton"/>
    <x v="0"/>
    <x v="0"/>
    <x v="118"/>
    <x v="32"/>
    <n v="30318"/>
    <x v="0"/>
    <s v="OFF-PA-10002319"/>
    <x v="1"/>
    <x v="10"/>
    <x v="1400"/>
    <n v="193.8"/>
  </r>
  <r>
    <n v="4017"/>
    <s v="CA-2016-165624"/>
    <x v="841"/>
    <d v="2016-08-28T00:00:00"/>
    <s v="Standard Class"/>
    <s v="FH-14350"/>
    <s v="Fred Harton"/>
    <x v="0"/>
    <x v="0"/>
    <x v="118"/>
    <x v="32"/>
    <n v="30318"/>
    <x v="0"/>
    <s v="OFF-PA-10003893"/>
    <x v="1"/>
    <x v="10"/>
    <x v="1105"/>
    <n v="21.4"/>
  </r>
  <r>
    <n v="4018"/>
    <s v="CA-2016-165624"/>
    <x v="841"/>
    <d v="2016-08-28T00:00:00"/>
    <s v="Standard Class"/>
    <s v="FH-14350"/>
    <s v="Fred Harton"/>
    <x v="0"/>
    <x v="0"/>
    <x v="118"/>
    <x v="32"/>
    <n v="30318"/>
    <x v="0"/>
    <s v="OFF-PA-10002499"/>
    <x v="1"/>
    <x v="10"/>
    <x v="1610"/>
    <n v="97.88"/>
  </r>
  <r>
    <n v="4019"/>
    <s v="CA-2016-165624"/>
    <x v="841"/>
    <d v="2016-08-28T00:00:00"/>
    <s v="Standard Class"/>
    <s v="FH-14350"/>
    <s v="Fred Harton"/>
    <x v="0"/>
    <x v="0"/>
    <x v="118"/>
    <x v="32"/>
    <n v="30318"/>
    <x v="0"/>
    <s v="TEC-AC-10004568"/>
    <x v="2"/>
    <x v="11"/>
    <x v="1118"/>
    <n v="251.91"/>
  </r>
  <r>
    <n v="4020"/>
    <s v="CA-2016-165624"/>
    <x v="841"/>
    <d v="2016-08-28T00:00:00"/>
    <s v="Standard Class"/>
    <s v="FH-14350"/>
    <s v="Fred Harton"/>
    <x v="0"/>
    <x v="0"/>
    <x v="118"/>
    <x v="32"/>
    <n v="30318"/>
    <x v="0"/>
    <s v="OFF-AP-10001492"/>
    <x v="1"/>
    <x v="9"/>
    <x v="22"/>
    <n v="25.86"/>
  </r>
  <r>
    <n v="4021"/>
    <s v="CA-2015-154963"/>
    <x v="169"/>
    <d v="2015-06-27T00:00:00"/>
    <s v="Standard Class"/>
    <s v="AA-10645"/>
    <s v="Anna Andreadi"/>
    <x v="0"/>
    <x v="0"/>
    <x v="142"/>
    <x v="9"/>
    <n v="19013"/>
    <x v="3"/>
    <s v="FUR-CH-10004698"/>
    <x v="0"/>
    <x v="1"/>
    <x v="168"/>
    <n v="170.05799999999999"/>
  </r>
  <r>
    <n v="4022"/>
    <s v="CA-2015-154963"/>
    <x v="169"/>
    <d v="2015-06-27T00:00:00"/>
    <s v="Standard Class"/>
    <s v="AA-10645"/>
    <s v="Anna Andreadi"/>
    <x v="0"/>
    <x v="0"/>
    <x v="142"/>
    <x v="9"/>
    <n v="19013"/>
    <x v="3"/>
    <s v="TEC-PH-10004093"/>
    <x v="2"/>
    <x v="7"/>
    <x v="40"/>
    <n v="82.781999999999996"/>
  </r>
  <r>
    <n v="4023"/>
    <s v="CA-2015-154963"/>
    <x v="169"/>
    <d v="2015-06-27T00:00:00"/>
    <s v="Standard Class"/>
    <s v="AA-10645"/>
    <s v="Anna Andreadi"/>
    <x v="0"/>
    <x v="0"/>
    <x v="142"/>
    <x v="9"/>
    <n v="19013"/>
    <x v="3"/>
    <s v="FUR-CH-10000454"/>
    <x v="0"/>
    <x v="1"/>
    <x v="1"/>
    <n v="853.93"/>
  </r>
  <r>
    <n v="4024"/>
    <s v="CA-2018-130764"/>
    <x v="855"/>
    <d v="2018-10-28T00:00:00"/>
    <s v="First Class"/>
    <s v="JO-15145"/>
    <s v="Jack O'Briant"/>
    <x v="1"/>
    <x v="0"/>
    <x v="8"/>
    <x v="1"/>
    <n v="94110"/>
    <x v="1"/>
    <s v="FUR-BO-10003034"/>
    <x v="0"/>
    <x v="0"/>
    <x v="1203"/>
    <n v="556.66499999999996"/>
  </r>
  <r>
    <n v="4025"/>
    <s v="CA-2018-130764"/>
    <x v="855"/>
    <d v="2018-10-28T00:00:00"/>
    <s v="First Class"/>
    <s v="JO-15145"/>
    <s v="Jack O'Briant"/>
    <x v="1"/>
    <x v="0"/>
    <x v="8"/>
    <x v="1"/>
    <n v="94110"/>
    <x v="1"/>
    <s v="TEC-PH-10003215"/>
    <x v="2"/>
    <x v="7"/>
    <x v="1611"/>
    <n v="95.84"/>
  </r>
  <r>
    <n v="4026"/>
    <s v="CA-2018-139311"/>
    <x v="938"/>
    <d v="2018-08-13T00:00:00"/>
    <s v="First Class"/>
    <s v="SF-20965"/>
    <s v="Sylvia Foulston"/>
    <x v="1"/>
    <x v="0"/>
    <x v="385"/>
    <x v="5"/>
    <n v="76021"/>
    <x v="2"/>
    <s v="OFF-PA-10001776"/>
    <x v="1"/>
    <x v="10"/>
    <x v="1272"/>
    <n v="29.664000000000001"/>
  </r>
  <r>
    <n v="4027"/>
    <s v="CA-2018-139311"/>
    <x v="938"/>
    <d v="2018-08-13T00:00:00"/>
    <s v="First Class"/>
    <s v="SF-20965"/>
    <s v="Sylvia Foulston"/>
    <x v="1"/>
    <x v="0"/>
    <x v="385"/>
    <x v="5"/>
    <n v="76021"/>
    <x v="2"/>
    <s v="OFF-AR-10004582"/>
    <x v="1"/>
    <x v="6"/>
    <x v="1184"/>
    <n v="9.1839999999999993"/>
  </r>
  <r>
    <n v="4028"/>
    <s v="CA-2018-139311"/>
    <x v="938"/>
    <d v="2018-08-13T00:00:00"/>
    <s v="First Class"/>
    <s v="SF-20965"/>
    <s v="Sylvia Foulston"/>
    <x v="1"/>
    <x v="0"/>
    <x v="385"/>
    <x v="5"/>
    <n v="76021"/>
    <x v="2"/>
    <s v="TEC-PH-10001557"/>
    <x v="2"/>
    <x v="7"/>
    <x v="664"/>
    <n v="153.584"/>
  </r>
  <r>
    <n v="4029"/>
    <s v="CA-2018-139311"/>
    <x v="938"/>
    <d v="2018-08-13T00:00:00"/>
    <s v="First Class"/>
    <s v="SF-20965"/>
    <s v="Sylvia Foulston"/>
    <x v="1"/>
    <x v="0"/>
    <x v="385"/>
    <x v="5"/>
    <n v="76021"/>
    <x v="2"/>
    <s v="OFF-BI-10004209"/>
    <x v="1"/>
    <x v="8"/>
    <x v="1215"/>
    <n v="12.864000000000001"/>
  </r>
  <r>
    <n v="4030"/>
    <s v="CA-2018-124296"/>
    <x v="165"/>
    <d v="2018-12-28T00:00:00"/>
    <s v="Standard Class"/>
    <s v="CS-12355"/>
    <s v="Christine Sundaresam"/>
    <x v="0"/>
    <x v="0"/>
    <x v="240"/>
    <x v="28"/>
    <n v="70506"/>
    <x v="0"/>
    <s v="TEC-MA-10003183"/>
    <x v="2"/>
    <x v="15"/>
    <x v="951"/>
    <n v="479.97"/>
  </r>
  <r>
    <n v="4031"/>
    <s v="CA-2018-124296"/>
    <x v="165"/>
    <d v="2018-12-28T00:00:00"/>
    <s v="Standard Class"/>
    <s v="CS-12355"/>
    <s v="Christine Sundaresam"/>
    <x v="0"/>
    <x v="0"/>
    <x v="240"/>
    <x v="28"/>
    <n v="70506"/>
    <x v="0"/>
    <s v="FUR-CH-10002439"/>
    <x v="0"/>
    <x v="1"/>
    <x v="1325"/>
    <n v="232.88"/>
  </r>
  <r>
    <n v="4032"/>
    <s v="CA-2017-169957"/>
    <x v="182"/>
    <d v="2017-09-30T00:00:00"/>
    <s v="Standard Class"/>
    <s v="SN-20710"/>
    <s v="Steve Nguyen"/>
    <x v="2"/>
    <x v="0"/>
    <x v="386"/>
    <x v="4"/>
    <n v="98042"/>
    <x v="1"/>
    <s v="OFF-AP-10000576"/>
    <x v="1"/>
    <x v="9"/>
    <x v="643"/>
    <n v="236.88"/>
  </r>
  <r>
    <n v="4033"/>
    <s v="CA-2017-169957"/>
    <x v="182"/>
    <d v="2017-09-30T00:00:00"/>
    <s v="Standard Class"/>
    <s v="SN-20710"/>
    <s v="Steve Nguyen"/>
    <x v="2"/>
    <x v="0"/>
    <x v="386"/>
    <x v="4"/>
    <n v="98042"/>
    <x v="1"/>
    <s v="OFF-PA-10004040"/>
    <x v="1"/>
    <x v="10"/>
    <x v="99"/>
    <n v="29.9"/>
  </r>
  <r>
    <n v="4034"/>
    <s v="CA-2017-169957"/>
    <x v="182"/>
    <d v="2017-09-30T00:00:00"/>
    <s v="Standard Class"/>
    <s v="SN-20710"/>
    <s v="Steve Nguyen"/>
    <x v="2"/>
    <x v="0"/>
    <x v="386"/>
    <x v="4"/>
    <n v="98042"/>
    <x v="1"/>
    <s v="TEC-AC-10003063"/>
    <x v="2"/>
    <x v="11"/>
    <x v="1061"/>
    <n v="100"/>
  </r>
  <r>
    <n v="4035"/>
    <s v="US-2017-108777"/>
    <x v="939"/>
    <d v="2017-12-12T00:00:00"/>
    <s v="Same Day"/>
    <s v="JM-15655"/>
    <s v="Jim Mitchum"/>
    <x v="1"/>
    <x v="0"/>
    <x v="160"/>
    <x v="24"/>
    <n v="44052"/>
    <x v="3"/>
    <s v="OFF-BI-10003982"/>
    <x v="1"/>
    <x v="8"/>
    <x v="350"/>
    <n v="18.693000000000001"/>
  </r>
  <r>
    <n v="4036"/>
    <s v="US-2017-108777"/>
    <x v="939"/>
    <d v="2017-12-12T00:00:00"/>
    <s v="Same Day"/>
    <s v="JM-15655"/>
    <s v="Jim Mitchum"/>
    <x v="1"/>
    <x v="0"/>
    <x v="160"/>
    <x v="24"/>
    <n v="44052"/>
    <x v="3"/>
    <s v="TEC-AC-10002567"/>
    <x v="2"/>
    <x v="11"/>
    <x v="428"/>
    <n v="383.952"/>
  </r>
  <r>
    <n v="4037"/>
    <s v="CA-2016-148859"/>
    <x v="75"/>
    <d v="2017-01-01T00:00:00"/>
    <s v="Standard Class"/>
    <s v="FH-14350"/>
    <s v="Fred Harton"/>
    <x v="0"/>
    <x v="0"/>
    <x v="22"/>
    <x v="10"/>
    <n v="60623"/>
    <x v="2"/>
    <s v="OFF-ST-10004950"/>
    <x v="1"/>
    <x v="4"/>
    <x v="1519"/>
    <n v="24.815999999999999"/>
  </r>
  <r>
    <n v="4038"/>
    <s v="CA-2015-110786"/>
    <x v="282"/>
    <d v="2016-01-02T00:00:00"/>
    <s v="Standard Class"/>
    <s v="AJ-10795"/>
    <s v="Anthony Johnson"/>
    <x v="1"/>
    <x v="0"/>
    <x v="8"/>
    <x v="1"/>
    <n v="94110"/>
    <x v="1"/>
    <s v="FUR-FU-10000550"/>
    <x v="0"/>
    <x v="5"/>
    <x v="1454"/>
    <n v="24.9"/>
  </r>
  <r>
    <n v="4039"/>
    <s v="CA-2015-110786"/>
    <x v="282"/>
    <d v="2016-01-02T00:00:00"/>
    <s v="Standard Class"/>
    <s v="AJ-10795"/>
    <s v="Anthony Johnson"/>
    <x v="1"/>
    <x v="0"/>
    <x v="8"/>
    <x v="1"/>
    <n v="94110"/>
    <x v="1"/>
    <s v="OFF-PA-10000528"/>
    <x v="1"/>
    <x v="10"/>
    <x v="1145"/>
    <n v="21.12"/>
  </r>
  <r>
    <n v="4040"/>
    <s v="CA-2015-110786"/>
    <x v="282"/>
    <d v="2016-01-02T00:00:00"/>
    <s v="Standard Class"/>
    <s v="AJ-10795"/>
    <s v="Anthony Johnson"/>
    <x v="1"/>
    <x v="0"/>
    <x v="8"/>
    <x v="1"/>
    <n v="94110"/>
    <x v="1"/>
    <s v="TEC-MA-10003183"/>
    <x v="2"/>
    <x v="15"/>
    <x v="951"/>
    <n v="767.952"/>
  </r>
  <r>
    <n v="4041"/>
    <s v="CA-2015-110786"/>
    <x v="282"/>
    <d v="2016-01-02T00:00:00"/>
    <s v="Standard Class"/>
    <s v="AJ-10795"/>
    <s v="Anthony Johnson"/>
    <x v="1"/>
    <x v="0"/>
    <x v="8"/>
    <x v="1"/>
    <n v="94110"/>
    <x v="1"/>
    <s v="OFF-BI-10003305"/>
    <x v="1"/>
    <x v="8"/>
    <x v="570"/>
    <n v="14.352"/>
  </r>
  <r>
    <n v="4042"/>
    <s v="CA-2015-110786"/>
    <x v="282"/>
    <d v="2016-01-02T00:00:00"/>
    <s v="Standard Class"/>
    <s v="AJ-10795"/>
    <s v="Anthony Johnson"/>
    <x v="1"/>
    <x v="0"/>
    <x v="8"/>
    <x v="1"/>
    <n v="94110"/>
    <x v="1"/>
    <s v="TEC-PH-10001425"/>
    <x v="2"/>
    <x v="7"/>
    <x v="516"/>
    <n v="191.976"/>
  </r>
  <r>
    <n v="4043"/>
    <s v="CA-2015-110786"/>
    <x v="282"/>
    <d v="2016-01-02T00:00:00"/>
    <s v="Standard Class"/>
    <s v="AJ-10795"/>
    <s v="Anthony Johnson"/>
    <x v="1"/>
    <x v="0"/>
    <x v="8"/>
    <x v="1"/>
    <n v="94110"/>
    <x v="1"/>
    <s v="OFF-LA-10001474"/>
    <x v="1"/>
    <x v="2"/>
    <x v="926"/>
    <n v="274.77"/>
  </r>
  <r>
    <n v="4044"/>
    <s v="CA-2015-110786"/>
    <x v="282"/>
    <d v="2016-01-02T00:00:00"/>
    <s v="Standard Class"/>
    <s v="AJ-10795"/>
    <s v="Anthony Johnson"/>
    <x v="1"/>
    <x v="0"/>
    <x v="8"/>
    <x v="1"/>
    <n v="94110"/>
    <x v="1"/>
    <s v="FUR-FU-10000672"/>
    <x v="0"/>
    <x v="5"/>
    <x v="1517"/>
    <n v="70.56"/>
  </r>
  <r>
    <n v="4045"/>
    <s v="CA-2016-137750"/>
    <x v="608"/>
    <d v="2016-06-30T00:00:00"/>
    <s v="Standard Class"/>
    <s v="JF-15565"/>
    <s v="Jill Fjeld"/>
    <x v="0"/>
    <x v="0"/>
    <x v="8"/>
    <x v="1"/>
    <n v="94110"/>
    <x v="1"/>
    <s v="FUR-FU-10001979"/>
    <x v="0"/>
    <x v="5"/>
    <x v="514"/>
    <n v="204.85"/>
  </r>
  <r>
    <n v="4046"/>
    <s v="CA-2016-136378"/>
    <x v="788"/>
    <d v="2016-04-07T00:00:00"/>
    <s v="Standard Class"/>
    <s v="CS-11845"/>
    <s v="Cari Sayre"/>
    <x v="1"/>
    <x v="0"/>
    <x v="12"/>
    <x v="5"/>
    <n v="77070"/>
    <x v="2"/>
    <s v="OFF-BI-10003707"/>
    <x v="1"/>
    <x v="8"/>
    <x v="784"/>
    <n v="9.1560000000000006"/>
  </r>
  <r>
    <n v="4047"/>
    <s v="CA-2018-100356"/>
    <x v="208"/>
    <d v="2018-10-25T00:00:00"/>
    <s v="Standard Class"/>
    <s v="SP-20920"/>
    <s v="Susan Pistek"/>
    <x v="0"/>
    <x v="0"/>
    <x v="22"/>
    <x v="10"/>
    <n v="60653"/>
    <x v="2"/>
    <s v="OFF-AP-10002191"/>
    <x v="1"/>
    <x v="9"/>
    <x v="808"/>
    <n v="23.992000000000001"/>
  </r>
  <r>
    <n v="4048"/>
    <s v="US-2016-166520"/>
    <x v="747"/>
    <d v="2016-07-19T00:00:00"/>
    <s v="First Class"/>
    <s v="KE-16420"/>
    <s v="Katrina Edelman"/>
    <x v="1"/>
    <x v="0"/>
    <x v="20"/>
    <x v="15"/>
    <n v="10035"/>
    <x v="3"/>
    <s v="OFF-PA-10000501"/>
    <x v="1"/>
    <x v="10"/>
    <x v="975"/>
    <n v="80.88"/>
  </r>
  <r>
    <n v="4049"/>
    <s v="US-2016-166520"/>
    <x v="747"/>
    <d v="2016-07-19T00:00:00"/>
    <s v="First Class"/>
    <s v="KE-16420"/>
    <s v="Katrina Edelman"/>
    <x v="1"/>
    <x v="0"/>
    <x v="20"/>
    <x v="15"/>
    <n v="10035"/>
    <x v="3"/>
    <s v="TEC-AC-10001990"/>
    <x v="2"/>
    <x v="11"/>
    <x v="870"/>
    <n v="599.9"/>
  </r>
  <r>
    <n v="4050"/>
    <s v="CA-2018-136350"/>
    <x v="92"/>
    <d v="2018-06-26T00:00:00"/>
    <s v="Second Class"/>
    <s v="GA-14515"/>
    <s v="George Ashbrook"/>
    <x v="0"/>
    <x v="0"/>
    <x v="20"/>
    <x v="15"/>
    <n v="10011"/>
    <x v="3"/>
    <s v="FUR-FU-10003601"/>
    <x v="0"/>
    <x v="5"/>
    <x v="736"/>
    <n v="276.69"/>
  </r>
  <r>
    <n v="4051"/>
    <s v="CA-2018-136350"/>
    <x v="92"/>
    <d v="2018-06-26T00:00:00"/>
    <s v="Second Class"/>
    <s v="GA-14515"/>
    <s v="George Ashbrook"/>
    <x v="0"/>
    <x v="0"/>
    <x v="20"/>
    <x v="15"/>
    <n v="10011"/>
    <x v="3"/>
    <s v="FUR-CH-10001891"/>
    <x v="0"/>
    <x v="1"/>
    <x v="268"/>
    <n v="172.76400000000001"/>
  </r>
  <r>
    <n v="4052"/>
    <s v="CA-2015-122931"/>
    <x v="411"/>
    <d v="2015-10-03T00:00:00"/>
    <s v="Standard Class"/>
    <s v="SM-20950"/>
    <s v="Suzanne McNair"/>
    <x v="1"/>
    <x v="0"/>
    <x v="10"/>
    <x v="9"/>
    <n v="19134"/>
    <x v="3"/>
    <s v="OFF-AR-10003469"/>
    <x v="1"/>
    <x v="6"/>
    <x v="1258"/>
    <n v="4.2240000000000002"/>
  </r>
  <r>
    <n v="4053"/>
    <s v="CA-2015-122931"/>
    <x v="411"/>
    <d v="2015-10-03T00:00:00"/>
    <s v="Standard Class"/>
    <s v="SM-20950"/>
    <s v="Suzanne McNair"/>
    <x v="1"/>
    <x v="0"/>
    <x v="10"/>
    <x v="9"/>
    <n v="19134"/>
    <x v="3"/>
    <s v="FUR-TA-10004175"/>
    <x v="0"/>
    <x v="3"/>
    <x v="1155"/>
    <n v="409.27199999999999"/>
  </r>
  <r>
    <n v="4054"/>
    <s v="CA-2015-122931"/>
    <x v="411"/>
    <d v="2015-10-03T00:00:00"/>
    <s v="Standard Class"/>
    <s v="SM-20950"/>
    <s v="Suzanne McNair"/>
    <x v="1"/>
    <x v="0"/>
    <x v="10"/>
    <x v="9"/>
    <n v="19134"/>
    <x v="3"/>
    <s v="OFF-LA-10002945"/>
    <x v="1"/>
    <x v="2"/>
    <x v="1612"/>
    <n v="55.44"/>
  </r>
  <r>
    <n v="4055"/>
    <s v="CA-2015-122931"/>
    <x v="411"/>
    <d v="2015-10-03T00:00:00"/>
    <s v="Standard Class"/>
    <s v="SM-20950"/>
    <s v="Suzanne McNair"/>
    <x v="1"/>
    <x v="0"/>
    <x v="10"/>
    <x v="9"/>
    <n v="19134"/>
    <x v="3"/>
    <s v="OFF-PA-10000533"/>
    <x v="1"/>
    <x v="10"/>
    <x v="1205"/>
    <n v="20.928000000000001"/>
  </r>
  <r>
    <n v="4056"/>
    <s v="CA-2015-122931"/>
    <x v="411"/>
    <d v="2015-10-03T00:00:00"/>
    <s v="Standard Class"/>
    <s v="SM-20950"/>
    <s v="Suzanne McNair"/>
    <x v="1"/>
    <x v="0"/>
    <x v="10"/>
    <x v="9"/>
    <n v="19134"/>
    <x v="3"/>
    <s v="OFF-ST-10004459"/>
    <x v="1"/>
    <x v="4"/>
    <x v="459"/>
    <n v="1801.6320000000001"/>
  </r>
  <r>
    <n v="4057"/>
    <s v="CA-2015-122931"/>
    <x v="411"/>
    <d v="2015-10-03T00:00:00"/>
    <s v="Standard Class"/>
    <s v="SM-20950"/>
    <s v="Suzanne McNair"/>
    <x v="1"/>
    <x v="0"/>
    <x v="10"/>
    <x v="9"/>
    <n v="19134"/>
    <x v="3"/>
    <s v="FUR-TA-10004147"/>
    <x v="0"/>
    <x v="3"/>
    <x v="819"/>
    <n v="67.176000000000002"/>
  </r>
  <r>
    <n v="4058"/>
    <s v="CA-2015-163034"/>
    <x v="156"/>
    <d v="2015-11-28T00:00:00"/>
    <s v="Standard Class"/>
    <s v="DK-12985"/>
    <s v="Darren Koutras"/>
    <x v="0"/>
    <x v="0"/>
    <x v="22"/>
    <x v="10"/>
    <n v="60610"/>
    <x v="2"/>
    <s v="OFF-ST-10000046"/>
    <x v="1"/>
    <x v="4"/>
    <x v="764"/>
    <n v="646.20000000000005"/>
  </r>
  <r>
    <n v="4059"/>
    <s v="CA-2016-124058"/>
    <x v="312"/>
    <d v="2016-11-24T00:00:00"/>
    <s v="Standard Class"/>
    <s v="LC-16885"/>
    <s v="Lena Creighton"/>
    <x v="0"/>
    <x v="0"/>
    <x v="182"/>
    <x v="1"/>
    <n v="94601"/>
    <x v="1"/>
    <s v="TEC-PH-10004774"/>
    <x v="2"/>
    <x v="7"/>
    <x v="713"/>
    <n v="72.744"/>
  </r>
  <r>
    <n v="4060"/>
    <s v="CA-2016-124058"/>
    <x v="312"/>
    <d v="2016-11-24T00:00:00"/>
    <s v="Standard Class"/>
    <s v="LC-16885"/>
    <s v="Lena Creighton"/>
    <x v="0"/>
    <x v="0"/>
    <x v="182"/>
    <x v="1"/>
    <n v="94601"/>
    <x v="1"/>
    <s v="FUR-CH-10000595"/>
    <x v="0"/>
    <x v="1"/>
    <x v="468"/>
    <n v="572.16"/>
  </r>
  <r>
    <n v="4061"/>
    <s v="CA-2017-129196"/>
    <x v="474"/>
    <d v="2017-11-07T00:00:00"/>
    <s v="Standard Class"/>
    <s v="XP-21865"/>
    <s v="Xylona Preis"/>
    <x v="0"/>
    <x v="0"/>
    <x v="22"/>
    <x v="10"/>
    <n v="60610"/>
    <x v="2"/>
    <s v="TEC-AC-10002473"/>
    <x v="2"/>
    <x v="11"/>
    <x v="720"/>
    <n v="68.111999999999995"/>
  </r>
  <r>
    <n v="4062"/>
    <s v="US-2016-138716"/>
    <x v="14"/>
    <d v="2016-09-20T00:00:00"/>
    <s v="First Class"/>
    <s v="CS-11845"/>
    <s v="Cari Sayre"/>
    <x v="1"/>
    <x v="0"/>
    <x v="4"/>
    <x v="4"/>
    <n v="98105"/>
    <x v="1"/>
    <s v="OFF-BI-10001628"/>
    <x v="1"/>
    <x v="8"/>
    <x v="1112"/>
    <n v="25.032"/>
  </r>
  <r>
    <n v="4063"/>
    <s v="US-2017-122182"/>
    <x v="612"/>
    <d v="2017-03-14T00:00:00"/>
    <s v="Standard Class"/>
    <s v="BD-11770"/>
    <s v="Bryan Davis"/>
    <x v="0"/>
    <x v="0"/>
    <x v="10"/>
    <x v="9"/>
    <n v="19143"/>
    <x v="3"/>
    <s v="TEC-AC-10002800"/>
    <x v="2"/>
    <x v="11"/>
    <x v="1216"/>
    <n v="39.991999999999997"/>
  </r>
  <r>
    <n v="4064"/>
    <s v="US-2015-130358"/>
    <x v="670"/>
    <d v="2015-06-26T00:00:00"/>
    <s v="First Class"/>
    <s v="DL-13330"/>
    <s v="Denise Leinenbach"/>
    <x v="0"/>
    <x v="0"/>
    <x v="3"/>
    <x v="3"/>
    <n v="28027"/>
    <x v="0"/>
    <s v="OFF-AR-10002766"/>
    <x v="1"/>
    <x v="6"/>
    <x v="1050"/>
    <n v="20.015999999999998"/>
  </r>
  <r>
    <n v="4065"/>
    <s v="US-2015-130358"/>
    <x v="670"/>
    <d v="2015-06-26T00:00:00"/>
    <s v="First Class"/>
    <s v="DL-13330"/>
    <s v="Denise Leinenbach"/>
    <x v="0"/>
    <x v="0"/>
    <x v="3"/>
    <x v="3"/>
    <n v="28027"/>
    <x v="0"/>
    <s v="OFF-SU-10002522"/>
    <x v="1"/>
    <x v="14"/>
    <x v="1553"/>
    <n v="3.1040000000000001"/>
  </r>
  <r>
    <n v="4066"/>
    <s v="CA-2015-102673"/>
    <x v="301"/>
    <d v="2015-11-05T00:00:00"/>
    <s v="Standard Class"/>
    <s v="KH-16630"/>
    <s v="Ken Heidel"/>
    <x v="1"/>
    <x v="0"/>
    <x v="35"/>
    <x v="3"/>
    <n v="28205"/>
    <x v="0"/>
    <s v="OFF-FA-10003021"/>
    <x v="1"/>
    <x v="13"/>
    <x v="128"/>
    <n v="7.52"/>
  </r>
  <r>
    <n v="4067"/>
    <s v="CA-2015-102673"/>
    <x v="301"/>
    <d v="2015-11-05T00:00:00"/>
    <s v="Standard Class"/>
    <s v="KH-16630"/>
    <s v="Ken Heidel"/>
    <x v="1"/>
    <x v="0"/>
    <x v="35"/>
    <x v="3"/>
    <n v="28205"/>
    <x v="0"/>
    <s v="OFF-AR-10000634"/>
    <x v="1"/>
    <x v="6"/>
    <x v="997"/>
    <n v="10.272"/>
  </r>
  <r>
    <n v="4068"/>
    <s v="CA-2015-102673"/>
    <x v="301"/>
    <d v="2015-11-05T00:00:00"/>
    <s v="Standard Class"/>
    <s v="KH-16630"/>
    <s v="Ken Heidel"/>
    <x v="1"/>
    <x v="0"/>
    <x v="35"/>
    <x v="3"/>
    <n v="28205"/>
    <x v="0"/>
    <s v="OFF-LA-10001771"/>
    <x v="1"/>
    <x v="2"/>
    <x v="1128"/>
    <n v="47.808"/>
  </r>
  <r>
    <n v="4069"/>
    <s v="CA-2015-102673"/>
    <x v="301"/>
    <d v="2015-11-05T00:00:00"/>
    <s v="Standard Class"/>
    <s v="KH-16630"/>
    <s v="Ken Heidel"/>
    <x v="1"/>
    <x v="0"/>
    <x v="35"/>
    <x v="3"/>
    <n v="28205"/>
    <x v="0"/>
    <s v="TEC-PH-10004434"/>
    <x v="2"/>
    <x v="7"/>
    <x v="1613"/>
    <n v="978.84"/>
  </r>
  <r>
    <n v="4070"/>
    <s v="CA-2017-145303"/>
    <x v="770"/>
    <d v="2017-08-31T00:00:00"/>
    <s v="First Class"/>
    <s v="TP-21415"/>
    <s v="Tom Prescott"/>
    <x v="0"/>
    <x v="0"/>
    <x v="61"/>
    <x v="5"/>
    <n v="75081"/>
    <x v="2"/>
    <s v="OFF-BI-10000050"/>
    <x v="1"/>
    <x v="8"/>
    <x v="347"/>
    <n v="13.14"/>
  </r>
  <r>
    <n v="4071"/>
    <s v="CA-2017-145303"/>
    <x v="770"/>
    <d v="2017-08-31T00:00:00"/>
    <s v="First Class"/>
    <s v="TP-21415"/>
    <s v="Tom Prescott"/>
    <x v="0"/>
    <x v="0"/>
    <x v="61"/>
    <x v="5"/>
    <n v="75081"/>
    <x v="2"/>
    <s v="OFF-BI-10002414"/>
    <x v="1"/>
    <x v="8"/>
    <x v="1085"/>
    <n v="10.023999999999999"/>
  </r>
  <r>
    <n v="4072"/>
    <s v="CA-2017-145303"/>
    <x v="770"/>
    <d v="2017-08-31T00:00:00"/>
    <s v="First Class"/>
    <s v="TP-21415"/>
    <s v="Tom Prescott"/>
    <x v="0"/>
    <x v="0"/>
    <x v="61"/>
    <x v="5"/>
    <n v="75081"/>
    <x v="2"/>
    <s v="FUR-BO-10003159"/>
    <x v="0"/>
    <x v="0"/>
    <x v="1109"/>
    <n v="156.37280000000001"/>
  </r>
  <r>
    <n v="4073"/>
    <s v="CA-2016-156104"/>
    <x v="401"/>
    <d v="2016-12-08T00:00:00"/>
    <s v="Second Class"/>
    <s v="NP-18685"/>
    <s v="Nora Pelletier"/>
    <x v="2"/>
    <x v="0"/>
    <x v="245"/>
    <x v="14"/>
    <n v="46203"/>
    <x v="2"/>
    <s v="TEC-CO-10002095"/>
    <x v="2"/>
    <x v="16"/>
    <x v="615"/>
    <n v="999.98"/>
  </r>
  <r>
    <n v="4074"/>
    <s v="US-2016-164308"/>
    <x v="496"/>
    <d v="2016-09-27T00:00:00"/>
    <s v="First Class"/>
    <s v="SC-20680"/>
    <s v="Steve Carroll"/>
    <x v="2"/>
    <x v="0"/>
    <x v="387"/>
    <x v="26"/>
    <n v="74012"/>
    <x v="2"/>
    <s v="TEC-PH-10004120"/>
    <x v="2"/>
    <x v="7"/>
    <x v="1534"/>
    <n v="821.94"/>
  </r>
  <r>
    <n v="4075"/>
    <s v="CA-2018-108112"/>
    <x v="940"/>
    <d v="2018-11-20T00:00:00"/>
    <s v="Standard Class"/>
    <s v="DK-12895"/>
    <s v="Dana Kaydos"/>
    <x v="0"/>
    <x v="0"/>
    <x v="388"/>
    <x v="2"/>
    <n v="33023"/>
    <x v="0"/>
    <s v="FUR-FU-10003553"/>
    <x v="0"/>
    <x v="5"/>
    <x v="568"/>
    <n v="220.06399999999999"/>
  </r>
  <r>
    <n v="4076"/>
    <s v="CA-2018-108112"/>
    <x v="940"/>
    <d v="2018-11-20T00:00:00"/>
    <s v="Standard Class"/>
    <s v="DK-12895"/>
    <s v="Dana Kaydos"/>
    <x v="0"/>
    <x v="0"/>
    <x v="388"/>
    <x v="2"/>
    <n v="33023"/>
    <x v="0"/>
    <s v="FUR-FU-10001488"/>
    <x v="0"/>
    <x v="5"/>
    <x v="1049"/>
    <n v="339.13600000000002"/>
  </r>
  <r>
    <n v="4077"/>
    <s v="CA-2016-100685"/>
    <x v="546"/>
    <d v="2016-12-21T00:00:00"/>
    <s v="Second Class"/>
    <s v="SM-20950"/>
    <s v="Suzanne McNair"/>
    <x v="1"/>
    <x v="0"/>
    <x v="155"/>
    <x v="8"/>
    <n v="68104"/>
    <x v="2"/>
    <s v="OFF-BI-10003094"/>
    <x v="1"/>
    <x v="8"/>
    <x v="653"/>
    <n v="7.04"/>
  </r>
  <r>
    <n v="4078"/>
    <s v="CA-2016-100685"/>
    <x v="546"/>
    <d v="2016-12-21T00:00:00"/>
    <s v="Second Class"/>
    <s v="SM-20950"/>
    <s v="Suzanne McNair"/>
    <x v="1"/>
    <x v="0"/>
    <x v="155"/>
    <x v="8"/>
    <n v="68104"/>
    <x v="2"/>
    <s v="OFF-FA-10003472"/>
    <x v="1"/>
    <x v="13"/>
    <x v="243"/>
    <n v="5.04"/>
  </r>
  <r>
    <n v="4079"/>
    <s v="CA-2016-100685"/>
    <x v="546"/>
    <d v="2016-12-21T00:00:00"/>
    <s v="Second Class"/>
    <s v="SM-20950"/>
    <s v="Suzanne McNair"/>
    <x v="1"/>
    <x v="0"/>
    <x v="155"/>
    <x v="8"/>
    <n v="68104"/>
    <x v="2"/>
    <s v="OFF-PA-10001289"/>
    <x v="1"/>
    <x v="10"/>
    <x v="961"/>
    <n v="116.28"/>
  </r>
  <r>
    <n v="4080"/>
    <s v="CA-2016-165414"/>
    <x v="379"/>
    <d v="2016-12-24T00:00:00"/>
    <s v="First Class"/>
    <s v="LS-17245"/>
    <s v="Lynn Smith"/>
    <x v="0"/>
    <x v="0"/>
    <x v="108"/>
    <x v="3"/>
    <n v="28540"/>
    <x v="0"/>
    <s v="TEC-PH-10002293"/>
    <x v="2"/>
    <x v="7"/>
    <x v="126"/>
    <n v="47.975999999999999"/>
  </r>
  <r>
    <n v="4081"/>
    <s v="CA-2017-140417"/>
    <x v="477"/>
    <d v="2017-09-29T00:00:00"/>
    <s v="Standard Class"/>
    <s v="KE-16420"/>
    <s v="Katrina Edelman"/>
    <x v="1"/>
    <x v="0"/>
    <x v="241"/>
    <x v="21"/>
    <n v="97224"/>
    <x v="1"/>
    <s v="OFF-PA-10000380"/>
    <x v="1"/>
    <x v="10"/>
    <x v="1290"/>
    <n v="60.048000000000002"/>
  </r>
  <r>
    <n v="4082"/>
    <s v="CA-2017-140417"/>
    <x v="477"/>
    <d v="2017-09-29T00:00:00"/>
    <s v="Standard Class"/>
    <s v="KE-16420"/>
    <s v="Katrina Edelman"/>
    <x v="1"/>
    <x v="0"/>
    <x v="241"/>
    <x v="21"/>
    <n v="97224"/>
    <x v="1"/>
    <s v="OFF-BI-10004828"/>
    <x v="1"/>
    <x v="8"/>
    <x v="1587"/>
    <n v="5.0220000000000002"/>
  </r>
  <r>
    <n v="4083"/>
    <s v="US-2018-151316"/>
    <x v="92"/>
    <d v="2018-06-30T00:00:00"/>
    <s v="Standard Class"/>
    <s v="MC-17635"/>
    <s v="Matthew Clasen"/>
    <x v="1"/>
    <x v="0"/>
    <x v="27"/>
    <x v="10"/>
    <n v="62521"/>
    <x v="2"/>
    <s v="OFF-BI-10004632"/>
    <x v="1"/>
    <x v="8"/>
    <x v="569"/>
    <n v="182.994"/>
  </r>
  <r>
    <n v="4084"/>
    <s v="US-2018-151316"/>
    <x v="92"/>
    <d v="2018-06-30T00:00:00"/>
    <s v="Standard Class"/>
    <s v="MC-17635"/>
    <s v="Matthew Clasen"/>
    <x v="1"/>
    <x v="0"/>
    <x v="27"/>
    <x v="10"/>
    <n v="62521"/>
    <x v="2"/>
    <s v="OFF-PA-10000327"/>
    <x v="1"/>
    <x v="10"/>
    <x v="1437"/>
    <n v="10.272"/>
  </r>
  <r>
    <n v="4085"/>
    <s v="CA-2018-163692"/>
    <x v="210"/>
    <d v="2018-09-09T00:00:00"/>
    <s v="First Class"/>
    <s v="Dp-13240"/>
    <s v="Dean percer"/>
    <x v="2"/>
    <x v="0"/>
    <x v="42"/>
    <x v="16"/>
    <n v="85023"/>
    <x v="1"/>
    <s v="OFF-BI-10003291"/>
    <x v="1"/>
    <x v="8"/>
    <x v="44"/>
    <n v="7.8570000000000002"/>
  </r>
  <r>
    <n v="4086"/>
    <s v="CA-2017-111913"/>
    <x v="578"/>
    <d v="2017-08-06T00:00:00"/>
    <s v="Second Class"/>
    <s v="LC-16930"/>
    <s v="Linda Cazamias"/>
    <x v="1"/>
    <x v="0"/>
    <x v="301"/>
    <x v="1"/>
    <n v="95823"/>
    <x v="1"/>
    <s v="TEC-PH-10002275"/>
    <x v="2"/>
    <x v="7"/>
    <x v="7"/>
    <n v="302.38400000000001"/>
  </r>
  <r>
    <n v="4087"/>
    <s v="CA-2017-111913"/>
    <x v="578"/>
    <d v="2017-08-06T00:00:00"/>
    <s v="Second Class"/>
    <s v="LC-16930"/>
    <s v="Linda Cazamias"/>
    <x v="1"/>
    <x v="0"/>
    <x v="301"/>
    <x v="1"/>
    <n v="95823"/>
    <x v="1"/>
    <s v="OFF-BI-10003291"/>
    <x v="1"/>
    <x v="8"/>
    <x v="44"/>
    <n v="20.952000000000002"/>
  </r>
  <r>
    <n v="4088"/>
    <s v="CA-2017-111913"/>
    <x v="578"/>
    <d v="2017-08-06T00:00:00"/>
    <s v="Second Class"/>
    <s v="LC-16930"/>
    <s v="Linda Cazamias"/>
    <x v="1"/>
    <x v="0"/>
    <x v="301"/>
    <x v="1"/>
    <n v="95823"/>
    <x v="1"/>
    <s v="OFF-BI-10000343"/>
    <x v="1"/>
    <x v="8"/>
    <x v="186"/>
    <n v="11.784000000000001"/>
  </r>
  <r>
    <n v="4089"/>
    <s v="US-2015-156559"/>
    <x v="710"/>
    <d v="2015-08-26T00:00:00"/>
    <s v="Standard Class"/>
    <s v="LH-16900"/>
    <s v="Lena Hernandez"/>
    <x v="0"/>
    <x v="0"/>
    <x v="186"/>
    <x v="36"/>
    <n v="72401"/>
    <x v="0"/>
    <s v="FUR-BO-10000711"/>
    <x v="0"/>
    <x v="0"/>
    <x v="1614"/>
    <n v="638.82000000000005"/>
  </r>
  <r>
    <n v="4090"/>
    <s v="CA-2017-161473"/>
    <x v="178"/>
    <d v="2017-04-05T00:00:00"/>
    <s v="Standard Class"/>
    <s v="TB-21175"/>
    <s v="Thomas Boland"/>
    <x v="1"/>
    <x v="0"/>
    <x v="20"/>
    <x v="15"/>
    <n v="10035"/>
    <x v="3"/>
    <s v="OFF-LA-10001297"/>
    <x v="1"/>
    <x v="2"/>
    <x v="488"/>
    <n v="20.7"/>
  </r>
  <r>
    <n v="4091"/>
    <s v="CA-2017-161473"/>
    <x v="178"/>
    <d v="2017-04-05T00:00:00"/>
    <s v="Standard Class"/>
    <s v="TB-21175"/>
    <s v="Thomas Boland"/>
    <x v="1"/>
    <x v="0"/>
    <x v="20"/>
    <x v="15"/>
    <n v="10035"/>
    <x v="3"/>
    <s v="OFF-SU-10001574"/>
    <x v="1"/>
    <x v="14"/>
    <x v="503"/>
    <n v="10.95"/>
  </r>
  <r>
    <n v="4092"/>
    <s v="CA-2017-161473"/>
    <x v="178"/>
    <d v="2017-04-05T00:00:00"/>
    <s v="Standard Class"/>
    <s v="TB-21175"/>
    <s v="Thomas Boland"/>
    <x v="1"/>
    <x v="0"/>
    <x v="20"/>
    <x v="15"/>
    <n v="10035"/>
    <x v="3"/>
    <s v="OFF-BI-10003305"/>
    <x v="1"/>
    <x v="8"/>
    <x v="570"/>
    <n v="14.352"/>
  </r>
  <r>
    <n v="4093"/>
    <s v="CA-2018-166576"/>
    <x v="941"/>
    <d v="2018-05-18T00:00:00"/>
    <s v="First Class"/>
    <s v="JM-15865"/>
    <s v="John Murray"/>
    <x v="0"/>
    <x v="0"/>
    <x v="59"/>
    <x v="24"/>
    <n v="44312"/>
    <x v="3"/>
    <s v="OFF-ST-10002574"/>
    <x v="1"/>
    <x v="4"/>
    <x v="935"/>
    <n v="221.024"/>
  </r>
  <r>
    <n v="4094"/>
    <s v="CA-2016-102491"/>
    <x v="252"/>
    <d v="2016-08-28T00:00:00"/>
    <s v="Standard Class"/>
    <s v="KW-16435"/>
    <s v="Katrina Willman"/>
    <x v="0"/>
    <x v="0"/>
    <x v="159"/>
    <x v="0"/>
    <n v="41042"/>
    <x v="0"/>
    <s v="TEC-MA-10000864"/>
    <x v="2"/>
    <x v="15"/>
    <x v="201"/>
    <n v="3080"/>
  </r>
  <r>
    <n v="4095"/>
    <s v="CA-2016-102491"/>
    <x v="252"/>
    <d v="2016-08-28T00:00:00"/>
    <s v="Standard Class"/>
    <s v="KW-16435"/>
    <s v="Katrina Willman"/>
    <x v="0"/>
    <x v="0"/>
    <x v="159"/>
    <x v="0"/>
    <n v="41042"/>
    <x v="0"/>
    <s v="TEC-AC-10003289"/>
    <x v="2"/>
    <x v="11"/>
    <x v="1218"/>
    <n v="79.959999999999994"/>
  </r>
  <r>
    <n v="4096"/>
    <s v="CA-2016-102491"/>
    <x v="252"/>
    <d v="2016-08-28T00:00:00"/>
    <s v="Standard Class"/>
    <s v="KW-16435"/>
    <s v="Katrina Willman"/>
    <x v="0"/>
    <x v="0"/>
    <x v="159"/>
    <x v="0"/>
    <n v="41042"/>
    <x v="0"/>
    <s v="TEC-PH-10001619"/>
    <x v="2"/>
    <x v="7"/>
    <x v="1594"/>
    <n v="587.97"/>
  </r>
  <r>
    <n v="4097"/>
    <s v="CA-2015-116904"/>
    <x v="865"/>
    <d v="2015-09-28T00:00:00"/>
    <s v="Standard Class"/>
    <s v="SC-20095"/>
    <s v="Sanjit Chand"/>
    <x v="0"/>
    <x v="0"/>
    <x v="31"/>
    <x v="11"/>
    <n v="55407"/>
    <x v="2"/>
    <s v="OFF-PA-10004888"/>
    <x v="1"/>
    <x v="10"/>
    <x v="968"/>
    <n v="32.4"/>
  </r>
  <r>
    <n v="4098"/>
    <s v="CA-2015-116904"/>
    <x v="865"/>
    <d v="2015-09-28T00:00:00"/>
    <s v="Standard Class"/>
    <s v="SC-20095"/>
    <s v="Sanjit Chand"/>
    <x v="0"/>
    <x v="0"/>
    <x v="31"/>
    <x v="11"/>
    <n v="55407"/>
    <x v="2"/>
    <s v="OFF-ST-10000736"/>
    <x v="1"/>
    <x v="4"/>
    <x v="460"/>
    <n v="404.9"/>
  </r>
  <r>
    <n v="4099"/>
    <s v="CA-2015-116904"/>
    <x v="865"/>
    <d v="2015-09-28T00:00:00"/>
    <s v="Standard Class"/>
    <s v="SC-20095"/>
    <s v="Sanjit Chand"/>
    <x v="0"/>
    <x v="0"/>
    <x v="31"/>
    <x v="11"/>
    <n v="55407"/>
    <x v="2"/>
    <s v="OFF-BI-10001120"/>
    <x v="1"/>
    <x v="8"/>
    <x v="1615"/>
    <n v="9449.9500000000007"/>
  </r>
  <r>
    <n v="4100"/>
    <s v="CA-2015-116904"/>
    <x v="865"/>
    <d v="2015-09-28T00:00:00"/>
    <s v="Standard Class"/>
    <s v="SC-20095"/>
    <s v="Sanjit Chand"/>
    <x v="0"/>
    <x v="0"/>
    <x v="31"/>
    <x v="11"/>
    <n v="55407"/>
    <x v="2"/>
    <s v="OFF-BI-10000301"/>
    <x v="1"/>
    <x v="8"/>
    <x v="625"/>
    <n v="12.94"/>
  </r>
  <r>
    <n v="4101"/>
    <s v="US-2018-102288"/>
    <x v="249"/>
    <d v="2018-06-23T00:00:00"/>
    <s v="Standard Class"/>
    <s v="ZC-21910"/>
    <s v="Zuschuss Carroll"/>
    <x v="0"/>
    <x v="0"/>
    <x v="12"/>
    <x v="5"/>
    <n v="77095"/>
    <x v="2"/>
    <s v="OFF-AP-10004655"/>
    <x v="1"/>
    <x v="9"/>
    <x v="1616"/>
    <n v="2.2639999999999998"/>
  </r>
  <r>
    <n v="4102"/>
    <s v="US-2018-102288"/>
    <x v="249"/>
    <d v="2018-06-23T00:00:00"/>
    <s v="Standard Class"/>
    <s v="ZC-21910"/>
    <s v="Zuschuss Carroll"/>
    <x v="0"/>
    <x v="0"/>
    <x v="12"/>
    <x v="5"/>
    <n v="77095"/>
    <x v="2"/>
    <s v="OFF-AP-10002906"/>
    <x v="1"/>
    <x v="9"/>
    <x v="1097"/>
    <n v="0.44400000000000001"/>
  </r>
  <r>
    <n v="4103"/>
    <s v="US-2018-102288"/>
    <x v="249"/>
    <d v="2018-06-23T00:00:00"/>
    <s v="Standard Class"/>
    <s v="ZC-21910"/>
    <s v="Zuschuss Carroll"/>
    <x v="0"/>
    <x v="0"/>
    <x v="12"/>
    <x v="5"/>
    <n v="77095"/>
    <x v="2"/>
    <s v="OFF-PA-10000740"/>
    <x v="1"/>
    <x v="10"/>
    <x v="1248"/>
    <n v="146.17599999999999"/>
  </r>
  <r>
    <n v="4104"/>
    <s v="CA-2018-137456"/>
    <x v="202"/>
    <d v="2018-12-21T00:00:00"/>
    <s v="Same Day"/>
    <s v="RB-19465"/>
    <s v="Rick Bensley"/>
    <x v="2"/>
    <x v="0"/>
    <x v="9"/>
    <x v="8"/>
    <n v="68025"/>
    <x v="2"/>
    <s v="FUR-FU-10001940"/>
    <x v="0"/>
    <x v="5"/>
    <x v="222"/>
    <n v="15.92"/>
  </r>
  <r>
    <n v="4105"/>
    <s v="US-2018-155999"/>
    <x v="783"/>
    <d v="2018-08-13T00:00:00"/>
    <s v="Standard Class"/>
    <s v="JK-15370"/>
    <s v="Jay Kimmel"/>
    <x v="0"/>
    <x v="0"/>
    <x v="70"/>
    <x v="1"/>
    <n v="92105"/>
    <x v="1"/>
    <s v="TEC-PH-10000439"/>
    <x v="2"/>
    <x v="7"/>
    <x v="878"/>
    <n v="159.96"/>
  </r>
  <r>
    <n v="4106"/>
    <s v="US-2018-155999"/>
    <x v="783"/>
    <d v="2018-08-13T00:00:00"/>
    <s v="Standard Class"/>
    <s v="JK-15370"/>
    <s v="Jay Kimmel"/>
    <x v="0"/>
    <x v="0"/>
    <x v="70"/>
    <x v="1"/>
    <n v="92105"/>
    <x v="1"/>
    <s v="OFF-BI-10000404"/>
    <x v="1"/>
    <x v="8"/>
    <x v="481"/>
    <n v="13.76"/>
  </r>
  <r>
    <n v="4107"/>
    <s v="US-2017-148334"/>
    <x v="250"/>
    <d v="2017-08-26T00:00:00"/>
    <s v="Standard Class"/>
    <s v="DD-13570"/>
    <s v="Dorothy Dickinson"/>
    <x v="0"/>
    <x v="0"/>
    <x v="12"/>
    <x v="5"/>
    <n v="77041"/>
    <x v="2"/>
    <s v="OFF-BI-10003676"/>
    <x v="1"/>
    <x v="8"/>
    <x v="824"/>
    <n v="4.3120000000000003"/>
  </r>
  <r>
    <n v="4108"/>
    <s v="CA-2016-105599"/>
    <x v="67"/>
    <d v="2016-09-07T00:00:00"/>
    <s v="Same Day"/>
    <s v="MC-17275"/>
    <s v="Marc Crier"/>
    <x v="0"/>
    <x v="0"/>
    <x v="20"/>
    <x v="15"/>
    <n v="10011"/>
    <x v="3"/>
    <s v="OFF-ST-10002486"/>
    <x v="1"/>
    <x v="4"/>
    <x v="700"/>
    <n v="13.96"/>
  </r>
  <r>
    <n v="4109"/>
    <s v="CA-2016-105599"/>
    <x v="67"/>
    <d v="2016-09-07T00:00:00"/>
    <s v="Same Day"/>
    <s v="MC-17275"/>
    <s v="Marc Crier"/>
    <x v="0"/>
    <x v="0"/>
    <x v="20"/>
    <x v="15"/>
    <n v="10011"/>
    <x v="3"/>
    <s v="FUR-TA-10003837"/>
    <x v="0"/>
    <x v="3"/>
    <x v="1466"/>
    <n v="27.414000000000001"/>
  </r>
  <r>
    <n v="4110"/>
    <s v="CA-2016-153717"/>
    <x v="707"/>
    <d v="2017-01-01T00:00:00"/>
    <s v="Standard Class"/>
    <s v="DL-13495"/>
    <s v="Dionis Lloyd"/>
    <x v="1"/>
    <x v="0"/>
    <x v="66"/>
    <x v="12"/>
    <n v="48227"/>
    <x v="2"/>
    <s v="TEC-PH-10002923"/>
    <x v="2"/>
    <x v="7"/>
    <x v="687"/>
    <n v="73.98"/>
  </r>
  <r>
    <n v="4111"/>
    <s v="CA-2016-153717"/>
    <x v="707"/>
    <d v="2017-01-01T00:00:00"/>
    <s v="Standard Class"/>
    <s v="DL-13495"/>
    <s v="Dionis Lloyd"/>
    <x v="1"/>
    <x v="0"/>
    <x v="66"/>
    <x v="12"/>
    <n v="48227"/>
    <x v="2"/>
    <s v="FUR-BO-10004360"/>
    <x v="0"/>
    <x v="0"/>
    <x v="1617"/>
    <n v="160.97999999999999"/>
  </r>
  <r>
    <n v="4112"/>
    <s v="CA-2016-153717"/>
    <x v="707"/>
    <d v="2017-01-01T00:00:00"/>
    <s v="Standard Class"/>
    <s v="DL-13495"/>
    <s v="Dionis Lloyd"/>
    <x v="1"/>
    <x v="0"/>
    <x v="66"/>
    <x v="12"/>
    <n v="48227"/>
    <x v="2"/>
    <s v="OFF-PA-10002160"/>
    <x v="1"/>
    <x v="10"/>
    <x v="1199"/>
    <n v="17.34"/>
  </r>
  <r>
    <n v="4113"/>
    <s v="CA-2016-153717"/>
    <x v="707"/>
    <d v="2017-01-01T00:00:00"/>
    <s v="Standard Class"/>
    <s v="DL-13495"/>
    <s v="Dionis Lloyd"/>
    <x v="1"/>
    <x v="0"/>
    <x v="66"/>
    <x v="12"/>
    <n v="48227"/>
    <x v="2"/>
    <s v="OFF-AR-10002375"/>
    <x v="1"/>
    <x v="6"/>
    <x v="831"/>
    <n v="3.28"/>
  </r>
  <r>
    <n v="4114"/>
    <s v="CA-2016-116687"/>
    <x v="942"/>
    <d v="2016-05-07T00:00:00"/>
    <s v="Standard Class"/>
    <s v="NC-18625"/>
    <s v="Noah Childs"/>
    <x v="1"/>
    <x v="0"/>
    <x v="12"/>
    <x v="5"/>
    <n v="77095"/>
    <x v="2"/>
    <s v="OFF-LA-10000443"/>
    <x v="1"/>
    <x v="2"/>
    <x v="1127"/>
    <n v="8.8559999999999999"/>
  </r>
  <r>
    <n v="4115"/>
    <s v="CA-2016-116687"/>
    <x v="942"/>
    <d v="2016-05-07T00:00:00"/>
    <s v="Standard Class"/>
    <s v="NC-18625"/>
    <s v="Noah Childs"/>
    <x v="1"/>
    <x v="0"/>
    <x v="12"/>
    <x v="5"/>
    <n v="77095"/>
    <x v="2"/>
    <s v="TEC-PH-10001750"/>
    <x v="2"/>
    <x v="7"/>
    <x v="977"/>
    <n v="158.376"/>
  </r>
  <r>
    <n v="4116"/>
    <s v="CA-2017-163573"/>
    <x v="390"/>
    <d v="2017-11-27T00:00:00"/>
    <s v="First Class"/>
    <s v="AC-10450"/>
    <s v="Amy Cox"/>
    <x v="0"/>
    <x v="0"/>
    <x v="4"/>
    <x v="4"/>
    <n v="98105"/>
    <x v="1"/>
    <s v="OFF-BI-10004632"/>
    <x v="1"/>
    <x v="8"/>
    <x v="569"/>
    <n v="1219.96"/>
  </r>
  <r>
    <n v="4117"/>
    <s v="CA-2016-153416"/>
    <x v="27"/>
    <d v="2016-11-29T00:00:00"/>
    <s v="Standard Class"/>
    <s v="TS-21340"/>
    <s v="Toby Swindell"/>
    <x v="0"/>
    <x v="0"/>
    <x v="1"/>
    <x v="1"/>
    <n v="90036"/>
    <x v="1"/>
    <s v="OFF-BI-10002813"/>
    <x v="1"/>
    <x v="8"/>
    <x v="914"/>
    <n v="3.1680000000000001"/>
  </r>
  <r>
    <n v="4118"/>
    <s v="CA-2016-153416"/>
    <x v="27"/>
    <d v="2016-11-29T00:00:00"/>
    <s v="Standard Class"/>
    <s v="TS-21340"/>
    <s v="Toby Swindell"/>
    <x v="0"/>
    <x v="0"/>
    <x v="1"/>
    <x v="1"/>
    <n v="90036"/>
    <x v="1"/>
    <s v="OFF-PA-10002005"/>
    <x v="1"/>
    <x v="10"/>
    <x v="510"/>
    <n v="19.440000000000001"/>
  </r>
  <r>
    <n v="4119"/>
    <s v="CA-2016-153416"/>
    <x v="27"/>
    <d v="2016-11-29T00:00:00"/>
    <s v="Standard Class"/>
    <s v="TS-21340"/>
    <s v="Toby Swindell"/>
    <x v="0"/>
    <x v="0"/>
    <x v="1"/>
    <x v="1"/>
    <n v="90036"/>
    <x v="1"/>
    <s v="OFF-ST-10000060"/>
    <x v="1"/>
    <x v="4"/>
    <x v="392"/>
    <n v="454.86"/>
  </r>
  <r>
    <n v="4120"/>
    <s v="CA-2016-153416"/>
    <x v="27"/>
    <d v="2016-11-29T00:00:00"/>
    <s v="Standard Class"/>
    <s v="TS-21340"/>
    <s v="Toby Swindell"/>
    <x v="0"/>
    <x v="0"/>
    <x v="1"/>
    <x v="1"/>
    <n v="90036"/>
    <x v="1"/>
    <s v="OFF-BI-10002706"/>
    <x v="1"/>
    <x v="8"/>
    <x v="276"/>
    <n v="91.391999999999996"/>
  </r>
  <r>
    <n v="4121"/>
    <s v="CA-2018-117394"/>
    <x v="507"/>
    <d v="2018-09-10T00:00:00"/>
    <s v="Standard Class"/>
    <s v="MM-17920"/>
    <s v="Michael Moore"/>
    <x v="0"/>
    <x v="0"/>
    <x v="10"/>
    <x v="9"/>
    <n v="19120"/>
    <x v="3"/>
    <s v="TEC-AC-10000199"/>
    <x v="2"/>
    <x v="11"/>
    <x v="1618"/>
    <n v="19.04"/>
  </r>
  <r>
    <n v="4122"/>
    <s v="CA-2018-133823"/>
    <x v="943"/>
    <d v="2018-05-12T00:00:00"/>
    <s v="Same Day"/>
    <s v="LP-17080"/>
    <s v="Liz Pelletier"/>
    <x v="0"/>
    <x v="0"/>
    <x v="4"/>
    <x v="4"/>
    <n v="98103"/>
    <x v="1"/>
    <s v="OFF-PA-10002870"/>
    <x v="1"/>
    <x v="10"/>
    <x v="902"/>
    <n v="37.44"/>
  </r>
  <r>
    <n v="4123"/>
    <s v="CA-2018-133823"/>
    <x v="943"/>
    <d v="2018-05-12T00:00:00"/>
    <s v="Same Day"/>
    <s v="LP-17080"/>
    <s v="Liz Pelletier"/>
    <x v="0"/>
    <x v="0"/>
    <x v="4"/>
    <x v="4"/>
    <n v="98103"/>
    <x v="1"/>
    <s v="OFF-LA-10004545"/>
    <x v="1"/>
    <x v="2"/>
    <x v="1337"/>
    <n v="37.590000000000003"/>
  </r>
  <r>
    <n v="4124"/>
    <s v="CA-2018-133823"/>
    <x v="943"/>
    <d v="2018-05-12T00:00:00"/>
    <s v="Same Day"/>
    <s v="LP-17080"/>
    <s v="Liz Pelletier"/>
    <x v="0"/>
    <x v="0"/>
    <x v="4"/>
    <x v="4"/>
    <n v="98103"/>
    <x v="1"/>
    <s v="OFF-BI-10000962"/>
    <x v="1"/>
    <x v="8"/>
    <x v="1513"/>
    <n v="26.032"/>
  </r>
  <r>
    <n v="4125"/>
    <s v="CA-2015-127523"/>
    <x v="218"/>
    <d v="2015-05-18T00:00:00"/>
    <s v="Standard Class"/>
    <s v="BG-11695"/>
    <s v="Brooke Gillingham"/>
    <x v="1"/>
    <x v="0"/>
    <x v="232"/>
    <x v="15"/>
    <n v="13601"/>
    <x v="3"/>
    <s v="OFF-AP-10004249"/>
    <x v="1"/>
    <x v="9"/>
    <x v="360"/>
    <n v="35.909999999999997"/>
  </r>
  <r>
    <n v="4126"/>
    <s v="CA-2018-123239"/>
    <x v="944"/>
    <d v="2018-07-31T00:00:00"/>
    <s v="Second Class"/>
    <s v="MG-18145"/>
    <s v="Mike Gockenbach"/>
    <x v="0"/>
    <x v="0"/>
    <x v="108"/>
    <x v="2"/>
    <n v="32216"/>
    <x v="0"/>
    <s v="FUR-FU-10001602"/>
    <x v="0"/>
    <x v="5"/>
    <x v="766"/>
    <n v="91.031999999999996"/>
  </r>
  <r>
    <n v="4127"/>
    <s v="CA-2018-156769"/>
    <x v="636"/>
    <d v="2018-05-09T00:00:00"/>
    <s v="First Class"/>
    <s v="GZ-14470"/>
    <s v="Gary Zandusky"/>
    <x v="0"/>
    <x v="0"/>
    <x v="81"/>
    <x v="17"/>
    <n v="22204"/>
    <x v="0"/>
    <s v="OFF-AR-10003179"/>
    <x v="1"/>
    <x v="6"/>
    <x v="1574"/>
    <n v="54.66"/>
  </r>
  <r>
    <n v="4128"/>
    <s v="CA-2015-127299"/>
    <x v="111"/>
    <d v="2015-09-24T00:00:00"/>
    <s v="Standard Class"/>
    <s v="JL-15835"/>
    <s v="John Lee"/>
    <x v="0"/>
    <x v="0"/>
    <x v="35"/>
    <x v="3"/>
    <n v="28205"/>
    <x v="0"/>
    <s v="OFF-ST-10003722"/>
    <x v="1"/>
    <x v="4"/>
    <x v="767"/>
    <n v="67.343999999999994"/>
  </r>
  <r>
    <n v="4129"/>
    <s v="CA-2015-127299"/>
    <x v="111"/>
    <d v="2015-09-24T00:00:00"/>
    <s v="Standard Class"/>
    <s v="JL-15835"/>
    <s v="John Lee"/>
    <x v="0"/>
    <x v="0"/>
    <x v="35"/>
    <x v="3"/>
    <n v="28205"/>
    <x v="0"/>
    <s v="TEC-MA-10001127"/>
    <x v="2"/>
    <x v="15"/>
    <x v="1619"/>
    <n v="2624.9850000000001"/>
  </r>
  <r>
    <n v="4130"/>
    <s v="CA-2016-121272"/>
    <x v="368"/>
    <d v="2016-04-04T00:00:00"/>
    <s v="Standard Class"/>
    <s v="DO-13435"/>
    <s v="Denny Ordway"/>
    <x v="0"/>
    <x v="0"/>
    <x v="4"/>
    <x v="4"/>
    <n v="98103"/>
    <x v="1"/>
    <s v="OFF-AP-10001947"/>
    <x v="1"/>
    <x v="9"/>
    <x v="1537"/>
    <n v="73.28"/>
  </r>
  <r>
    <n v="4131"/>
    <s v="CA-2015-115336"/>
    <x v="728"/>
    <d v="2015-11-25T00:00:00"/>
    <s v="Standard Class"/>
    <s v="AB-10600"/>
    <s v="Ann Blume"/>
    <x v="1"/>
    <x v="0"/>
    <x v="22"/>
    <x v="10"/>
    <n v="60623"/>
    <x v="2"/>
    <s v="OFF-BI-10001107"/>
    <x v="1"/>
    <x v="8"/>
    <x v="497"/>
    <n v="14.48"/>
  </r>
  <r>
    <n v="4132"/>
    <s v="CA-2016-111703"/>
    <x v="740"/>
    <d v="2016-07-09T00:00:00"/>
    <s v="Standard Class"/>
    <s v="KB-16315"/>
    <s v="Karl Braun"/>
    <x v="0"/>
    <x v="0"/>
    <x v="389"/>
    <x v="2"/>
    <n v="33021"/>
    <x v="0"/>
    <s v="OFF-PA-10000349"/>
    <x v="1"/>
    <x v="10"/>
    <x v="33"/>
    <n v="11.952"/>
  </r>
  <r>
    <n v="4133"/>
    <s v="CA-2016-111703"/>
    <x v="740"/>
    <d v="2016-07-09T00:00:00"/>
    <s v="Standard Class"/>
    <s v="KB-16315"/>
    <s v="Karl Braun"/>
    <x v="0"/>
    <x v="0"/>
    <x v="389"/>
    <x v="2"/>
    <n v="33021"/>
    <x v="0"/>
    <s v="OFF-PA-10003349"/>
    <x v="1"/>
    <x v="10"/>
    <x v="220"/>
    <n v="15.552"/>
  </r>
  <r>
    <n v="4134"/>
    <s v="CA-2015-128839"/>
    <x v="78"/>
    <d v="2015-09-13T00:00:00"/>
    <s v="Standard Class"/>
    <s v="TT-21070"/>
    <s v="Ted Trevino"/>
    <x v="0"/>
    <x v="0"/>
    <x v="269"/>
    <x v="17"/>
    <n v="23320"/>
    <x v="0"/>
    <s v="OFF-FA-10002280"/>
    <x v="1"/>
    <x v="13"/>
    <x v="659"/>
    <n v="45"/>
  </r>
  <r>
    <n v="4135"/>
    <s v="CA-2015-128839"/>
    <x v="78"/>
    <d v="2015-09-13T00:00:00"/>
    <s v="Standard Class"/>
    <s v="TT-21070"/>
    <s v="Ted Trevino"/>
    <x v="0"/>
    <x v="0"/>
    <x v="269"/>
    <x v="17"/>
    <n v="23320"/>
    <x v="0"/>
    <s v="TEC-MA-10000029"/>
    <x v="2"/>
    <x v="15"/>
    <x v="381"/>
    <n v="209.97"/>
  </r>
  <r>
    <n v="4136"/>
    <s v="CA-2018-105914"/>
    <x v="280"/>
    <d v="2018-10-08T00:00:00"/>
    <s v="Standard Class"/>
    <s v="PV-18985"/>
    <s v="Paul Van Hugh"/>
    <x v="2"/>
    <x v="0"/>
    <x v="1"/>
    <x v="1"/>
    <n v="90036"/>
    <x v="1"/>
    <s v="OFF-BI-10002854"/>
    <x v="1"/>
    <x v="8"/>
    <x v="904"/>
    <n v="112.12"/>
  </r>
  <r>
    <n v="4137"/>
    <s v="CA-2018-105914"/>
    <x v="280"/>
    <d v="2018-10-08T00:00:00"/>
    <s v="Standard Class"/>
    <s v="PV-18985"/>
    <s v="Paul Van Hugh"/>
    <x v="2"/>
    <x v="0"/>
    <x v="1"/>
    <x v="1"/>
    <n v="90036"/>
    <x v="1"/>
    <s v="OFF-ST-10003716"/>
    <x v="1"/>
    <x v="4"/>
    <x v="898"/>
    <n v="1575.14"/>
  </r>
  <r>
    <n v="4138"/>
    <s v="CA-2018-110926"/>
    <x v="123"/>
    <d v="2018-11-23T00:00:00"/>
    <s v="Standard Class"/>
    <s v="DD-13570"/>
    <s v="Dorothy Dickinson"/>
    <x v="0"/>
    <x v="0"/>
    <x v="166"/>
    <x v="17"/>
    <n v="22304"/>
    <x v="0"/>
    <s v="OFF-FA-10000624"/>
    <x v="1"/>
    <x v="13"/>
    <x v="294"/>
    <n v="25.06"/>
  </r>
  <r>
    <n v="4139"/>
    <s v="CA-2017-117226"/>
    <x v="945"/>
    <d v="2018-01-01T00:00:00"/>
    <s v="First Class"/>
    <s v="KD-16495"/>
    <s v="Keith Dawkins"/>
    <x v="1"/>
    <x v="0"/>
    <x v="390"/>
    <x v="5"/>
    <n v="77536"/>
    <x v="2"/>
    <s v="OFF-BI-10004654"/>
    <x v="1"/>
    <x v="8"/>
    <x v="68"/>
    <n v="6.9240000000000004"/>
  </r>
  <r>
    <n v="4140"/>
    <s v="CA-2018-127313"/>
    <x v="96"/>
    <d v="2018-12-04T00:00:00"/>
    <s v="First Class"/>
    <s v="RA-19285"/>
    <s v="Ralph Arnett"/>
    <x v="0"/>
    <x v="0"/>
    <x v="10"/>
    <x v="9"/>
    <n v="19120"/>
    <x v="3"/>
    <s v="OFF-ST-10001228"/>
    <x v="1"/>
    <x v="4"/>
    <x v="450"/>
    <n v="37.392000000000003"/>
  </r>
  <r>
    <n v="4141"/>
    <s v="CA-2018-127313"/>
    <x v="96"/>
    <d v="2018-12-04T00:00:00"/>
    <s v="First Class"/>
    <s v="RA-19285"/>
    <s v="Ralph Arnett"/>
    <x v="0"/>
    <x v="0"/>
    <x v="10"/>
    <x v="9"/>
    <n v="19120"/>
    <x v="3"/>
    <s v="FUR-FU-10003798"/>
    <x v="0"/>
    <x v="5"/>
    <x v="1604"/>
    <n v="79.12"/>
  </r>
  <r>
    <n v="4142"/>
    <s v="CA-2017-136287"/>
    <x v="900"/>
    <d v="2017-06-17T00:00:00"/>
    <s v="Standard Class"/>
    <s v="SS-20590"/>
    <s v="Sonia Sunley"/>
    <x v="0"/>
    <x v="0"/>
    <x v="391"/>
    <x v="41"/>
    <n v="67212"/>
    <x v="2"/>
    <s v="OFF-LA-10003148"/>
    <x v="1"/>
    <x v="2"/>
    <x v="166"/>
    <n v="18.899999999999999"/>
  </r>
  <r>
    <n v="4143"/>
    <s v="US-2015-107699"/>
    <x v="946"/>
    <d v="2015-05-23T00:00:00"/>
    <s v="Standard Class"/>
    <s v="JH-15820"/>
    <s v="John Huston"/>
    <x v="0"/>
    <x v="0"/>
    <x v="297"/>
    <x v="12"/>
    <n v="48640"/>
    <x v="2"/>
    <s v="OFF-BI-10001249"/>
    <x v="1"/>
    <x v="8"/>
    <x v="1191"/>
    <n v="57.42"/>
  </r>
  <r>
    <n v="4144"/>
    <s v="CA-2018-112725"/>
    <x v="289"/>
    <d v="2018-02-06T00:00:00"/>
    <s v="Standard Class"/>
    <s v="EH-14125"/>
    <s v="Eugene Hildebrand"/>
    <x v="2"/>
    <x v="0"/>
    <x v="8"/>
    <x v="1"/>
    <n v="94110"/>
    <x v="1"/>
    <s v="OFF-AR-10003759"/>
    <x v="1"/>
    <x v="6"/>
    <x v="846"/>
    <n v="12.74"/>
  </r>
  <r>
    <n v="4145"/>
    <s v="CA-2018-112725"/>
    <x v="289"/>
    <d v="2018-02-06T00:00:00"/>
    <s v="Standard Class"/>
    <s v="EH-14125"/>
    <s v="Eugene Hildebrand"/>
    <x v="2"/>
    <x v="0"/>
    <x v="8"/>
    <x v="1"/>
    <n v="94110"/>
    <x v="1"/>
    <s v="OFF-AR-10001227"/>
    <x v="1"/>
    <x v="6"/>
    <x v="1620"/>
    <n v="8.82"/>
  </r>
  <r>
    <n v="4146"/>
    <s v="CA-2018-112725"/>
    <x v="289"/>
    <d v="2018-02-06T00:00:00"/>
    <s v="Standard Class"/>
    <s v="EH-14125"/>
    <s v="Eugene Hildebrand"/>
    <x v="2"/>
    <x v="0"/>
    <x v="8"/>
    <x v="1"/>
    <n v="94110"/>
    <x v="1"/>
    <s v="FUR-CH-10000863"/>
    <x v="0"/>
    <x v="1"/>
    <x v="83"/>
    <n v="120.78400000000001"/>
  </r>
  <r>
    <n v="4147"/>
    <s v="CA-2016-136196"/>
    <x v="109"/>
    <d v="2016-12-04T00:00:00"/>
    <s v="Standard Class"/>
    <s v="TP-21415"/>
    <s v="Tom Prescott"/>
    <x v="0"/>
    <x v="0"/>
    <x v="210"/>
    <x v="15"/>
    <n v="11520"/>
    <x v="3"/>
    <s v="FUR-FU-10004017"/>
    <x v="0"/>
    <x v="5"/>
    <x v="217"/>
    <n v="322.58999999999997"/>
  </r>
  <r>
    <n v="4148"/>
    <s v="CA-2018-106068"/>
    <x v="436"/>
    <d v="2018-10-28T00:00:00"/>
    <s v="Standard Class"/>
    <s v="RB-19330"/>
    <s v="Randy Bradley"/>
    <x v="0"/>
    <x v="0"/>
    <x v="89"/>
    <x v="5"/>
    <n v="78745"/>
    <x v="2"/>
    <s v="OFF-BI-10000962"/>
    <x v="1"/>
    <x v="8"/>
    <x v="1513"/>
    <n v="9.7620000000000005"/>
  </r>
  <r>
    <n v="4149"/>
    <s v="CA-2018-106068"/>
    <x v="436"/>
    <d v="2018-10-28T00:00:00"/>
    <s v="Standard Class"/>
    <s v="RB-19330"/>
    <s v="Randy Bradley"/>
    <x v="0"/>
    <x v="0"/>
    <x v="89"/>
    <x v="5"/>
    <n v="78745"/>
    <x v="2"/>
    <s v="OFF-ST-10004507"/>
    <x v="1"/>
    <x v="4"/>
    <x v="457"/>
    <n v="13.72"/>
  </r>
  <r>
    <n v="4150"/>
    <s v="CA-2018-106068"/>
    <x v="436"/>
    <d v="2018-10-28T00:00:00"/>
    <s v="Standard Class"/>
    <s v="RB-19330"/>
    <s v="Randy Bradley"/>
    <x v="0"/>
    <x v="0"/>
    <x v="89"/>
    <x v="5"/>
    <n v="78745"/>
    <x v="2"/>
    <s v="TEC-AC-10002942"/>
    <x v="2"/>
    <x v="11"/>
    <x v="1606"/>
    <n v="55.2"/>
  </r>
  <r>
    <n v="4151"/>
    <s v="CA-2018-106068"/>
    <x v="436"/>
    <d v="2018-10-28T00:00:00"/>
    <s v="Standard Class"/>
    <s v="RB-19330"/>
    <s v="Randy Bradley"/>
    <x v="0"/>
    <x v="0"/>
    <x v="89"/>
    <x v="5"/>
    <n v="78745"/>
    <x v="2"/>
    <s v="OFF-ST-10002344"/>
    <x v="1"/>
    <x v="4"/>
    <x v="865"/>
    <n v="259.13600000000002"/>
  </r>
  <r>
    <n v="4152"/>
    <s v="CA-2018-100160"/>
    <x v="210"/>
    <d v="2018-09-11T00:00:00"/>
    <s v="Standard Class"/>
    <s v="CB-12025"/>
    <s v="Cassandra Brandow"/>
    <x v="0"/>
    <x v="0"/>
    <x v="10"/>
    <x v="9"/>
    <n v="19134"/>
    <x v="3"/>
    <s v="OFF-LA-10002475"/>
    <x v="1"/>
    <x v="2"/>
    <x v="149"/>
    <n v="29.24"/>
  </r>
  <r>
    <n v="4153"/>
    <s v="CA-2018-100160"/>
    <x v="210"/>
    <d v="2018-09-11T00:00:00"/>
    <s v="Standard Class"/>
    <s v="CB-12025"/>
    <s v="Cassandra Brandow"/>
    <x v="0"/>
    <x v="0"/>
    <x v="10"/>
    <x v="9"/>
    <n v="19134"/>
    <x v="3"/>
    <s v="OFF-PA-10003072"/>
    <x v="1"/>
    <x v="10"/>
    <x v="927"/>
    <n v="15.552"/>
  </r>
  <r>
    <n v="4154"/>
    <s v="CA-2018-100160"/>
    <x v="210"/>
    <d v="2018-09-11T00:00:00"/>
    <s v="Standard Class"/>
    <s v="CB-12025"/>
    <s v="Cassandra Brandow"/>
    <x v="0"/>
    <x v="0"/>
    <x v="10"/>
    <x v="9"/>
    <n v="19134"/>
    <x v="3"/>
    <s v="OFF-EN-10001509"/>
    <x v="1"/>
    <x v="12"/>
    <x v="29"/>
    <n v="4.8959999999999999"/>
  </r>
  <r>
    <n v="4155"/>
    <s v="CA-2017-139689"/>
    <x v="723"/>
    <d v="2018-01-03T00:00:00"/>
    <s v="Standard Class"/>
    <s v="MP-17965"/>
    <s v="Michael Paige"/>
    <x v="1"/>
    <x v="0"/>
    <x v="39"/>
    <x v="18"/>
    <n v="37620"/>
    <x v="0"/>
    <s v="OFF-BI-10004781"/>
    <x v="1"/>
    <x v="8"/>
    <x v="133"/>
    <n v="38.088000000000001"/>
  </r>
  <r>
    <n v="4156"/>
    <s v="CA-2017-139689"/>
    <x v="723"/>
    <d v="2018-01-03T00:00:00"/>
    <s v="Standard Class"/>
    <s v="MP-17965"/>
    <s v="Michael Paige"/>
    <x v="1"/>
    <x v="0"/>
    <x v="39"/>
    <x v="18"/>
    <n v="37620"/>
    <x v="0"/>
    <s v="OFF-BI-10000145"/>
    <x v="1"/>
    <x v="8"/>
    <x v="742"/>
    <n v="2.8079999999999998"/>
  </r>
  <r>
    <n v="4157"/>
    <s v="CA-2016-101091"/>
    <x v="901"/>
    <d v="2016-12-09T00:00:00"/>
    <s v="Second Class"/>
    <s v="SW-20245"/>
    <s v="Scot Wooten"/>
    <x v="0"/>
    <x v="0"/>
    <x v="10"/>
    <x v="9"/>
    <n v="19140"/>
    <x v="3"/>
    <s v="TEC-AC-10003280"/>
    <x v="2"/>
    <x v="11"/>
    <x v="1037"/>
    <n v="47.984000000000002"/>
  </r>
  <r>
    <n v="4158"/>
    <s v="CA-2016-101091"/>
    <x v="901"/>
    <d v="2016-12-09T00:00:00"/>
    <s v="Second Class"/>
    <s v="SW-20245"/>
    <s v="Scot Wooten"/>
    <x v="0"/>
    <x v="0"/>
    <x v="10"/>
    <x v="9"/>
    <n v="19140"/>
    <x v="3"/>
    <s v="OFF-BI-10001107"/>
    <x v="1"/>
    <x v="8"/>
    <x v="497"/>
    <n v="26.064"/>
  </r>
  <r>
    <n v="4159"/>
    <s v="CA-2015-126907"/>
    <x v="301"/>
    <d v="2015-11-08T00:00:00"/>
    <s v="Standard Class"/>
    <s v="SM-20950"/>
    <s v="Suzanne McNair"/>
    <x v="1"/>
    <x v="0"/>
    <x v="22"/>
    <x v="10"/>
    <n v="60610"/>
    <x v="2"/>
    <s v="OFF-PA-10000533"/>
    <x v="1"/>
    <x v="10"/>
    <x v="1205"/>
    <n v="15.696"/>
  </r>
  <r>
    <n v="4160"/>
    <s v="US-2017-164588"/>
    <x v="947"/>
    <d v="2017-04-23T00:00:00"/>
    <s v="Standard Class"/>
    <s v="AP-10915"/>
    <s v="Arthur Prichep"/>
    <x v="0"/>
    <x v="0"/>
    <x v="38"/>
    <x v="32"/>
    <n v="31907"/>
    <x v="0"/>
    <s v="OFF-AR-10003056"/>
    <x v="1"/>
    <x v="6"/>
    <x v="18"/>
    <n v="12.84"/>
  </r>
  <r>
    <n v="4161"/>
    <s v="CA-2018-115546"/>
    <x v="304"/>
    <d v="2018-05-18T00:00:00"/>
    <s v="Standard Class"/>
    <s v="AH-10465"/>
    <s v="Amy Hunt"/>
    <x v="0"/>
    <x v="0"/>
    <x v="20"/>
    <x v="15"/>
    <n v="10035"/>
    <x v="3"/>
    <s v="TEC-PH-10002834"/>
    <x v="2"/>
    <x v="7"/>
    <x v="1387"/>
    <n v="539.97"/>
  </r>
  <r>
    <n v="4162"/>
    <s v="CA-2018-115546"/>
    <x v="304"/>
    <d v="2018-05-18T00:00:00"/>
    <s v="Standard Class"/>
    <s v="AH-10465"/>
    <s v="Amy Hunt"/>
    <x v="0"/>
    <x v="0"/>
    <x v="20"/>
    <x v="15"/>
    <n v="10035"/>
    <x v="3"/>
    <s v="OFF-ST-10002214"/>
    <x v="1"/>
    <x v="4"/>
    <x v="1003"/>
    <n v="22.58"/>
  </r>
  <r>
    <n v="4163"/>
    <s v="CA-2016-163587"/>
    <x v="948"/>
    <d v="2016-03-18T00:00:00"/>
    <s v="Standard Class"/>
    <s v="EP-13915"/>
    <s v="Emily Phan"/>
    <x v="0"/>
    <x v="0"/>
    <x v="18"/>
    <x v="38"/>
    <n v="3820"/>
    <x v="3"/>
    <s v="OFF-LA-10004484"/>
    <x v="1"/>
    <x v="2"/>
    <x v="617"/>
    <n v="16.52"/>
  </r>
  <r>
    <n v="4164"/>
    <s v="CA-2016-163587"/>
    <x v="948"/>
    <d v="2016-03-18T00:00:00"/>
    <s v="Standard Class"/>
    <s v="EP-13915"/>
    <s v="Emily Phan"/>
    <x v="0"/>
    <x v="0"/>
    <x v="18"/>
    <x v="38"/>
    <n v="3820"/>
    <x v="3"/>
    <s v="OFF-BI-10003091"/>
    <x v="1"/>
    <x v="8"/>
    <x v="1174"/>
    <n v="671.94"/>
  </r>
  <r>
    <n v="4165"/>
    <s v="US-2018-106131"/>
    <x v="424"/>
    <d v="2018-01-16T00:00:00"/>
    <s v="First Class"/>
    <s v="TP-21565"/>
    <s v="Tracy Poddar"/>
    <x v="1"/>
    <x v="0"/>
    <x v="34"/>
    <x v="22"/>
    <n v="80013"/>
    <x v="1"/>
    <s v="TEC-AC-10003027"/>
    <x v="2"/>
    <x v="11"/>
    <x v="25"/>
    <n v="169.06399999999999"/>
  </r>
  <r>
    <n v="4166"/>
    <s v="US-2018-106131"/>
    <x v="424"/>
    <d v="2018-01-16T00:00:00"/>
    <s v="First Class"/>
    <s v="TP-21565"/>
    <s v="Tracy Poddar"/>
    <x v="1"/>
    <x v="0"/>
    <x v="34"/>
    <x v="22"/>
    <n v="80013"/>
    <x v="1"/>
    <s v="OFF-ST-10003638"/>
    <x v="1"/>
    <x v="4"/>
    <x v="1231"/>
    <n v="168.624"/>
  </r>
  <r>
    <n v="4167"/>
    <s v="CA-2016-160213"/>
    <x v="936"/>
    <d v="2016-03-13T00:00:00"/>
    <s v="Standard Class"/>
    <s v="AR-10825"/>
    <s v="Anthony Rawles"/>
    <x v="1"/>
    <x v="0"/>
    <x v="85"/>
    <x v="15"/>
    <n v="11561"/>
    <x v="3"/>
    <s v="OFF-PA-10003848"/>
    <x v="1"/>
    <x v="10"/>
    <x v="1451"/>
    <n v="19.440000000000001"/>
  </r>
  <r>
    <n v="4168"/>
    <s v="CA-2015-157924"/>
    <x v="856"/>
    <d v="2015-10-13T00:00:00"/>
    <s v="First Class"/>
    <s v="HA-14920"/>
    <s v="Helen Andreada"/>
    <x v="0"/>
    <x v="0"/>
    <x v="45"/>
    <x v="1"/>
    <n v="91104"/>
    <x v="1"/>
    <s v="OFF-ST-10002352"/>
    <x v="1"/>
    <x v="4"/>
    <x v="855"/>
    <n v="31.92"/>
  </r>
  <r>
    <n v="4169"/>
    <s v="CA-2015-157924"/>
    <x v="856"/>
    <d v="2015-10-13T00:00:00"/>
    <s v="First Class"/>
    <s v="HA-14920"/>
    <s v="Helen Andreada"/>
    <x v="0"/>
    <x v="0"/>
    <x v="45"/>
    <x v="1"/>
    <n v="91104"/>
    <x v="1"/>
    <s v="FUR-CH-10000229"/>
    <x v="0"/>
    <x v="1"/>
    <x v="1621"/>
    <n v="433.56799999999998"/>
  </r>
  <r>
    <n v="4170"/>
    <s v="CA-2016-100216"/>
    <x v="657"/>
    <d v="2016-04-14T00:00:00"/>
    <s v="First Class"/>
    <s v="HJ-14875"/>
    <s v="Heather Jas"/>
    <x v="2"/>
    <x v="0"/>
    <x v="123"/>
    <x v="16"/>
    <n v="85204"/>
    <x v="1"/>
    <s v="OFF-PA-10000788"/>
    <x v="1"/>
    <x v="10"/>
    <x v="738"/>
    <n v="31.103999999999999"/>
  </r>
  <r>
    <n v="4171"/>
    <s v="CA-2016-100216"/>
    <x v="657"/>
    <d v="2016-04-14T00:00:00"/>
    <s v="First Class"/>
    <s v="HJ-14875"/>
    <s v="Heather Jas"/>
    <x v="2"/>
    <x v="0"/>
    <x v="123"/>
    <x v="16"/>
    <n v="85204"/>
    <x v="1"/>
    <s v="OFF-PA-10002968"/>
    <x v="1"/>
    <x v="10"/>
    <x v="918"/>
    <n v="54.816000000000003"/>
  </r>
  <r>
    <n v="4172"/>
    <s v="CA-2018-100601"/>
    <x v="673"/>
    <d v="2018-11-20T00:00:00"/>
    <s v="Standard Class"/>
    <s v="JK-15370"/>
    <s v="Jay Kimmel"/>
    <x v="0"/>
    <x v="0"/>
    <x v="201"/>
    <x v="1"/>
    <n v="93727"/>
    <x v="1"/>
    <s v="OFF-ST-10002486"/>
    <x v="1"/>
    <x v="4"/>
    <x v="700"/>
    <n v="48.86"/>
  </r>
  <r>
    <n v="4173"/>
    <s v="CA-2017-152163"/>
    <x v="949"/>
    <d v="2017-07-01T00:00:00"/>
    <s v="Same Day"/>
    <s v="JF-15355"/>
    <s v="Jay Fein"/>
    <x v="0"/>
    <x v="0"/>
    <x v="29"/>
    <x v="20"/>
    <n v="29203"/>
    <x v="0"/>
    <s v="OFF-BI-10002215"/>
    <x v="1"/>
    <x v="8"/>
    <x v="20"/>
    <n v="14.2"/>
  </r>
  <r>
    <n v="4174"/>
    <s v="CA-2017-152163"/>
    <x v="949"/>
    <d v="2017-07-01T00:00:00"/>
    <s v="Same Day"/>
    <s v="JF-15355"/>
    <s v="Jay Fein"/>
    <x v="0"/>
    <x v="0"/>
    <x v="29"/>
    <x v="20"/>
    <n v="29203"/>
    <x v="0"/>
    <s v="OFF-PA-10000788"/>
    <x v="1"/>
    <x v="10"/>
    <x v="738"/>
    <n v="12.96"/>
  </r>
  <r>
    <n v="4175"/>
    <s v="CA-2017-152163"/>
    <x v="949"/>
    <d v="2017-07-01T00:00:00"/>
    <s v="Same Day"/>
    <s v="JF-15355"/>
    <s v="Jay Fein"/>
    <x v="0"/>
    <x v="0"/>
    <x v="29"/>
    <x v="20"/>
    <n v="29203"/>
    <x v="0"/>
    <s v="OFF-BI-10003364"/>
    <x v="1"/>
    <x v="8"/>
    <x v="705"/>
    <n v="58.34"/>
  </r>
  <r>
    <n v="4176"/>
    <s v="CA-2016-154340"/>
    <x v="239"/>
    <d v="2016-11-30T00:00:00"/>
    <s v="First Class"/>
    <s v="EK-13795"/>
    <s v="Eileen Kiefer"/>
    <x v="2"/>
    <x v="0"/>
    <x v="157"/>
    <x v="1"/>
    <n v="92704"/>
    <x v="1"/>
    <s v="OFF-AR-10003582"/>
    <x v="1"/>
    <x v="6"/>
    <x v="1460"/>
    <n v="56.3"/>
  </r>
  <r>
    <n v="4177"/>
    <s v="CA-2015-128846"/>
    <x v="884"/>
    <d v="2015-04-12T00:00:00"/>
    <s v="Standard Class"/>
    <s v="RS-19765"/>
    <s v="Roland Schwarz"/>
    <x v="1"/>
    <x v="0"/>
    <x v="29"/>
    <x v="20"/>
    <n v="29203"/>
    <x v="0"/>
    <s v="TEC-PH-10003273"/>
    <x v="2"/>
    <x v="7"/>
    <x v="173"/>
    <n v="629.95000000000005"/>
  </r>
  <r>
    <n v="4178"/>
    <s v="CA-2015-128846"/>
    <x v="884"/>
    <d v="2015-04-12T00:00:00"/>
    <s v="Standard Class"/>
    <s v="RS-19765"/>
    <s v="Roland Schwarz"/>
    <x v="1"/>
    <x v="0"/>
    <x v="29"/>
    <x v="20"/>
    <n v="29203"/>
    <x v="0"/>
    <s v="OFF-PA-10000100"/>
    <x v="1"/>
    <x v="10"/>
    <x v="833"/>
    <n v="122.97"/>
  </r>
  <r>
    <n v="4179"/>
    <s v="CA-2017-148593"/>
    <x v="950"/>
    <d v="2017-06-18T00:00:00"/>
    <s v="Second Class"/>
    <s v="BD-11320"/>
    <s v="Bill Donatelli"/>
    <x v="0"/>
    <x v="0"/>
    <x v="1"/>
    <x v="1"/>
    <n v="90045"/>
    <x v="1"/>
    <s v="OFF-PA-10001776"/>
    <x v="1"/>
    <x v="10"/>
    <x v="1272"/>
    <n v="46.35"/>
  </r>
  <r>
    <n v="4180"/>
    <s v="US-2018-119039"/>
    <x v="904"/>
    <d v="2018-03-10T00:00:00"/>
    <s v="Standard Class"/>
    <s v="BF-11170"/>
    <s v="Ben Ferrer"/>
    <x v="2"/>
    <x v="0"/>
    <x v="8"/>
    <x v="1"/>
    <n v="94109"/>
    <x v="1"/>
    <s v="OFF-BI-10004182"/>
    <x v="1"/>
    <x v="8"/>
    <x v="73"/>
    <n v="14.976000000000001"/>
  </r>
  <r>
    <n v="4181"/>
    <s v="CA-2018-128426"/>
    <x v="566"/>
    <d v="2018-10-11T00:00:00"/>
    <s v="Standard Class"/>
    <s v="JK-15730"/>
    <s v="Joe Kamberova"/>
    <x v="0"/>
    <x v="0"/>
    <x v="12"/>
    <x v="5"/>
    <n v="77036"/>
    <x v="2"/>
    <s v="OFF-BI-10000756"/>
    <x v="1"/>
    <x v="8"/>
    <x v="15"/>
    <n v="4.24"/>
  </r>
  <r>
    <n v="4182"/>
    <s v="US-2018-136868"/>
    <x v="833"/>
    <d v="2018-10-12T00:00:00"/>
    <s v="Standard Class"/>
    <s v="CR-12820"/>
    <s v="Cyra Reiten"/>
    <x v="2"/>
    <x v="0"/>
    <x v="20"/>
    <x v="15"/>
    <n v="10035"/>
    <x v="3"/>
    <s v="TEC-AC-10001539"/>
    <x v="2"/>
    <x v="11"/>
    <x v="1585"/>
    <n v="319.95999999999998"/>
  </r>
  <r>
    <n v="4183"/>
    <s v="US-2018-136868"/>
    <x v="833"/>
    <d v="2018-10-12T00:00:00"/>
    <s v="Standard Class"/>
    <s v="CR-12820"/>
    <s v="Cyra Reiten"/>
    <x v="2"/>
    <x v="0"/>
    <x v="20"/>
    <x v="15"/>
    <n v="10035"/>
    <x v="3"/>
    <s v="OFF-PA-10002377"/>
    <x v="1"/>
    <x v="10"/>
    <x v="562"/>
    <n v="17.04"/>
  </r>
  <r>
    <n v="4184"/>
    <s v="US-2018-136868"/>
    <x v="833"/>
    <d v="2018-10-12T00:00:00"/>
    <s v="Standard Class"/>
    <s v="CR-12820"/>
    <s v="Cyra Reiten"/>
    <x v="2"/>
    <x v="0"/>
    <x v="20"/>
    <x v="15"/>
    <n v="10035"/>
    <x v="3"/>
    <s v="OFF-ST-10000991"/>
    <x v="1"/>
    <x v="4"/>
    <x v="157"/>
    <n v="344.91"/>
  </r>
  <r>
    <n v="4185"/>
    <s v="CA-2017-143749"/>
    <x v="5"/>
    <d v="2017-12-07T00:00:00"/>
    <s v="First Class"/>
    <s v="AG-10300"/>
    <s v="Aleksandra Gannaway"/>
    <x v="1"/>
    <x v="0"/>
    <x v="47"/>
    <x v="31"/>
    <n v="2038"/>
    <x v="3"/>
    <s v="FUR-BO-10002853"/>
    <x v="0"/>
    <x v="0"/>
    <x v="1622"/>
    <n v="81.94"/>
  </r>
  <r>
    <n v="4186"/>
    <s v="CA-2017-111493"/>
    <x v="147"/>
    <d v="2017-10-22T00:00:00"/>
    <s v="First Class"/>
    <s v="CM-12160"/>
    <s v="Charles McCrossin"/>
    <x v="0"/>
    <x v="0"/>
    <x v="248"/>
    <x v="39"/>
    <n v="21215"/>
    <x v="3"/>
    <s v="TEC-AC-10004510"/>
    <x v="2"/>
    <x v="11"/>
    <x v="953"/>
    <n v="98.16"/>
  </r>
  <r>
    <n v="4187"/>
    <s v="CA-2018-112536"/>
    <x v="796"/>
    <d v="2018-05-23T00:00:00"/>
    <s v="Standard Class"/>
    <s v="SG-20890"/>
    <s v="Susan Gilcrest"/>
    <x v="1"/>
    <x v="0"/>
    <x v="392"/>
    <x v="5"/>
    <n v="78501"/>
    <x v="2"/>
    <s v="OFF-BI-10003712"/>
    <x v="1"/>
    <x v="8"/>
    <x v="696"/>
    <n v="6.8739999999999997"/>
  </r>
  <r>
    <n v="4188"/>
    <s v="CA-2018-112536"/>
    <x v="796"/>
    <d v="2018-05-23T00:00:00"/>
    <s v="Standard Class"/>
    <s v="SG-20890"/>
    <s v="Susan Gilcrest"/>
    <x v="1"/>
    <x v="0"/>
    <x v="392"/>
    <x v="5"/>
    <n v="78501"/>
    <x v="2"/>
    <s v="OFF-BI-10002571"/>
    <x v="1"/>
    <x v="8"/>
    <x v="1213"/>
    <n v="1.996"/>
  </r>
  <r>
    <n v="4189"/>
    <s v="CA-2018-112536"/>
    <x v="796"/>
    <d v="2018-05-23T00:00:00"/>
    <s v="Standard Class"/>
    <s v="SG-20890"/>
    <s v="Susan Gilcrest"/>
    <x v="1"/>
    <x v="0"/>
    <x v="392"/>
    <x v="5"/>
    <n v="78501"/>
    <x v="2"/>
    <s v="OFF-ST-10004835"/>
    <x v="1"/>
    <x v="4"/>
    <x v="1415"/>
    <n v="8.9280000000000008"/>
  </r>
  <r>
    <n v="4190"/>
    <s v="CA-2017-157714"/>
    <x v="182"/>
    <d v="2017-10-01T00:00:00"/>
    <s v="Second Class"/>
    <s v="CS-12175"/>
    <s v="Charles Sheldon"/>
    <x v="1"/>
    <x v="0"/>
    <x v="393"/>
    <x v="23"/>
    <n v="52240"/>
    <x v="2"/>
    <s v="OFF-PA-10004022"/>
    <x v="1"/>
    <x v="10"/>
    <x v="1623"/>
    <n v="9.99"/>
  </r>
  <r>
    <n v="4191"/>
    <s v="CA-2018-166709"/>
    <x v="701"/>
    <d v="2018-11-22T00:00:00"/>
    <s v="Standard Class"/>
    <s v="HL-15040"/>
    <s v="Hunter Lopez"/>
    <x v="0"/>
    <x v="0"/>
    <x v="46"/>
    <x v="13"/>
    <n v="19711"/>
    <x v="3"/>
    <s v="TEC-CO-10004722"/>
    <x v="2"/>
    <x v="16"/>
    <x v="1374"/>
    <n v="10499.97"/>
  </r>
  <r>
    <n v="4192"/>
    <s v="CA-2016-129392"/>
    <x v="951"/>
    <d v="2016-07-08T00:00:00"/>
    <s v="Same Day"/>
    <s v="DM-13015"/>
    <s v="Darrin Martin"/>
    <x v="0"/>
    <x v="0"/>
    <x v="12"/>
    <x v="5"/>
    <n v="77070"/>
    <x v="2"/>
    <s v="OFF-PA-10004248"/>
    <x v="1"/>
    <x v="10"/>
    <x v="1624"/>
    <n v="21.12"/>
  </r>
  <r>
    <n v="4193"/>
    <s v="CA-2016-150875"/>
    <x v="547"/>
    <d v="2016-11-20T00:00:00"/>
    <s v="Standard Class"/>
    <s v="HK-14890"/>
    <s v="Heather Kirkland"/>
    <x v="1"/>
    <x v="0"/>
    <x v="394"/>
    <x v="45"/>
    <n v="83704"/>
    <x v="1"/>
    <s v="FUR-TA-10000577"/>
    <x v="0"/>
    <x v="3"/>
    <x v="3"/>
    <n v="696.42"/>
  </r>
  <r>
    <n v="4194"/>
    <s v="CA-2016-150875"/>
    <x v="547"/>
    <d v="2016-11-20T00:00:00"/>
    <s v="Standard Class"/>
    <s v="HK-14890"/>
    <s v="Heather Kirkland"/>
    <x v="1"/>
    <x v="0"/>
    <x v="394"/>
    <x v="45"/>
    <n v="83704"/>
    <x v="1"/>
    <s v="TEC-PH-10001254"/>
    <x v="2"/>
    <x v="7"/>
    <x v="144"/>
    <n v="304.77600000000001"/>
  </r>
  <r>
    <n v="4195"/>
    <s v="CA-2016-154200"/>
    <x v="652"/>
    <d v="2016-06-22T00:00:00"/>
    <s v="Standard Class"/>
    <s v="BG-11740"/>
    <s v="Bruce Geld"/>
    <x v="0"/>
    <x v="0"/>
    <x v="70"/>
    <x v="1"/>
    <n v="92105"/>
    <x v="1"/>
    <s v="OFF-AR-10001044"/>
    <x v="1"/>
    <x v="6"/>
    <x v="1051"/>
    <n v="51.98"/>
  </r>
  <r>
    <n v="4196"/>
    <s v="CA-2017-124233"/>
    <x v="143"/>
    <d v="2017-04-14T00:00:00"/>
    <s v="Standard Class"/>
    <s v="CK-12595"/>
    <s v="Clytie Kelty"/>
    <x v="0"/>
    <x v="0"/>
    <x v="1"/>
    <x v="1"/>
    <n v="90032"/>
    <x v="1"/>
    <s v="FUR-FU-10002597"/>
    <x v="0"/>
    <x v="5"/>
    <x v="627"/>
    <n v="24.7"/>
  </r>
  <r>
    <n v="4197"/>
    <s v="US-2016-134271"/>
    <x v="24"/>
    <d v="2016-04-23T00:00:00"/>
    <s v="Second Class"/>
    <s v="RF-19735"/>
    <s v="Roland Fjeld"/>
    <x v="0"/>
    <x v="0"/>
    <x v="20"/>
    <x v="15"/>
    <n v="10024"/>
    <x v="3"/>
    <s v="OFF-LA-10004093"/>
    <x v="1"/>
    <x v="2"/>
    <x v="676"/>
    <n v="21.93"/>
  </r>
  <r>
    <n v="4198"/>
    <s v="US-2017-161683"/>
    <x v="275"/>
    <d v="2017-12-08T00:00:00"/>
    <s v="Standard Class"/>
    <s v="CJ-12010"/>
    <s v="Caroline Jumper"/>
    <x v="0"/>
    <x v="0"/>
    <x v="10"/>
    <x v="9"/>
    <n v="19134"/>
    <x v="3"/>
    <s v="OFF-AP-10000179"/>
    <x v="1"/>
    <x v="9"/>
    <x v="532"/>
    <n v="394.81599999999997"/>
  </r>
  <r>
    <n v="4199"/>
    <s v="US-2017-161683"/>
    <x v="275"/>
    <d v="2017-12-08T00:00:00"/>
    <s v="Standard Class"/>
    <s v="CJ-12010"/>
    <s v="Caroline Jumper"/>
    <x v="0"/>
    <x v="0"/>
    <x v="10"/>
    <x v="9"/>
    <n v="19134"/>
    <x v="3"/>
    <s v="OFF-BI-10001072"/>
    <x v="1"/>
    <x v="8"/>
    <x v="280"/>
    <n v="18.192"/>
  </r>
  <r>
    <n v="4200"/>
    <s v="CA-2016-143105"/>
    <x v="895"/>
    <d v="2016-12-10T00:00:00"/>
    <s v="Same Day"/>
    <s v="MA-17560"/>
    <s v="Matt Abelman"/>
    <x v="2"/>
    <x v="0"/>
    <x v="20"/>
    <x v="15"/>
    <n v="10024"/>
    <x v="3"/>
    <s v="OFF-LA-10004093"/>
    <x v="1"/>
    <x v="2"/>
    <x v="676"/>
    <n v="7.31"/>
  </r>
  <r>
    <n v="4201"/>
    <s v="CA-2016-143105"/>
    <x v="895"/>
    <d v="2016-12-10T00:00:00"/>
    <s v="Same Day"/>
    <s v="MA-17560"/>
    <s v="Matt Abelman"/>
    <x v="2"/>
    <x v="0"/>
    <x v="20"/>
    <x v="15"/>
    <n v="10024"/>
    <x v="3"/>
    <s v="TEC-CO-10002095"/>
    <x v="2"/>
    <x v="16"/>
    <x v="615"/>
    <n v="799.98400000000004"/>
  </r>
  <r>
    <n v="4202"/>
    <s v="CA-2016-143105"/>
    <x v="895"/>
    <d v="2016-12-10T00:00:00"/>
    <s v="Same Day"/>
    <s v="MA-17560"/>
    <s v="Matt Abelman"/>
    <x v="2"/>
    <x v="0"/>
    <x v="20"/>
    <x v="15"/>
    <n v="10024"/>
    <x v="3"/>
    <s v="OFF-PA-10002713"/>
    <x v="1"/>
    <x v="10"/>
    <x v="320"/>
    <n v="41.28"/>
  </r>
  <r>
    <n v="4203"/>
    <s v="CA-2016-143105"/>
    <x v="895"/>
    <d v="2016-12-10T00:00:00"/>
    <s v="Same Day"/>
    <s v="MA-17560"/>
    <s v="Matt Abelman"/>
    <x v="2"/>
    <x v="0"/>
    <x v="20"/>
    <x v="15"/>
    <n v="10024"/>
    <x v="3"/>
    <s v="OFF-PA-10002254"/>
    <x v="1"/>
    <x v="10"/>
    <x v="146"/>
    <n v="184.66"/>
  </r>
  <r>
    <n v="4204"/>
    <s v="CA-2015-145387"/>
    <x v="656"/>
    <d v="2015-11-02T00:00:00"/>
    <s v="Second Class"/>
    <s v="AM-10705"/>
    <s v="Anne McFarland"/>
    <x v="0"/>
    <x v="0"/>
    <x v="395"/>
    <x v="34"/>
    <n v="2920"/>
    <x v="3"/>
    <s v="OFF-AR-10001683"/>
    <x v="1"/>
    <x v="6"/>
    <x v="32"/>
    <n v="49.25"/>
  </r>
  <r>
    <n v="4205"/>
    <s v="CA-2015-145387"/>
    <x v="656"/>
    <d v="2015-11-02T00:00:00"/>
    <s v="Second Class"/>
    <s v="AM-10705"/>
    <s v="Anne McFarland"/>
    <x v="0"/>
    <x v="0"/>
    <x v="395"/>
    <x v="34"/>
    <n v="2920"/>
    <x v="3"/>
    <s v="OFF-PA-10002195"/>
    <x v="1"/>
    <x v="10"/>
    <x v="726"/>
    <n v="10.16"/>
  </r>
  <r>
    <n v="4206"/>
    <s v="CA-2015-145387"/>
    <x v="656"/>
    <d v="2015-11-02T00:00:00"/>
    <s v="Second Class"/>
    <s v="AM-10705"/>
    <s v="Anne McFarland"/>
    <x v="0"/>
    <x v="0"/>
    <x v="395"/>
    <x v="34"/>
    <n v="2920"/>
    <x v="3"/>
    <s v="FUR-FU-10002364"/>
    <x v="0"/>
    <x v="5"/>
    <x v="1240"/>
    <n v="14.76"/>
  </r>
  <r>
    <n v="4207"/>
    <s v="CA-2015-145387"/>
    <x v="656"/>
    <d v="2015-11-02T00:00:00"/>
    <s v="Second Class"/>
    <s v="AM-10705"/>
    <s v="Anne McFarland"/>
    <x v="0"/>
    <x v="0"/>
    <x v="395"/>
    <x v="34"/>
    <n v="2920"/>
    <x v="3"/>
    <s v="OFF-BI-10004001"/>
    <x v="1"/>
    <x v="8"/>
    <x v="818"/>
    <n v="34.08"/>
  </r>
  <r>
    <n v="4208"/>
    <s v="CA-2015-145387"/>
    <x v="656"/>
    <d v="2015-11-02T00:00:00"/>
    <s v="Second Class"/>
    <s v="AM-10705"/>
    <s v="Anne McFarland"/>
    <x v="0"/>
    <x v="0"/>
    <x v="395"/>
    <x v="34"/>
    <n v="2920"/>
    <x v="3"/>
    <s v="FUR-FU-10000023"/>
    <x v="0"/>
    <x v="5"/>
    <x v="325"/>
    <n v="17.670000000000002"/>
  </r>
  <r>
    <n v="4209"/>
    <s v="CA-2015-145387"/>
    <x v="656"/>
    <d v="2015-11-02T00:00:00"/>
    <s v="Second Class"/>
    <s v="AM-10705"/>
    <s v="Anne McFarland"/>
    <x v="0"/>
    <x v="0"/>
    <x v="395"/>
    <x v="34"/>
    <n v="2920"/>
    <x v="3"/>
    <s v="FUR-CH-10002320"/>
    <x v="0"/>
    <x v="1"/>
    <x v="1463"/>
    <n v="1604.9"/>
  </r>
  <r>
    <n v="4210"/>
    <s v="CA-2015-145387"/>
    <x v="656"/>
    <d v="2015-11-02T00:00:00"/>
    <s v="Second Class"/>
    <s v="AM-10705"/>
    <s v="Anne McFarland"/>
    <x v="0"/>
    <x v="0"/>
    <x v="395"/>
    <x v="34"/>
    <n v="2920"/>
    <x v="3"/>
    <s v="FUR-TA-10003238"/>
    <x v="0"/>
    <x v="3"/>
    <x v="1242"/>
    <n v="385.68599999999998"/>
  </r>
  <r>
    <n v="4211"/>
    <s v="CA-2018-109715"/>
    <x v="34"/>
    <d v="2018-12-14T00:00:00"/>
    <s v="Standard Class"/>
    <s v="AH-10585"/>
    <s v="Angele Hood"/>
    <x v="0"/>
    <x v="0"/>
    <x v="22"/>
    <x v="10"/>
    <n v="60623"/>
    <x v="2"/>
    <s v="OFF-PA-10004965"/>
    <x v="1"/>
    <x v="10"/>
    <x v="112"/>
    <n v="15.984"/>
  </r>
  <r>
    <n v="4212"/>
    <s v="CA-2015-166457"/>
    <x v="952"/>
    <d v="2015-05-09T00:00:00"/>
    <s v="Second Class"/>
    <s v="PF-19120"/>
    <s v="Peter Fuller"/>
    <x v="0"/>
    <x v="0"/>
    <x v="102"/>
    <x v="0"/>
    <n v="40475"/>
    <x v="0"/>
    <s v="OFF-PA-10003016"/>
    <x v="1"/>
    <x v="10"/>
    <x v="1394"/>
    <n v="9.42"/>
  </r>
  <r>
    <n v="4213"/>
    <s v="CA-2015-166457"/>
    <x v="952"/>
    <d v="2015-05-09T00:00:00"/>
    <s v="Second Class"/>
    <s v="PF-19120"/>
    <s v="Peter Fuller"/>
    <x v="0"/>
    <x v="0"/>
    <x v="102"/>
    <x v="0"/>
    <n v="40475"/>
    <x v="0"/>
    <s v="OFF-AR-10003651"/>
    <x v="1"/>
    <x v="6"/>
    <x v="279"/>
    <n v="6.56"/>
  </r>
  <r>
    <n v="4214"/>
    <s v="CA-2015-166457"/>
    <x v="952"/>
    <d v="2015-05-09T00:00:00"/>
    <s v="Second Class"/>
    <s v="PF-19120"/>
    <s v="Peter Fuller"/>
    <x v="0"/>
    <x v="0"/>
    <x v="102"/>
    <x v="0"/>
    <n v="40475"/>
    <x v="0"/>
    <s v="OFF-PA-10001363"/>
    <x v="1"/>
    <x v="10"/>
    <x v="1625"/>
    <n v="24.56"/>
  </r>
  <r>
    <n v="4215"/>
    <s v="CA-2017-164637"/>
    <x v="758"/>
    <d v="2017-03-08T00:00:00"/>
    <s v="Standard Class"/>
    <s v="RD-19480"/>
    <s v="Rick Duston"/>
    <x v="0"/>
    <x v="0"/>
    <x v="313"/>
    <x v="14"/>
    <n v="46544"/>
    <x v="2"/>
    <s v="OFF-BI-10003876"/>
    <x v="1"/>
    <x v="8"/>
    <x v="1626"/>
    <n v="128.4"/>
  </r>
  <r>
    <n v="4216"/>
    <s v="CA-2015-103590"/>
    <x v="953"/>
    <d v="2015-12-04T00:00:00"/>
    <s v="Standard Class"/>
    <s v="JL-15505"/>
    <s v="Jeremy Lonsdale"/>
    <x v="0"/>
    <x v="0"/>
    <x v="145"/>
    <x v="15"/>
    <n v="10550"/>
    <x v="3"/>
    <s v="OFF-EN-10004007"/>
    <x v="1"/>
    <x v="12"/>
    <x v="1627"/>
    <n v="62.28"/>
  </r>
  <r>
    <n v="4217"/>
    <s v="CA-2016-111234"/>
    <x v="954"/>
    <d v="2016-02-22T00:00:00"/>
    <s v="Standard Class"/>
    <s v="AB-10600"/>
    <s v="Ann Blume"/>
    <x v="1"/>
    <x v="0"/>
    <x v="1"/>
    <x v="1"/>
    <n v="90004"/>
    <x v="1"/>
    <s v="OFF-LA-10002271"/>
    <x v="1"/>
    <x v="2"/>
    <x v="641"/>
    <n v="9.24"/>
  </r>
  <r>
    <n v="4218"/>
    <s v="CA-2018-149881"/>
    <x v="719"/>
    <d v="2018-04-03T00:00:00"/>
    <s v="First Class"/>
    <s v="NC-18535"/>
    <s v="Nick Crebassa"/>
    <x v="1"/>
    <x v="0"/>
    <x v="8"/>
    <x v="1"/>
    <n v="94110"/>
    <x v="1"/>
    <s v="FUR-BO-10003894"/>
    <x v="0"/>
    <x v="0"/>
    <x v="1628"/>
    <n v="482.66399999999999"/>
  </r>
  <r>
    <n v="4219"/>
    <s v="CA-2018-149881"/>
    <x v="719"/>
    <d v="2018-04-03T00:00:00"/>
    <s v="First Class"/>
    <s v="NC-18535"/>
    <s v="Nick Crebassa"/>
    <x v="1"/>
    <x v="0"/>
    <x v="8"/>
    <x v="1"/>
    <n v="94110"/>
    <x v="1"/>
    <s v="TEC-MA-10000418"/>
    <x v="2"/>
    <x v="15"/>
    <x v="1485"/>
    <n v="4799.9840000000004"/>
  </r>
  <r>
    <n v="4220"/>
    <s v="CA-2018-134565"/>
    <x v="532"/>
    <d v="2018-06-13T00:00:00"/>
    <s v="Second Class"/>
    <s v="TB-21400"/>
    <s v="Tom Boeckenhauer"/>
    <x v="0"/>
    <x v="0"/>
    <x v="4"/>
    <x v="4"/>
    <n v="98103"/>
    <x v="1"/>
    <s v="OFF-PA-10004243"/>
    <x v="1"/>
    <x v="10"/>
    <x v="274"/>
    <n v="37.94"/>
  </r>
  <r>
    <n v="4221"/>
    <s v="CA-2018-134565"/>
    <x v="532"/>
    <d v="2018-06-13T00:00:00"/>
    <s v="Second Class"/>
    <s v="TB-21400"/>
    <s v="Tom Boeckenhauer"/>
    <x v="0"/>
    <x v="0"/>
    <x v="4"/>
    <x v="4"/>
    <n v="98103"/>
    <x v="1"/>
    <s v="OFF-BI-10001759"/>
    <x v="1"/>
    <x v="8"/>
    <x v="732"/>
    <n v="18.288"/>
  </r>
  <r>
    <n v="4222"/>
    <s v="CA-2018-134565"/>
    <x v="532"/>
    <d v="2018-06-13T00:00:00"/>
    <s v="Second Class"/>
    <s v="TB-21400"/>
    <s v="Tom Boeckenhauer"/>
    <x v="0"/>
    <x v="0"/>
    <x v="4"/>
    <x v="4"/>
    <n v="98103"/>
    <x v="1"/>
    <s v="TEC-MA-10001570"/>
    <x v="2"/>
    <x v="15"/>
    <x v="1629"/>
    <n v="385.8"/>
  </r>
  <r>
    <n v="4223"/>
    <s v="CA-2018-134565"/>
    <x v="532"/>
    <d v="2018-06-13T00:00:00"/>
    <s v="Second Class"/>
    <s v="TB-21400"/>
    <s v="Tom Boeckenhauer"/>
    <x v="0"/>
    <x v="0"/>
    <x v="4"/>
    <x v="4"/>
    <n v="98103"/>
    <x v="1"/>
    <s v="OFF-ST-10004804"/>
    <x v="1"/>
    <x v="4"/>
    <x v="233"/>
    <n v="102.96"/>
  </r>
  <r>
    <n v="4224"/>
    <s v="CA-2018-134565"/>
    <x v="532"/>
    <d v="2018-06-13T00:00:00"/>
    <s v="Second Class"/>
    <s v="TB-21400"/>
    <s v="Tom Boeckenhauer"/>
    <x v="0"/>
    <x v="0"/>
    <x v="4"/>
    <x v="4"/>
    <n v="98103"/>
    <x v="1"/>
    <s v="FUR-BO-10001519"/>
    <x v="0"/>
    <x v="0"/>
    <x v="672"/>
    <n v="174.42"/>
  </r>
  <r>
    <n v="4225"/>
    <s v="CA-2017-108644"/>
    <x v="955"/>
    <d v="2017-10-03T00:00:00"/>
    <s v="First Class"/>
    <s v="SJ-20215"/>
    <s v="Sarah Jordon"/>
    <x v="0"/>
    <x v="0"/>
    <x v="94"/>
    <x v="10"/>
    <n v="62301"/>
    <x v="2"/>
    <s v="OFF-BI-10000343"/>
    <x v="1"/>
    <x v="8"/>
    <x v="186"/>
    <n v="1.964"/>
  </r>
  <r>
    <n v="4226"/>
    <s v="US-2015-102631"/>
    <x v="736"/>
    <d v="2015-12-17T00:00:00"/>
    <s v="Standard Class"/>
    <s v="EB-13840"/>
    <s v="Ellis Ballard"/>
    <x v="1"/>
    <x v="0"/>
    <x v="22"/>
    <x v="10"/>
    <n v="60623"/>
    <x v="2"/>
    <s v="FUR-FU-10003930"/>
    <x v="0"/>
    <x v="5"/>
    <x v="1630"/>
    <n v="94.427999999999997"/>
  </r>
  <r>
    <n v="4227"/>
    <s v="CA-2018-120327"/>
    <x v="343"/>
    <d v="2018-11-16T00:00:00"/>
    <s v="Standard Class"/>
    <s v="WB-21850"/>
    <s v="William Brown"/>
    <x v="0"/>
    <x v="0"/>
    <x v="37"/>
    <x v="23"/>
    <n v="50322"/>
    <x v="2"/>
    <s v="OFF-FA-10004854"/>
    <x v="1"/>
    <x v="13"/>
    <x v="271"/>
    <n v="45.92"/>
  </r>
  <r>
    <n v="4228"/>
    <s v="CA-2016-154970"/>
    <x v="956"/>
    <d v="2016-01-10T00:00:00"/>
    <s v="Standard Class"/>
    <s v="SR-20740"/>
    <s v="Steven Roelle"/>
    <x v="2"/>
    <x v="0"/>
    <x v="4"/>
    <x v="4"/>
    <n v="98103"/>
    <x v="1"/>
    <s v="FUR-CH-10003396"/>
    <x v="0"/>
    <x v="1"/>
    <x v="390"/>
    <n v="61.584000000000003"/>
  </r>
  <r>
    <n v="4229"/>
    <s v="CA-2017-113803"/>
    <x v="830"/>
    <d v="2017-03-26T00:00:00"/>
    <s v="First Class"/>
    <s v="VG-21805"/>
    <s v="Vivek Grady"/>
    <x v="1"/>
    <x v="0"/>
    <x v="102"/>
    <x v="14"/>
    <n v="47374"/>
    <x v="2"/>
    <s v="OFF-PA-10001994"/>
    <x v="1"/>
    <x v="10"/>
    <x v="1122"/>
    <n v="22.48"/>
  </r>
  <r>
    <n v="4230"/>
    <s v="CA-2018-100223"/>
    <x v="957"/>
    <d v="2018-07-10T00:00:00"/>
    <s v="Standard Class"/>
    <s v="LS-16945"/>
    <s v="Linda Southworth"/>
    <x v="1"/>
    <x v="0"/>
    <x v="61"/>
    <x v="5"/>
    <n v="75220"/>
    <x v="2"/>
    <s v="FUR-FU-10003601"/>
    <x v="0"/>
    <x v="5"/>
    <x v="736"/>
    <n v="332.02800000000002"/>
  </r>
  <r>
    <n v="4231"/>
    <s v="CA-2018-100223"/>
    <x v="957"/>
    <d v="2018-07-10T00:00:00"/>
    <s v="Standard Class"/>
    <s v="LS-16945"/>
    <s v="Linda Southworth"/>
    <x v="1"/>
    <x v="0"/>
    <x v="61"/>
    <x v="5"/>
    <n v="75220"/>
    <x v="2"/>
    <s v="OFF-BI-10003429"/>
    <x v="1"/>
    <x v="8"/>
    <x v="852"/>
    <n v="11.394"/>
  </r>
  <r>
    <n v="4232"/>
    <s v="CA-2018-100223"/>
    <x v="957"/>
    <d v="2018-07-10T00:00:00"/>
    <s v="Standard Class"/>
    <s v="LS-16945"/>
    <s v="Linda Southworth"/>
    <x v="1"/>
    <x v="0"/>
    <x v="61"/>
    <x v="5"/>
    <n v="75220"/>
    <x v="2"/>
    <s v="OFF-PA-10000232"/>
    <x v="1"/>
    <x v="10"/>
    <x v="1631"/>
    <n v="15.552"/>
  </r>
  <r>
    <n v="4233"/>
    <s v="CA-2018-100223"/>
    <x v="957"/>
    <d v="2018-07-10T00:00:00"/>
    <s v="Standard Class"/>
    <s v="LS-16945"/>
    <s v="Linda Southworth"/>
    <x v="1"/>
    <x v="0"/>
    <x v="61"/>
    <x v="5"/>
    <n v="75220"/>
    <x v="2"/>
    <s v="OFF-PA-10002195"/>
    <x v="1"/>
    <x v="10"/>
    <x v="1552"/>
    <n v="31.103999999999999"/>
  </r>
  <r>
    <n v="4234"/>
    <s v="CA-2018-100223"/>
    <x v="957"/>
    <d v="2018-07-10T00:00:00"/>
    <s v="Standard Class"/>
    <s v="LS-16945"/>
    <s v="Linda Southworth"/>
    <x v="1"/>
    <x v="0"/>
    <x v="61"/>
    <x v="5"/>
    <n v="75220"/>
    <x v="2"/>
    <s v="OFF-BI-10004492"/>
    <x v="1"/>
    <x v="8"/>
    <x v="351"/>
    <n v="6.3159999999999998"/>
  </r>
  <r>
    <n v="4235"/>
    <s v="CA-2015-168823"/>
    <x v="158"/>
    <d v="2015-09-24T00:00:00"/>
    <s v="First Class"/>
    <s v="MA-17560"/>
    <s v="Matt Abelman"/>
    <x v="2"/>
    <x v="0"/>
    <x v="10"/>
    <x v="9"/>
    <n v="19143"/>
    <x v="3"/>
    <s v="OFF-PA-10004000"/>
    <x v="1"/>
    <x v="10"/>
    <x v="205"/>
    <n v="11.352"/>
  </r>
  <r>
    <n v="4236"/>
    <s v="CA-2015-168823"/>
    <x v="158"/>
    <d v="2015-09-24T00:00:00"/>
    <s v="First Class"/>
    <s v="MA-17560"/>
    <s v="Matt Abelman"/>
    <x v="2"/>
    <x v="0"/>
    <x v="10"/>
    <x v="9"/>
    <n v="19143"/>
    <x v="3"/>
    <s v="OFF-LA-10004425"/>
    <x v="1"/>
    <x v="2"/>
    <x v="859"/>
    <n v="20.808"/>
  </r>
  <r>
    <n v="4237"/>
    <s v="CA-2017-162404"/>
    <x v="310"/>
    <d v="2017-07-27T00:00:00"/>
    <s v="Standard Class"/>
    <s v="NF-18475"/>
    <s v="Neil Französisch"/>
    <x v="2"/>
    <x v="0"/>
    <x v="179"/>
    <x v="10"/>
    <n v="61107"/>
    <x v="2"/>
    <s v="OFF-BI-10000948"/>
    <x v="1"/>
    <x v="8"/>
    <x v="1382"/>
    <n v="11.416"/>
  </r>
  <r>
    <n v="4238"/>
    <s v="CA-2018-104024"/>
    <x v="635"/>
    <d v="2018-09-03T00:00:00"/>
    <s v="Second Class"/>
    <s v="MD-17860"/>
    <s v="Michael Dominguez"/>
    <x v="1"/>
    <x v="0"/>
    <x v="10"/>
    <x v="9"/>
    <n v="19134"/>
    <x v="3"/>
    <s v="OFF-AR-10001972"/>
    <x v="1"/>
    <x v="6"/>
    <x v="1632"/>
    <n v="9.4079999999999995"/>
  </r>
  <r>
    <n v="4239"/>
    <s v="CA-2018-147144"/>
    <x v="606"/>
    <d v="2018-03-28T00:00:00"/>
    <s v="First Class"/>
    <s v="MZ-17335"/>
    <s v="Maria Zettner"/>
    <x v="2"/>
    <x v="0"/>
    <x v="4"/>
    <x v="4"/>
    <n v="98105"/>
    <x v="1"/>
    <s v="OFF-AR-10004587"/>
    <x v="1"/>
    <x v="6"/>
    <x v="1633"/>
    <n v="19.829999999999998"/>
  </r>
  <r>
    <n v="4240"/>
    <s v="CA-2018-158673"/>
    <x v="614"/>
    <d v="2019-01-04T00:00:00"/>
    <s v="Standard Class"/>
    <s v="KB-16600"/>
    <s v="Ken Brennan"/>
    <x v="1"/>
    <x v="0"/>
    <x v="354"/>
    <x v="12"/>
    <n v="49505"/>
    <x v="2"/>
    <s v="OFF-PA-10000994"/>
    <x v="1"/>
    <x v="10"/>
    <x v="913"/>
    <n v="209.7"/>
  </r>
  <r>
    <n v="4241"/>
    <s v="CA-2015-133704"/>
    <x v="59"/>
    <d v="2015-09-26T00:00:00"/>
    <s v="Standard Class"/>
    <s v="MA-17995"/>
    <s v="Michelle Arnett"/>
    <x v="2"/>
    <x v="0"/>
    <x v="1"/>
    <x v="1"/>
    <n v="90004"/>
    <x v="1"/>
    <s v="OFF-AP-10001366"/>
    <x v="1"/>
    <x v="9"/>
    <x v="360"/>
    <n v="43.92"/>
  </r>
  <r>
    <n v="4242"/>
    <s v="CA-2015-133704"/>
    <x v="59"/>
    <d v="2015-09-26T00:00:00"/>
    <s v="Standard Class"/>
    <s v="MA-17995"/>
    <s v="Michelle Arnett"/>
    <x v="2"/>
    <x v="0"/>
    <x v="1"/>
    <x v="1"/>
    <n v="90004"/>
    <x v="1"/>
    <s v="OFF-BI-10001636"/>
    <x v="1"/>
    <x v="8"/>
    <x v="674"/>
    <n v="20.231999999999999"/>
  </r>
  <r>
    <n v="4243"/>
    <s v="CA-2017-159142"/>
    <x v="958"/>
    <d v="2017-04-05T00:00:00"/>
    <s v="First Class"/>
    <s v="ME-17320"/>
    <s v="Maria Etezadi"/>
    <x v="2"/>
    <x v="0"/>
    <x v="24"/>
    <x v="17"/>
    <n v="22153"/>
    <x v="0"/>
    <s v="TEC-PH-10001448"/>
    <x v="2"/>
    <x v="7"/>
    <x v="141"/>
    <n v="149.97"/>
  </r>
  <r>
    <n v="4244"/>
    <s v="CA-2017-159142"/>
    <x v="958"/>
    <d v="2017-04-05T00:00:00"/>
    <s v="First Class"/>
    <s v="ME-17320"/>
    <s v="Maria Etezadi"/>
    <x v="2"/>
    <x v="0"/>
    <x v="24"/>
    <x v="17"/>
    <n v="22153"/>
    <x v="0"/>
    <s v="OFF-PA-10001776"/>
    <x v="1"/>
    <x v="10"/>
    <x v="1272"/>
    <n v="27.81"/>
  </r>
  <r>
    <n v="4245"/>
    <s v="CA-2015-138436"/>
    <x v="959"/>
    <d v="2015-03-30T00:00:00"/>
    <s v="Standard Class"/>
    <s v="JD-15895"/>
    <s v="Jonathan Doherty"/>
    <x v="1"/>
    <x v="0"/>
    <x v="1"/>
    <x v="1"/>
    <n v="90036"/>
    <x v="1"/>
    <s v="TEC-AC-10002323"/>
    <x v="2"/>
    <x v="11"/>
    <x v="177"/>
    <n v="66.3"/>
  </r>
  <r>
    <n v="4246"/>
    <s v="CA-2018-117702"/>
    <x v="354"/>
    <d v="2018-12-04T00:00:00"/>
    <s v="Standard Class"/>
    <s v="LS-16975"/>
    <s v="Lindsay Shagiari"/>
    <x v="2"/>
    <x v="0"/>
    <x v="248"/>
    <x v="39"/>
    <n v="21215"/>
    <x v="3"/>
    <s v="OFF-AR-10004582"/>
    <x v="1"/>
    <x v="6"/>
    <x v="1184"/>
    <n v="1.64"/>
  </r>
  <r>
    <n v="4247"/>
    <s v="CA-2018-117702"/>
    <x v="354"/>
    <d v="2018-12-04T00:00:00"/>
    <s v="Standard Class"/>
    <s v="LS-16975"/>
    <s v="Lindsay Shagiari"/>
    <x v="2"/>
    <x v="0"/>
    <x v="248"/>
    <x v="39"/>
    <n v="21215"/>
    <x v="3"/>
    <s v="FUR-FU-10000576"/>
    <x v="0"/>
    <x v="5"/>
    <x v="221"/>
    <n v="1049.2"/>
  </r>
  <r>
    <n v="4248"/>
    <s v="CA-2018-117702"/>
    <x v="354"/>
    <d v="2018-12-04T00:00:00"/>
    <s v="Standard Class"/>
    <s v="LS-16975"/>
    <s v="Lindsay Shagiari"/>
    <x v="2"/>
    <x v="0"/>
    <x v="248"/>
    <x v="39"/>
    <n v="21215"/>
    <x v="3"/>
    <s v="FUR-FU-10004270"/>
    <x v="0"/>
    <x v="5"/>
    <x v="998"/>
    <n v="20.9"/>
  </r>
  <r>
    <n v="4249"/>
    <s v="CA-2017-157336"/>
    <x v="49"/>
    <d v="2017-12-05T00:00:00"/>
    <s v="Second Class"/>
    <s v="SJ-20500"/>
    <s v="Shirley Jackson"/>
    <x v="0"/>
    <x v="0"/>
    <x v="54"/>
    <x v="29"/>
    <n v="6824"/>
    <x v="3"/>
    <s v="OFF-BI-10004236"/>
    <x v="1"/>
    <x v="8"/>
    <x v="900"/>
    <n v="88.08"/>
  </r>
  <r>
    <n v="4250"/>
    <s v="CA-2017-157336"/>
    <x v="49"/>
    <d v="2017-12-05T00:00:00"/>
    <s v="Second Class"/>
    <s v="SJ-20500"/>
    <s v="Shirley Jackson"/>
    <x v="0"/>
    <x v="0"/>
    <x v="54"/>
    <x v="29"/>
    <n v="6824"/>
    <x v="3"/>
    <s v="FUR-CH-10004997"/>
    <x v="0"/>
    <x v="1"/>
    <x v="499"/>
    <n v="751.92"/>
  </r>
  <r>
    <n v="4251"/>
    <s v="CA-2015-168130"/>
    <x v="111"/>
    <d v="2015-09-19T00:00:00"/>
    <s v="Same Day"/>
    <s v="BS-11365"/>
    <s v="Bill Shonely"/>
    <x v="1"/>
    <x v="0"/>
    <x v="20"/>
    <x v="15"/>
    <n v="10011"/>
    <x v="3"/>
    <s v="FUR-CH-10000988"/>
    <x v="0"/>
    <x v="1"/>
    <x v="1141"/>
    <n v="887.10299999999995"/>
  </r>
  <r>
    <n v="4252"/>
    <s v="CA-2016-155068"/>
    <x v="924"/>
    <d v="2016-10-23T00:00:00"/>
    <s v="Same Day"/>
    <s v="RA-19285"/>
    <s v="Ralph Arnett"/>
    <x v="0"/>
    <x v="0"/>
    <x v="121"/>
    <x v="2"/>
    <n v="33801"/>
    <x v="0"/>
    <s v="TEC-PH-10004897"/>
    <x v="2"/>
    <x v="7"/>
    <x v="1124"/>
    <n v="55.944000000000003"/>
  </r>
  <r>
    <n v="4253"/>
    <s v="CA-2016-155068"/>
    <x v="924"/>
    <d v="2016-10-23T00:00:00"/>
    <s v="Same Day"/>
    <s v="RA-19285"/>
    <s v="Ralph Arnett"/>
    <x v="0"/>
    <x v="0"/>
    <x v="121"/>
    <x v="2"/>
    <n v="33801"/>
    <x v="0"/>
    <s v="OFF-AR-10002656"/>
    <x v="1"/>
    <x v="6"/>
    <x v="159"/>
    <n v="10.688000000000001"/>
  </r>
  <r>
    <n v="4254"/>
    <s v="CA-2016-155068"/>
    <x v="924"/>
    <d v="2016-10-23T00:00:00"/>
    <s v="Same Day"/>
    <s v="RA-19285"/>
    <s v="Ralph Arnett"/>
    <x v="0"/>
    <x v="0"/>
    <x v="121"/>
    <x v="2"/>
    <n v="33801"/>
    <x v="0"/>
    <s v="TEC-PH-10004924"/>
    <x v="2"/>
    <x v="7"/>
    <x v="1165"/>
    <n v="11.824"/>
  </r>
  <r>
    <n v="4255"/>
    <s v="CA-2018-163160"/>
    <x v="119"/>
    <d v="2018-10-16T00:00:00"/>
    <s v="First Class"/>
    <s v="TS-21610"/>
    <s v="Troy Staebel"/>
    <x v="0"/>
    <x v="0"/>
    <x v="210"/>
    <x v="10"/>
    <n v="61032"/>
    <x v="2"/>
    <s v="OFF-PA-10003127"/>
    <x v="1"/>
    <x v="10"/>
    <x v="33"/>
    <n v="63.311999999999998"/>
  </r>
  <r>
    <n v="4256"/>
    <s v="CA-2018-163160"/>
    <x v="119"/>
    <d v="2018-10-16T00:00:00"/>
    <s v="First Class"/>
    <s v="TS-21610"/>
    <s v="Troy Staebel"/>
    <x v="0"/>
    <x v="0"/>
    <x v="210"/>
    <x v="10"/>
    <n v="61032"/>
    <x v="2"/>
    <s v="OFF-BI-10000778"/>
    <x v="1"/>
    <x v="8"/>
    <x v="261"/>
    <n v="96.784000000000006"/>
  </r>
  <r>
    <n v="4257"/>
    <s v="CA-2018-163160"/>
    <x v="119"/>
    <d v="2018-10-16T00:00:00"/>
    <s v="First Class"/>
    <s v="TS-21610"/>
    <s v="Troy Staebel"/>
    <x v="0"/>
    <x v="0"/>
    <x v="210"/>
    <x v="10"/>
    <n v="61032"/>
    <x v="2"/>
    <s v="FUR-FU-10001424"/>
    <x v="0"/>
    <x v="5"/>
    <x v="698"/>
    <n v="10.476000000000001"/>
  </r>
  <r>
    <n v="4258"/>
    <s v="CA-2016-101924"/>
    <x v="406"/>
    <d v="2016-09-09T00:00:00"/>
    <s v="Standard Class"/>
    <s v="KB-16585"/>
    <s v="Ken Black"/>
    <x v="1"/>
    <x v="0"/>
    <x v="261"/>
    <x v="21"/>
    <n v="97504"/>
    <x v="1"/>
    <s v="OFF-BI-10000962"/>
    <x v="1"/>
    <x v="8"/>
    <x v="1513"/>
    <n v="9.7620000000000005"/>
  </r>
  <r>
    <n v="4259"/>
    <s v="CA-2017-124793"/>
    <x v="560"/>
    <d v="2017-03-16T00:00:00"/>
    <s v="First Class"/>
    <s v="MM-18280"/>
    <s v="Muhammed MacIntyre"/>
    <x v="1"/>
    <x v="0"/>
    <x v="4"/>
    <x v="4"/>
    <n v="98103"/>
    <x v="1"/>
    <s v="FUR-CH-10002880"/>
    <x v="0"/>
    <x v="1"/>
    <x v="809"/>
    <n v="196.78399999999999"/>
  </r>
  <r>
    <n v="4260"/>
    <s v="CA-2018-118367"/>
    <x v="960"/>
    <d v="2018-11-02T00:00:00"/>
    <s v="Second Class"/>
    <s v="LO-17170"/>
    <s v="Lori Olson"/>
    <x v="1"/>
    <x v="0"/>
    <x v="20"/>
    <x v="15"/>
    <n v="10035"/>
    <x v="3"/>
    <s v="OFF-EN-10004386"/>
    <x v="1"/>
    <x v="12"/>
    <x v="245"/>
    <n v="47.98"/>
  </r>
  <r>
    <n v="4261"/>
    <s v="CA-2018-164819"/>
    <x v="453"/>
    <d v="2018-10-19T00:00:00"/>
    <s v="Second Class"/>
    <s v="RS-19420"/>
    <s v="Ricardo Sperren"/>
    <x v="1"/>
    <x v="0"/>
    <x v="54"/>
    <x v="29"/>
    <n v="6824"/>
    <x v="3"/>
    <s v="OFF-LA-10001045"/>
    <x v="1"/>
    <x v="2"/>
    <x v="708"/>
    <n v="13.05"/>
  </r>
  <r>
    <n v="4262"/>
    <s v="CA-2018-158344"/>
    <x v="783"/>
    <d v="2018-08-11T00:00:00"/>
    <s v="Standard Class"/>
    <s v="CC-12475"/>
    <s v="Cindy Chapman"/>
    <x v="0"/>
    <x v="0"/>
    <x v="278"/>
    <x v="11"/>
    <n v="56560"/>
    <x v="2"/>
    <s v="TEC-AC-10002006"/>
    <x v="2"/>
    <x v="11"/>
    <x v="1087"/>
    <n v="63.96"/>
  </r>
  <r>
    <n v="4263"/>
    <s v="CA-2018-123351"/>
    <x v="296"/>
    <d v="2018-09-25T00:00:00"/>
    <s v="Standard Class"/>
    <s v="KT-16480"/>
    <s v="Kean Thornton"/>
    <x v="0"/>
    <x v="0"/>
    <x v="38"/>
    <x v="32"/>
    <n v="31907"/>
    <x v="0"/>
    <s v="OFF-AP-10001242"/>
    <x v="1"/>
    <x v="9"/>
    <x v="1417"/>
    <n v="80.48"/>
  </r>
  <r>
    <n v="4264"/>
    <s v="CA-2018-110429"/>
    <x v="132"/>
    <d v="2018-11-08T00:00:00"/>
    <s v="Standard Class"/>
    <s v="DM-13015"/>
    <s v="Darrin Martin"/>
    <x v="0"/>
    <x v="0"/>
    <x v="10"/>
    <x v="9"/>
    <n v="19143"/>
    <x v="3"/>
    <s v="OFF-BI-10000216"/>
    <x v="1"/>
    <x v="8"/>
    <x v="1634"/>
    <n v="11.673"/>
  </r>
  <r>
    <n v="4265"/>
    <s v="US-2017-131611"/>
    <x v="732"/>
    <d v="2017-11-09T00:00:00"/>
    <s v="Standard Class"/>
    <s v="EP-13915"/>
    <s v="Emily Phan"/>
    <x v="0"/>
    <x v="0"/>
    <x v="12"/>
    <x v="5"/>
    <n v="77036"/>
    <x v="2"/>
    <s v="FUR-TA-10002774"/>
    <x v="0"/>
    <x v="3"/>
    <x v="584"/>
    <n v="863.12800000000004"/>
  </r>
  <r>
    <n v="4266"/>
    <s v="US-2017-131611"/>
    <x v="732"/>
    <d v="2017-11-09T00:00:00"/>
    <s v="Standard Class"/>
    <s v="EP-13915"/>
    <s v="Emily Phan"/>
    <x v="0"/>
    <x v="0"/>
    <x v="12"/>
    <x v="5"/>
    <n v="77036"/>
    <x v="2"/>
    <s v="OFF-BI-10004364"/>
    <x v="1"/>
    <x v="8"/>
    <x v="305"/>
    <n v="3.5640000000000001"/>
  </r>
  <r>
    <n v="4267"/>
    <s v="US-2017-131611"/>
    <x v="732"/>
    <d v="2017-11-09T00:00:00"/>
    <s v="Standard Class"/>
    <s v="EP-13915"/>
    <s v="Emily Phan"/>
    <x v="0"/>
    <x v="0"/>
    <x v="12"/>
    <x v="5"/>
    <n v="77036"/>
    <x v="2"/>
    <s v="FUR-BO-10000780"/>
    <x v="0"/>
    <x v="0"/>
    <x v="1318"/>
    <n v="956.66480000000001"/>
  </r>
  <r>
    <n v="4268"/>
    <s v="US-2017-131611"/>
    <x v="732"/>
    <d v="2017-11-09T00:00:00"/>
    <s v="Standard Class"/>
    <s v="EP-13915"/>
    <s v="Emily Phan"/>
    <x v="0"/>
    <x v="0"/>
    <x v="12"/>
    <x v="5"/>
    <n v="77036"/>
    <x v="2"/>
    <s v="OFF-BI-10001989"/>
    <x v="1"/>
    <x v="8"/>
    <x v="542"/>
    <n v="12.587999999999999"/>
  </r>
  <r>
    <n v="4269"/>
    <s v="US-2017-131611"/>
    <x v="732"/>
    <d v="2017-11-09T00:00:00"/>
    <s v="Standard Class"/>
    <s v="EP-13915"/>
    <s v="Emily Phan"/>
    <x v="0"/>
    <x v="0"/>
    <x v="12"/>
    <x v="5"/>
    <n v="77036"/>
    <x v="2"/>
    <s v="TEC-AC-10004001"/>
    <x v="2"/>
    <x v="11"/>
    <x v="1469"/>
    <n v="171.96"/>
  </r>
  <r>
    <n v="4270"/>
    <s v="US-2018-124821"/>
    <x v="643"/>
    <d v="2018-06-29T00:00:00"/>
    <s v="Second Class"/>
    <s v="AM-10705"/>
    <s v="Anne McFarland"/>
    <x v="0"/>
    <x v="0"/>
    <x v="4"/>
    <x v="4"/>
    <n v="98115"/>
    <x v="1"/>
    <s v="FUR-TA-10000688"/>
    <x v="0"/>
    <x v="3"/>
    <x v="561"/>
    <n v="871.4"/>
  </r>
  <r>
    <n v="4271"/>
    <s v="CA-2016-166975"/>
    <x v="650"/>
    <d v="2016-11-30T00:00:00"/>
    <s v="Standard Class"/>
    <s v="SH-20635"/>
    <s v="Stefanie Holloman"/>
    <x v="1"/>
    <x v="0"/>
    <x v="25"/>
    <x v="18"/>
    <n v="38301"/>
    <x v="0"/>
    <s v="FUR-FU-10003930"/>
    <x v="0"/>
    <x v="5"/>
    <x v="1630"/>
    <n v="692.47199999999998"/>
  </r>
  <r>
    <n v="4272"/>
    <s v="CA-2017-123806"/>
    <x v="390"/>
    <d v="2017-11-27T00:00:00"/>
    <s v="Second Class"/>
    <s v="LA-16780"/>
    <s v="Laura Armstrong"/>
    <x v="1"/>
    <x v="0"/>
    <x v="248"/>
    <x v="39"/>
    <n v="21215"/>
    <x v="3"/>
    <s v="FUR-FU-10000965"/>
    <x v="0"/>
    <x v="5"/>
    <x v="689"/>
    <n v="207.76"/>
  </r>
  <r>
    <n v="4273"/>
    <s v="US-2018-158505"/>
    <x v="246"/>
    <d v="2018-07-21T00:00:00"/>
    <s v="Same Day"/>
    <s v="SF-20200"/>
    <s v="Sarah Foster"/>
    <x v="0"/>
    <x v="0"/>
    <x v="208"/>
    <x v="7"/>
    <n v="84107"/>
    <x v="1"/>
    <s v="TEC-PH-10004071"/>
    <x v="2"/>
    <x v="7"/>
    <x v="1546"/>
    <n v="71.927999999999997"/>
  </r>
  <r>
    <n v="4274"/>
    <s v="US-2018-158505"/>
    <x v="246"/>
    <d v="2018-07-21T00:00:00"/>
    <s v="Same Day"/>
    <s v="SF-20200"/>
    <s v="Sarah Foster"/>
    <x v="0"/>
    <x v="0"/>
    <x v="208"/>
    <x v="7"/>
    <n v="84107"/>
    <x v="1"/>
    <s v="OFF-AR-10001044"/>
    <x v="1"/>
    <x v="6"/>
    <x v="1051"/>
    <n v="25.99"/>
  </r>
  <r>
    <n v="4275"/>
    <s v="CA-2016-142692"/>
    <x v="924"/>
    <d v="2016-10-28T00:00:00"/>
    <s v="Standard Class"/>
    <s v="AG-10495"/>
    <s v="Andrew Gjertsen"/>
    <x v="1"/>
    <x v="0"/>
    <x v="4"/>
    <x v="4"/>
    <n v="98105"/>
    <x v="1"/>
    <s v="OFF-BI-10004140"/>
    <x v="1"/>
    <x v="8"/>
    <x v="307"/>
    <n v="3.5920000000000001"/>
  </r>
  <r>
    <n v="4276"/>
    <s v="CA-2016-123456"/>
    <x v="584"/>
    <d v="2016-07-13T00:00:00"/>
    <s v="Standard Class"/>
    <s v="KN-16450"/>
    <s v="Kean Nguyen"/>
    <x v="1"/>
    <x v="0"/>
    <x v="61"/>
    <x v="5"/>
    <n v="75220"/>
    <x v="2"/>
    <s v="OFF-AP-10002684"/>
    <x v="1"/>
    <x v="9"/>
    <x v="167"/>
    <n v="48.631999999999998"/>
  </r>
  <r>
    <n v="4277"/>
    <s v="CA-2018-151358"/>
    <x v="238"/>
    <d v="2018-08-22T00:00:00"/>
    <s v="Standard Class"/>
    <s v="NF-18595"/>
    <s v="Nicole Fjeld"/>
    <x v="2"/>
    <x v="0"/>
    <x v="4"/>
    <x v="4"/>
    <n v="98105"/>
    <x v="1"/>
    <s v="OFF-ST-10000046"/>
    <x v="1"/>
    <x v="4"/>
    <x v="764"/>
    <n v="323.10000000000002"/>
  </r>
  <r>
    <n v="4278"/>
    <s v="US-2017-107440"/>
    <x v="947"/>
    <d v="2017-04-20T00:00:00"/>
    <s v="Standard Class"/>
    <s v="BS-11365"/>
    <s v="Bill Shonely"/>
    <x v="1"/>
    <x v="0"/>
    <x v="80"/>
    <x v="30"/>
    <n v="8701"/>
    <x v="3"/>
    <s v="TEC-MA-10001047"/>
    <x v="2"/>
    <x v="15"/>
    <x v="1635"/>
    <n v="9099.93"/>
  </r>
  <r>
    <n v="4279"/>
    <s v="US-2017-107440"/>
    <x v="947"/>
    <d v="2017-04-20T00:00:00"/>
    <s v="Standard Class"/>
    <s v="BS-11365"/>
    <s v="Bill Shonely"/>
    <x v="1"/>
    <x v="0"/>
    <x v="80"/>
    <x v="30"/>
    <n v="8701"/>
    <x v="3"/>
    <s v="FUR-FU-10000550"/>
    <x v="0"/>
    <x v="5"/>
    <x v="1454"/>
    <n v="9.9600000000000009"/>
  </r>
  <r>
    <n v="4280"/>
    <s v="US-2017-107440"/>
    <x v="947"/>
    <d v="2017-04-20T00:00:00"/>
    <s v="Standard Class"/>
    <s v="BS-11365"/>
    <s v="Bill Shonely"/>
    <x v="1"/>
    <x v="0"/>
    <x v="80"/>
    <x v="30"/>
    <n v="8701"/>
    <x v="3"/>
    <s v="OFF-BI-10002432"/>
    <x v="1"/>
    <x v="8"/>
    <x v="875"/>
    <n v="25.3"/>
  </r>
  <r>
    <n v="4281"/>
    <s v="CA-2015-166989"/>
    <x v="687"/>
    <d v="2015-11-18T00:00:00"/>
    <s v="Standard Class"/>
    <s v="RM-19675"/>
    <s v="Robert Marley"/>
    <x v="2"/>
    <x v="0"/>
    <x v="20"/>
    <x v="15"/>
    <n v="10011"/>
    <x v="3"/>
    <s v="OFF-PA-10004470"/>
    <x v="1"/>
    <x v="10"/>
    <x v="253"/>
    <n v="11.36"/>
  </r>
  <r>
    <n v="4282"/>
    <s v="CA-2015-166989"/>
    <x v="687"/>
    <d v="2015-11-18T00:00:00"/>
    <s v="Standard Class"/>
    <s v="RM-19675"/>
    <s v="Robert Marley"/>
    <x v="2"/>
    <x v="0"/>
    <x v="20"/>
    <x v="15"/>
    <n v="10011"/>
    <x v="3"/>
    <s v="FUR-CH-10001797"/>
    <x v="0"/>
    <x v="1"/>
    <x v="1450"/>
    <n v="69.263999999999996"/>
  </r>
  <r>
    <n v="4283"/>
    <s v="CA-2015-103100"/>
    <x v="414"/>
    <d v="2015-12-23T00:00:00"/>
    <s v="First Class"/>
    <s v="AB-10105"/>
    <s v="Adrian Barton"/>
    <x v="0"/>
    <x v="0"/>
    <x v="245"/>
    <x v="14"/>
    <n v="46203"/>
    <x v="2"/>
    <s v="OFF-LA-10003720"/>
    <x v="1"/>
    <x v="2"/>
    <x v="1636"/>
    <n v="3.69"/>
  </r>
  <r>
    <n v="4284"/>
    <s v="CA-2015-103100"/>
    <x v="414"/>
    <d v="2015-12-23T00:00:00"/>
    <s v="First Class"/>
    <s v="AB-10105"/>
    <s v="Adrian Barton"/>
    <x v="0"/>
    <x v="0"/>
    <x v="245"/>
    <x v="14"/>
    <n v="46203"/>
    <x v="2"/>
    <s v="OFF-BI-10004600"/>
    <x v="1"/>
    <x v="8"/>
    <x v="1486"/>
    <n v="1103.97"/>
  </r>
  <r>
    <n v="4285"/>
    <s v="CA-2016-105690"/>
    <x v="82"/>
    <d v="2016-11-26T00:00:00"/>
    <s v="Second Class"/>
    <s v="CA-11965"/>
    <s v="Carol Adams"/>
    <x v="1"/>
    <x v="0"/>
    <x v="396"/>
    <x v="5"/>
    <n v="77642"/>
    <x v="2"/>
    <s v="FUR-BO-10003965"/>
    <x v="0"/>
    <x v="0"/>
    <x v="1092"/>
    <n v="246.1328"/>
  </r>
  <r>
    <n v="4286"/>
    <s v="CA-2016-105690"/>
    <x v="82"/>
    <d v="2016-11-26T00:00:00"/>
    <s v="Second Class"/>
    <s v="CA-11965"/>
    <s v="Carol Adams"/>
    <x v="1"/>
    <x v="0"/>
    <x v="396"/>
    <x v="5"/>
    <n v="77642"/>
    <x v="2"/>
    <s v="OFF-LA-10000240"/>
    <x v="1"/>
    <x v="2"/>
    <x v="2"/>
    <n v="11.696"/>
  </r>
  <r>
    <n v="4287"/>
    <s v="CA-2016-105690"/>
    <x v="82"/>
    <d v="2016-11-26T00:00:00"/>
    <s v="Second Class"/>
    <s v="CA-11965"/>
    <s v="Carol Adams"/>
    <x v="1"/>
    <x v="0"/>
    <x v="396"/>
    <x v="5"/>
    <n v="77642"/>
    <x v="2"/>
    <s v="TEC-CO-10001571"/>
    <x v="2"/>
    <x v="16"/>
    <x v="1563"/>
    <n v="439.99200000000002"/>
  </r>
  <r>
    <n v="4288"/>
    <s v="CA-2018-127516"/>
    <x v="116"/>
    <d v="2019-01-03T00:00:00"/>
    <s v="Standard Class"/>
    <s v="EH-14005"/>
    <s v="Erica Hernandez"/>
    <x v="2"/>
    <x v="0"/>
    <x v="316"/>
    <x v="18"/>
    <n v="37211"/>
    <x v="0"/>
    <s v="OFF-ST-10000736"/>
    <x v="1"/>
    <x v="4"/>
    <x v="460"/>
    <n v="64.784000000000006"/>
  </r>
  <r>
    <n v="4289"/>
    <s v="US-2016-117184"/>
    <x v="961"/>
    <d v="2016-05-21T00:00:00"/>
    <s v="Standard Class"/>
    <s v="ON-18715"/>
    <s v="Odella Nelson"/>
    <x v="1"/>
    <x v="0"/>
    <x v="12"/>
    <x v="5"/>
    <n v="77095"/>
    <x v="2"/>
    <s v="OFF-BI-10002082"/>
    <x v="1"/>
    <x v="8"/>
    <x v="1182"/>
    <n v="33.28"/>
  </r>
  <r>
    <n v="4290"/>
    <s v="US-2016-117184"/>
    <x v="961"/>
    <d v="2016-05-21T00:00:00"/>
    <s v="Standard Class"/>
    <s v="ON-18715"/>
    <s v="Odella Nelson"/>
    <x v="1"/>
    <x v="0"/>
    <x v="12"/>
    <x v="5"/>
    <n v="77095"/>
    <x v="2"/>
    <s v="OFF-PA-10002250"/>
    <x v="1"/>
    <x v="10"/>
    <x v="706"/>
    <n v="14.087999999999999"/>
  </r>
  <r>
    <n v="4291"/>
    <s v="CA-2018-102407"/>
    <x v="34"/>
    <d v="2018-12-13T00:00:00"/>
    <s v="Second Class"/>
    <s v="AT-10435"/>
    <s v="Alyssa Tate"/>
    <x v="2"/>
    <x v="0"/>
    <x v="1"/>
    <x v="1"/>
    <n v="90004"/>
    <x v="1"/>
    <s v="OFF-AR-10000122"/>
    <x v="1"/>
    <x v="6"/>
    <x v="311"/>
    <n v="11.16"/>
  </r>
  <r>
    <n v="4292"/>
    <s v="CA-2018-102407"/>
    <x v="34"/>
    <d v="2018-12-13T00:00:00"/>
    <s v="Second Class"/>
    <s v="AT-10435"/>
    <s v="Alyssa Tate"/>
    <x v="2"/>
    <x v="0"/>
    <x v="1"/>
    <x v="1"/>
    <n v="90004"/>
    <x v="1"/>
    <s v="FUR-TA-10003748"/>
    <x v="0"/>
    <x v="3"/>
    <x v="210"/>
    <n v="896.32799999999997"/>
  </r>
  <r>
    <n v="4293"/>
    <s v="CA-2018-102407"/>
    <x v="34"/>
    <d v="2018-12-13T00:00:00"/>
    <s v="Second Class"/>
    <s v="AT-10435"/>
    <s v="Alyssa Tate"/>
    <x v="2"/>
    <x v="0"/>
    <x v="1"/>
    <x v="1"/>
    <n v="90004"/>
    <x v="1"/>
    <s v="OFF-AP-10001394"/>
    <x v="1"/>
    <x v="9"/>
    <x v="1129"/>
    <n v="189"/>
  </r>
  <r>
    <n v="4294"/>
    <s v="CA-2018-130967"/>
    <x v="434"/>
    <d v="2018-03-16T00:00:00"/>
    <s v="Standard Class"/>
    <s v="EB-13870"/>
    <s v="Emily Burns"/>
    <x v="0"/>
    <x v="0"/>
    <x v="10"/>
    <x v="9"/>
    <n v="19140"/>
    <x v="3"/>
    <s v="TEC-PH-10004896"/>
    <x v="2"/>
    <x v="7"/>
    <x v="174"/>
    <n v="53.981999999999999"/>
  </r>
  <r>
    <n v="4295"/>
    <s v="CA-2018-101581"/>
    <x v="760"/>
    <d v="2018-10-27T00:00:00"/>
    <s v="Standard Class"/>
    <s v="DW-13195"/>
    <s v="David Wiener"/>
    <x v="1"/>
    <x v="0"/>
    <x v="252"/>
    <x v="21"/>
    <n v="97756"/>
    <x v="1"/>
    <s v="FUR-TA-10002607"/>
    <x v="0"/>
    <x v="3"/>
    <x v="224"/>
    <n v="177.22499999999999"/>
  </r>
  <r>
    <n v="4296"/>
    <s v="CA-2018-169124"/>
    <x v="445"/>
    <d v="2018-07-10T00:00:00"/>
    <s v="Standard Class"/>
    <s v="MB-17305"/>
    <s v="Maria Bertelson"/>
    <x v="0"/>
    <x v="0"/>
    <x v="397"/>
    <x v="1"/>
    <n v="95610"/>
    <x v="1"/>
    <s v="FUR-FU-10001215"/>
    <x v="0"/>
    <x v="5"/>
    <x v="1609"/>
    <n v="129.38999999999999"/>
  </r>
  <r>
    <n v="4297"/>
    <s v="CA-2018-117261"/>
    <x v="507"/>
    <d v="2018-09-10T00:00:00"/>
    <s v="Standard Class"/>
    <s v="TH-21235"/>
    <s v="Tiffany House"/>
    <x v="1"/>
    <x v="0"/>
    <x v="1"/>
    <x v="1"/>
    <n v="90032"/>
    <x v="1"/>
    <s v="OFF-ST-10000419"/>
    <x v="1"/>
    <x v="4"/>
    <x v="1024"/>
    <n v="54.32"/>
  </r>
  <r>
    <n v="4298"/>
    <s v="CA-2018-129021"/>
    <x v="962"/>
    <d v="2018-08-26T00:00:00"/>
    <s v="Second Class"/>
    <s v="PO-18850"/>
    <s v="Patrick O'Brill"/>
    <x v="0"/>
    <x v="0"/>
    <x v="315"/>
    <x v="2"/>
    <n v="32303"/>
    <x v="0"/>
    <s v="TEC-PH-10001459"/>
    <x v="2"/>
    <x v="7"/>
    <x v="1447"/>
    <n v="4367.8959999999997"/>
  </r>
  <r>
    <n v="4299"/>
    <s v="CA-2018-129021"/>
    <x v="962"/>
    <d v="2018-08-26T00:00:00"/>
    <s v="Second Class"/>
    <s v="PO-18850"/>
    <s v="Patrick O'Brill"/>
    <x v="0"/>
    <x v="0"/>
    <x v="315"/>
    <x v="2"/>
    <n v="32303"/>
    <x v="0"/>
    <s v="OFF-PA-10000241"/>
    <x v="1"/>
    <x v="10"/>
    <x v="1160"/>
    <n v="49.567999999999998"/>
  </r>
  <r>
    <n v="4300"/>
    <s v="CA-2018-129021"/>
    <x v="962"/>
    <d v="2018-08-26T00:00:00"/>
    <s v="Second Class"/>
    <s v="PO-18850"/>
    <s v="Patrick O'Brill"/>
    <x v="0"/>
    <x v="0"/>
    <x v="315"/>
    <x v="2"/>
    <n v="32303"/>
    <x v="0"/>
    <s v="OFF-AP-10003040"/>
    <x v="1"/>
    <x v="9"/>
    <x v="730"/>
    <n v="161.376"/>
  </r>
  <r>
    <n v="4301"/>
    <s v="CA-2018-129021"/>
    <x v="962"/>
    <d v="2018-08-26T00:00:00"/>
    <s v="Second Class"/>
    <s v="PO-18850"/>
    <s v="Patrick O'Brill"/>
    <x v="0"/>
    <x v="0"/>
    <x v="315"/>
    <x v="2"/>
    <n v="32303"/>
    <x v="0"/>
    <s v="FUR-FU-10001852"/>
    <x v="0"/>
    <x v="5"/>
    <x v="845"/>
    <n v="2.7839999999999998"/>
  </r>
  <r>
    <n v="4302"/>
    <s v="CA-2018-129021"/>
    <x v="962"/>
    <d v="2018-08-26T00:00:00"/>
    <s v="Second Class"/>
    <s v="PO-18850"/>
    <s v="Patrick O'Brill"/>
    <x v="0"/>
    <x v="0"/>
    <x v="315"/>
    <x v="2"/>
    <n v="32303"/>
    <x v="0"/>
    <s v="OFF-PA-10000141"/>
    <x v="1"/>
    <x v="10"/>
    <x v="829"/>
    <n v="8.7200000000000006"/>
  </r>
  <r>
    <n v="4303"/>
    <s v="CA-2015-123253"/>
    <x v="963"/>
    <d v="2015-08-25T00:00:00"/>
    <s v="Second Class"/>
    <s v="DE-13255"/>
    <s v="Deanra Eno"/>
    <x v="2"/>
    <x v="0"/>
    <x v="80"/>
    <x v="24"/>
    <n v="44107"/>
    <x v="3"/>
    <s v="OFF-AR-10002804"/>
    <x v="1"/>
    <x v="6"/>
    <x v="282"/>
    <n v="3.9119999999999999"/>
  </r>
  <r>
    <n v="4304"/>
    <s v="CA-2017-121601"/>
    <x v="964"/>
    <d v="2017-10-04T00:00:00"/>
    <s v="Same Day"/>
    <s v="MO-17500"/>
    <s v="Mary O'Rourke"/>
    <x v="0"/>
    <x v="0"/>
    <x v="398"/>
    <x v="5"/>
    <n v="75056"/>
    <x v="2"/>
    <s v="OFF-EN-10003862"/>
    <x v="1"/>
    <x v="12"/>
    <x v="760"/>
    <n v="59.752000000000002"/>
  </r>
  <r>
    <n v="4305"/>
    <s v="CA-2015-162278"/>
    <x v="965"/>
    <d v="2015-10-30T00:00:00"/>
    <s v="Second Class"/>
    <s v="AH-10585"/>
    <s v="Angele Hood"/>
    <x v="0"/>
    <x v="0"/>
    <x v="4"/>
    <x v="4"/>
    <n v="98105"/>
    <x v="1"/>
    <s v="FUR-FU-10000448"/>
    <x v="0"/>
    <x v="5"/>
    <x v="469"/>
    <n v="63.92"/>
  </r>
  <r>
    <n v="4306"/>
    <s v="CA-2015-162278"/>
    <x v="965"/>
    <d v="2015-10-30T00:00:00"/>
    <s v="Second Class"/>
    <s v="AH-10585"/>
    <s v="Angele Hood"/>
    <x v="0"/>
    <x v="0"/>
    <x v="4"/>
    <x v="4"/>
    <n v="98105"/>
    <x v="1"/>
    <s v="TEC-PH-10000526"/>
    <x v="2"/>
    <x v="7"/>
    <x v="1472"/>
    <n v="383.96"/>
  </r>
  <r>
    <n v="4307"/>
    <s v="CA-2017-161095"/>
    <x v="931"/>
    <d v="2017-06-28T00:00:00"/>
    <s v="Same Day"/>
    <s v="CS-12250"/>
    <s v="Chris Selesnick"/>
    <x v="1"/>
    <x v="0"/>
    <x v="1"/>
    <x v="1"/>
    <n v="90032"/>
    <x v="1"/>
    <s v="OFF-BI-10002764"/>
    <x v="1"/>
    <x v="8"/>
    <x v="507"/>
    <n v="7.7519999999999998"/>
  </r>
  <r>
    <n v="4308"/>
    <s v="CA-2017-161095"/>
    <x v="931"/>
    <d v="2017-06-28T00:00:00"/>
    <s v="Same Day"/>
    <s v="CS-12250"/>
    <s v="Chris Selesnick"/>
    <x v="1"/>
    <x v="0"/>
    <x v="1"/>
    <x v="1"/>
    <n v="90032"/>
    <x v="1"/>
    <s v="OFF-BI-10001524"/>
    <x v="1"/>
    <x v="8"/>
    <x v="301"/>
    <n v="33.567999999999998"/>
  </r>
  <r>
    <n v="4309"/>
    <s v="CA-2015-125829"/>
    <x v="130"/>
    <d v="2015-11-11T00:00:00"/>
    <s v="Standard Class"/>
    <s v="WB-21850"/>
    <s v="William Brown"/>
    <x v="0"/>
    <x v="0"/>
    <x v="1"/>
    <x v="1"/>
    <n v="90045"/>
    <x v="1"/>
    <s v="TEC-PH-10001079"/>
    <x v="2"/>
    <x v="7"/>
    <x v="1255"/>
    <n v="666.34400000000005"/>
  </r>
  <r>
    <n v="4310"/>
    <s v="CA-2015-125829"/>
    <x v="130"/>
    <d v="2015-11-11T00:00:00"/>
    <s v="Standard Class"/>
    <s v="WB-21850"/>
    <s v="William Brown"/>
    <x v="0"/>
    <x v="0"/>
    <x v="1"/>
    <x v="1"/>
    <n v="90045"/>
    <x v="1"/>
    <s v="FUR-TA-10002041"/>
    <x v="0"/>
    <x v="3"/>
    <x v="363"/>
    <n v="573.72799999999995"/>
  </r>
  <r>
    <n v="4311"/>
    <s v="CA-2015-125829"/>
    <x v="130"/>
    <d v="2015-11-11T00:00:00"/>
    <s v="Standard Class"/>
    <s v="WB-21850"/>
    <s v="William Brown"/>
    <x v="0"/>
    <x v="0"/>
    <x v="1"/>
    <x v="1"/>
    <n v="90045"/>
    <x v="1"/>
    <s v="OFF-BI-10001036"/>
    <x v="1"/>
    <x v="8"/>
    <x v="624"/>
    <n v="21.936"/>
  </r>
  <r>
    <n v="4312"/>
    <s v="CA-2015-125829"/>
    <x v="130"/>
    <d v="2015-11-11T00:00:00"/>
    <s v="Standard Class"/>
    <s v="WB-21850"/>
    <s v="William Brown"/>
    <x v="0"/>
    <x v="0"/>
    <x v="1"/>
    <x v="1"/>
    <n v="90045"/>
    <x v="1"/>
    <s v="OFF-PA-10000223"/>
    <x v="1"/>
    <x v="10"/>
    <x v="1383"/>
    <n v="19.440000000000001"/>
  </r>
  <r>
    <n v="4313"/>
    <s v="CA-2015-125829"/>
    <x v="130"/>
    <d v="2015-11-11T00:00:00"/>
    <s v="Standard Class"/>
    <s v="WB-21850"/>
    <s v="William Brown"/>
    <x v="0"/>
    <x v="0"/>
    <x v="1"/>
    <x v="1"/>
    <n v="90045"/>
    <x v="1"/>
    <s v="TEC-MA-10003246"/>
    <x v="2"/>
    <x v="15"/>
    <x v="1637"/>
    <n v="447.96800000000002"/>
  </r>
  <r>
    <n v="4314"/>
    <s v="CA-2015-123127"/>
    <x v="78"/>
    <d v="2015-09-12T00:00:00"/>
    <s v="Standard Class"/>
    <s v="SP-20620"/>
    <s v="Stefania Perrino"/>
    <x v="1"/>
    <x v="0"/>
    <x v="85"/>
    <x v="15"/>
    <n v="11561"/>
    <x v="3"/>
    <s v="OFF-AP-10001962"/>
    <x v="1"/>
    <x v="9"/>
    <x v="1603"/>
    <n v="16.78"/>
  </r>
  <r>
    <n v="4315"/>
    <s v="CA-2016-115945"/>
    <x v="608"/>
    <d v="2016-07-01T00:00:00"/>
    <s v="Standard Class"/>
    <s v="AB-10165"/>
    <s v="Alan Barnes"/>
    <x v="0"/>
    <x v="0"/>
    <x v="1"/>
    <x v="1"/>
    <n v="90045"/>
    <x v="1"/>
    <s v="OFF-AR-10004062"/>
    <x v="1"/>
    <x v="6"/>
    <x v="772"/>
    <n v="20.96"/>
  </r>
  <r>
    <n v="4316"/>
    <s v="CA-2016-115945"/>
    <x v="608"/>
    <d v="2016-07-01T00:00:00"/>
    <s v="Standard Class"/>
    <s v="AB-10165"/>
    <s v="Alan Barnes"/>
    <x v="0"/>
    <x v="0"/>
    <x v="1"/>
    <x v="1"/>
    <n v="90045"/>
    <x v="1"/>
    <s v="OFF-BI-10004330"/>
    <x v="1"/>
    <x v="8"/>
    <x v="803"/>
    <n v="88.751999999999995"/>
  </r>
  <r>
    <n v="4317"/>
    <s v="CA-2016-115945"/>
    <x v="608"/>
    <d v="2016-07-01T00:00:00"/>
    <s v="Standard Class"/>
    <s v="AB-10165"/>
    <s v="Alan Barnes"/>
    <x v="0"/>
    <x v="0"/>
    <x v="1"/>
    <x v="1"/>
    <n v="90045"/>
    <x v="1"/>
    <s v="OFF-ST-10001963"/>
    <x v="1"/>
    <x v="4"/>
    <x v="537"/>
    <n v="304.23"/>
  </r>
  <r>
    <n v="4318"/>
    <s v="CA-2016-136735"/>
    <x v="353"/>
    <d v="2016-08-02T00:00:00"/>
    <s v="Standard Class"/>
    <s v="HA-14920"/>
    <s v="Helen Andreada"/>
    <x v="0"/>
    <x v="0"/>
    <x v="8"/>
    <x v="1"/>
    <n v="94110"/>
    <x v="1"/>
    <s v="OFF-EN-10002230"/>
    <x v="1"/>
    <x v="12"/>
    <x v="555"/>
    <n v="167.86"/>
  </r>
  <r>
    <n v="4319"/>
    <s v="US-2018-136189"/>
    <x v="226"/>
    <d v="2018-12-11T00:00:00"/>
    <s v="Standard Class"/>
    <s v="DC-13285"/>
    <s v="Debra Catini"/>
    <x v="0"/>
    <x v="0"/>
    <x v="102"/>
    <x v="17"/>
    <n v="23223"/>
    <x v="0"/>
    <s v="FUR-FU-10000175"/>
    <x v="0"/>
    <x v="5"/>
    <x v="1638"/>
    <n v="82.38"/>
  </r>
  <r>
    <n v="4320"/>
    <s v="CA-2015-152345"/>
    <x v="282"/>
    <d v="2016-01-03T00:00:00"/>
    <s v="Second Class"/>
    <s v="ST-20530"/>
    <s v="Shui Tom"/>
    <x v="0"/>
    <x v="0"/>
    <x v="305"/>
    <x v="27"/>
    <n v="87105"/>
    <x v="1"/>
    <s v="TEC-PH-10004897"/>
    <x v="2"/>
    <x v="7"/>
    <x v="1124"/>
    <n v="23.975999999999999"/>
  </r>
  <r>
    <n v="4321"/>
    <s v="CA-2015-152345"/>
    <x v="282"/>
    <d v="2016-01-03T00:00:00"/>
    <s v="Second Class"/>
    <s v="ST-20530"/>
    <s v="Shui Tom"/>
    <x v="0"/>
    <x v="0"/>
    <x v="305"/>
    <x v="27"/>
    <n v="87105"/>
    <x v="1"/>
    <s v="OFF-ST-10003123"/>
    <x v="1"/>
    <x v="4"/>
    <x v="1277"/>
    <n v="33.29"/>
  </r>
  <r>
    <n v="4322"/>
    <s v="US-2016-147662"/>
    <x v="966"/>
    <d v="2016-02-19T00:00:00"/>
    <s v="Standard Class"/>
    <s v="KB-16315"/>
    <s v="Karl Braun"/>
    <x v="0"/>
    <x v="0"/>
    <x v="59"/>
    <x v="24"/>
    <n v="44312"/>
    <x v="3"/>
    <s v="OFF-BI-10001658"/>
    <x v="1"/>
    <x v="8"/>
    <x v="444"/>
    <n v="14.952"/>
  </r>
  <r>
    <n v="4323"/>
    <s v="US-2016-147662"/>
    <x v="966"/>
    <d v="2016-02-19T00:00:00"/>
    <s v="Standard Class"/>
    <s v="KB-16315"/>
    <s v="Karl Braun"/>
    <x v="0"/>
    <x v="0"/>
    <x v="59"/>
    <x v="24"/>
    <n v="44312"/>
    <x v="3"/>
    <s v="TEC-PH-10002834"/>
    <x v="2"/>
    <x v="7"/>
    <x v="1387"/>
    <n v="323.98200000000003"/>
  </r>
  <r>
    <n v="4324"/>
    <s v="US-2016-147662"/>
    <x v="966"/>
    <d v="2016-02-19T00:00:00"/>
    <s v="Standard Class"/>
    <s v="KB-16315"/>
    <s v="Karl Braun"/>
    <x v="0"/>
    <x v="0"/>
    <x v="59"/>
    <x v="24"/>
    <n v="44312"/>
    <x v="3"/>
    <s v="OFF-BI-10002160"/>
    <x v="1"/>
    <x v="8"/>
    <x v="315"/>
    <n v="2.286"/>
  </r>
  <r>
    <n v="4325"/>
    <s v="US-2016-147662"/>
    <x v="966"/>
    <d v="2016-02-19T00:00:00"/>
    <s v="Standard Class"/>
    <s v="KB-16315"/>
    <s v="Karl Braun"/>
    <x v="0"/>
    <x v="0"/>
    <x v="59"/>
    <x v="24"/>
    <n v="44312"/>
    <x v="3"/>
    <s v="OFF-AR-10004999"/>
    <x v="1"/>
    <x v="6"/>
    <x v="873"/>
    <n v="14.352"/>
  </r>
  <r>
    <n v="4326"/>
    <s v="US-2016-147662"/>
    <x v="966"/>
    <d v="2016-02-19T00:00:00"/>
    <s v="Standard Class"/>
    <s v="KB-16315"/>
    <s v="Karl Braun"/>
    <x v="0"/>
    <x v="0"/>
    <x v="59"/>
    <x v="24"/>
    <n v="44312"/>
    <x v="3"/>
    <s v="TEC-AC-10003280"/>
    <x v="2"/>
    <x v="11"/>
    <x v="1037"/>
    <n v="71.975999999999999"/>
  </r>
  <r>
    <n v="4327"/>
    <s v="CA-2017-153346"/>
    <x v="967"/>
    <d v="2017-01-27T00:00:00"/>
    <s v="First Class"/>
    <s v="TB-21355"/>
    <s v="Todd Boyes"/>
    <x v="1"/>
    <x v="0"/>
    <x v="135"/>
    <x v="30"/>
    <n v="7060"/>
    <x v="3"/>
    <s v="OFF-AR-10000315"/>
    <x v="1"/>
    <x v="6"/>
    <x v="1306"/>
    <n v="9.2100000000000009"/>
  </r>
  <r>
    <n v="4328"/>
    <s v="CA-2017-153346"/>
    <x v="967"/>
    <d v="2017-01-27T00:00:00"/>
    <s v="First Class"/>
    <s v="TB-21355"/>
    <s v="Todd Boyes"/>
    <x v="1"/>
    <x v="0"/>
    <x v="135"/>
    <x v="30"/>
    <n v="7060"/>
    <x v="3"/>
    <s v="OFF-PA-10000007"/>
    <x v="1"/>
    <x v="10"/>
    <x v="1540"/>
    <n v="18"/>
  </r>
  <r>
    <n v="4329"/>
    <s v="CA-2018-118360"/>
    <x v="719"/>
    <d v="2018-04-07T00:00:00"/>
    <s v="Standard Class"/>
    <s v="JC-15775"/>
    <s v="John Castell"/>
    <x v="0"/>
    <x v="0"/>
    <x v="20"/>
    <x v="15"/>
    <n v="10011"/>
    <x v="3"/>
    <s v="OFF-PA-10000791"/>
    <x v="1"/>
    <x v="10"/>
    <x v="1433"/>
    <n v="42.93"/>
  </r>
  <r>
    <n v="4330"/>
    <s v="CA-2018-149853"/>
    <x v="621"/>
    <d v="2018-10-09T00:00:00"/>
    <s v="Standard Class"/>
    <s v="PO-18850"/>
    <s v="Patrick O'Brill"/>
    <x v="0"/>
    <x v="0"/>
    <x v="146"/>
    <x v="2"/>
    <n v="33012"/>
    <x v="0"/>
    <s v="OFF-PA-10000556"/>
    <x v="1"/>
    <x v="10"/>
    <x v="1639"/>
    <n v="15.552"/>
  </r>
  <r>
    <n v="4331"/>
    <s v="CA-2018-149853"/>
    <x v="621"/>
    <d v="2018-10-09T00:00:00"/>
    <s v="Standard Class"/>
    <s v="PO-18850"/>
    <s v="Patrick O'Brill"/>
    <x v="0"/>
    <x v="0"/>
    <x v="146"/>
    <x v="2"/>
    <n v="33012"/>
    <x v="0"/>
    <s v="OFF-AP-10000804"/>
    <x v="1"/>
    <x v="9"/>
    <x v="566"/>
    <n v="17.920000000000002"/>
  </r>
  <r>
    <n v="4332"/>
    <s v="CA-2018-107909"/>
    <x v="853"/>
    <d v="2018-09-06T00:00:00"/>
    <s v="Standard Class"/>
    <s v="SS-20875"/>
    <s v="Sung Shariari"/>
    <x v="0"/>
    <x v="0"/>
    <x v="252"/>
    <x v="4"/>
    <n v="98052"/>
    <x v="1"/>
    <s v="TEC-AC-10001998"/>
    <x v="2"/>
    <x v="11"/>
    <x v="84"/>
    <n v="19.989999999999998"/>
  </r>
  <r>
    <n v="4333"/>
    <s v="CA-2018-107909"/>
    <x v="853"/>
    <d v="2018-09-06T00:00:00"/>
    <s v="Standard Class"/>
    <s v="SS-20875"/>
    <s v="Sung Shariari"/>
    <x v="0"/>
    <x v="0"/>
    <x v="252"/>
    <x v="4"/>
    <n v="98052"/>
    <x v="1"/>
    <s v="OFF-BI-10003476"/>
    <x v="1"/>
    <x v="8"/>
    <x v="1535"/>
    <n v="22.92"/>
  </r>
  <r>
    <n v="4334"/>
    <s v="CA-2016-112375"/>
    <x v="379"/>
    <d v="2016-12-27T00:00:00"/>
    <s v="Standard Class"/>
    <s v="RD-19720"/>
    <s v="Roger Demir"/>
    <x v="0"/>
    <x v="0"/>
    <x v="399"/>
    <x v="2"/>
    <n v="32114"/>
    <x v="0"/>
    <s v="TEC-AC-10003237"/>
    <x v="2"/>
    <x v="11"/>
    <x v="1640"/>
    <n v="50.88"/>
  </r>
  <r>
    <n v="4335"/>
    <s v="CA-2016-112375"/>
    <x v="379"/>
    <d v="2016-12-27T00:00:00"/>
    <s v="Standard Class"/>
    <s v="RD-19720"/>
    <s v="Roger Demir"/>
    <x v="0"/>
    <x v="0"/>
    <x v="399"/>
    <x v="2"/>
    <n v="32114"/>
    <x v="0"/>
    <s v="OFF-EN-10003798"/>
    <x v="1"/>
    <x v="12"/>
    <x v="825"/>
    <n v="27.312000000000001"/>
  </r>
  <r>
    <n v="4336"/>
    <s v="CA-2016-154795"/>
    <x v="139"/>
    <d v="2016-12-24T00:00:00"/>
    <s v="Standard Class"/>
    <s v="GZ-14470"/>
    <s v="Gary Zandusky"/>
    <x v="0"/>
    <x v="0"/>
    <x v="400"/>
    <x v="16"/>
    <n v="86442"/>
    <x v="1"/>
    <s v="OFF-EN-10003068"/>
    <x v="1"/>
    <x v="12"/>
    <x v="1641"/>
    <n v="7.92"/>
  </r>
  <r>
    <n v="4337"/>
    <s v="CA-2016-154795"/>
    <x v="139"/>
    <d v="2016-12-24T00:00:00"/>
    <s v="Standard Class"/>
    <s v="GZ-14470"/>
    <s v="Gary Zandusky"/>
    <x v="0"/>
    <x v="0"/>
    <x v="400"/>
    <x v="16"/>
    <n v="86442"/>
    <x v="1"/>
    <s v="FUR-FU-10002088"/>
    <x v="0"/>
    <x v="5"/>
    <x v="1093"/>
    <n v="14.368"/>
  </r>
  <r>
    <n v="4338"/>
    <s v="CA-2016-125234"/>
    <x v="154"/>
    <d v="2016-12-01T00:00:00"/>
    <s v="Standard Class"/>
    <s v="SN-20710"/>
    <s v="Steve Nguyen"/>
    <x v="2"/>
    <x v="0"/>
    <x v="1"/>
    <x v="1"/>
    <n v="90049"/>
    <x v="1"/>
    <s v="TEC-AC-10000158"/>
    <x v="2"/>
    <x v="11"/>
    <x v="357"/>
    <n v="107.97"/>
  </r>
  <r>
    <n v="4339"/>
    <s v="CA-2016-125234"/>
    <x v="154"/>
    <d v="2016-12-01T00:00:00"/>
    <s v="Standard Class"/>
    <s v="SN-20710"/>
    <s v="Steve Nguyen"/>
    <x v="2"/>
    <x v="0"/>
    <x v="1"/>
    <x v="1"/>
    <n v="90049"/>
    <x v="1"/>
    <s v="OFF-PA-10000482"/>
    <x v="1"/>
    <x v="10"/>
    <x v="67"/>
    <n v="113.82"/>
  </r>
  <r>
    <n v="4340"/>
    <s v="CA-2018-133501"/>
    <x v="151"/>
    <d v="2018-09-01T00:00:00"/>
    <s v="Standard Class"/>
    <s v="DK-12895"/>
    <s v="Dana Kaydos"/>
    <x v="0"/>
    <x v="0"/>
    <x v="47"/>
    <x v="18"/>
    <n v="37064"/>
    <x v="0"/>
    <s v="OFF-PA-10004888"/>
    <x v="1"/>
    <x v="10"/>
    <x v="968"/>
    <n v="5.1840000000000002"/>
  </r>
  <r>
    <n v="4341"/>
    <s v="US-2015-129609"/>
    <x v="579"/>
    <d v="2015-03-22T00:00:00"/>
    <s v="Same Day"/>
    <s v="VM-21835"/>
    <s v="Vivian Mathis"/>
    <x v="0"/>
    <x v="0"/>
    <x v="401"/>
    <x v="14"/>
    <n v="46368"/>
    <x v="2"/>
    <s v="OFF-AR-10003478"/>
    <x v="1"/>
    <x v="6"/>
    <x v="359"/>
    <n v="16.28"/>
  </r>
  <r>
    <n v="4342"/>
    <s v="CA-2018-130309"/>
    <x v="94"/>
    <d v="2018-12-21T00:00:00"/>
    <s v="Standard Class"/>
    <s v="GB-14575"/>
    <s v="Giulietta Baptist"/>
    <x v="0"/>
    <x v="0"/>
    <x v="81"/>
    <x v="17"/>
    <n v="22204"/>
    <x v="0"/>
    <s v="OFF-ST-10003208"/>
    <x v="1"/>
    <x v="4"/>
    <x v="246"/>
    <n v="544.38"/>
  </r>
  <r>
    <n v="4343"/>
    <s v="CA-2018-105410"/>
    <x v="498"/>
    <d v="2018-03-22T00:00:00"/>
    <s v="First Class"/>
    <s v="ND-18370"/>
    <s v="Natalie DeCherney"/>
    <x v="0"/>
    <x v="0"/>
    <x v="8"/>
    <x v="1"/>
    <n v="94110"/>
    <x v="1"/>
    <s v="OFF-BI-10004970"/>
    <x v="1"/>
    <x v="8"/>
    <x v="917"/>
    <n v="19.824000000000002"/>
  </r>
  <r>
    <n v="4344"/>
    <s v="CA-2018-105410"/>
    <x v="498"/>
    <d v="2018-03-22T00:00:00"/>
    <s v="First Class"/>
    <s v="ND-18370"/>
    <s v="Natalie DeCherney"/>
    <x v="0"/>
    <x v="0"/>
    <x v="8"/>
    <x v="1"/>
    <n v="94110"/>
    <x v="1"/>
    <s v="TEC-PH-10000038"/>
    <x v="2"/>
    <x v="7"/>
    <x v="1065"/>
    <n v="657.50400000000002"/>
  </r>
  <r>
    <n v="4345"/>
    <s v="CA-2018-105410"/>
    <x v="498"/>
    <d v="2018-03-22T00:00:00"/>
    <s v="First Class"/>
    <s v="ND-18370"/>
    <s v="Natalie DeCherney"/>
    <x v="0"/>
    <x v="0"/>
    <x v="8"/>
    <x v="1"/>
    <n v="94110"/>
    <x v="1"/>
    <s v="TEC-AC-10001552"/>
    <x v="2"/>
    <x v="11"/>
    <x v="100"/>
    <n v="99.54"/>
  </r>
  <r>
    <n v="4346"/>
    <s v="CA-2018-105410"/>
    <x v="498"/>
    <d v="2018-03-22T00:00:00"/>
    <s v="First Class"/>
    <s v="ND-18370"/>
    <s v="Natalie DeCherney"/>
    <x v="0"/>
    <x v="0"/>
    <x v="8"/>
    <x v="1"/>
    <n v="94110"/>
    <x v="1"/>
    <s v="TEC-AC-10002926"/>
    <x v="2"/>
    <x v="11"/>
    <x v="1123"/>
    <n v="199.96"/>
  </r>
  <r>
    <n v="4347"/>
    <s v="CA-2017-120355"/>
    <x v="31"/>
    <d v="2017-09-25T00:00:00"/>
    <s v="Standard Class"/>
    <s v="MM-17260"/>
    <s v="Magdelene Morse"/>
    <x v="0"/>
    <x v="0"/>
    <x v="106"/>
    <x v="15"/>
    <n v="10801"/>
    <x v="3"/>
    <s v="FUR-CH-10001394"/>
    <x v="0"/>
    <x v="1"/>
    <x v="654"/>
    <n v="631.78200000000004"/>
  </r>
  <r>
    <n v="4348"/>
    <s v="CA-2017-120355"/>
    <x v="31"/>
    <d v="2017-09-25T00:00:00"/>
    <s v="Standard Class"/>
    <s v="MM-17260"/>
    <s v="Magdelene Morse"/>
    <x v="0"/>
    <x v="0"/>
    <x v="106"/>
    <x v="15"/>
    <n v="10801"/>
    <x v="3"/>
    <s v="FUR-FU-10004053"/>
    <x v="0"/>
    <x v="5"/>
    <x v="1642"/>
    <n v="60.72"/>
  </r>
  <r>
    <n v="4349"/>
    <s v="CA-2018-169894"/>
    <x v="221"/>
    <d v="2018-11-29T00:00:00"/>
    <s v="Second Class"/>
    <s v="MV-17485"/>
    <s v="Mark Van Huff"/>
    <x v="0"/>
    <x v="0"/>
    <x v="123"/>
    <x v="16"/>
    <n v="85204"/>
    <x v="1"/>
    <s v="OFF-BI-10004230"/>
    <x v="1"/>
    <x v="8"/>
    <x v="655"/>
    <n v="20.724"/>
  </r>
  <r>
    <n v="4350"/>
    <s v="CA-2018-169894"/>
    <x v="221"/>
    <d v="2018-11-29T00:00:00"/>
    <s v="Second Class"/>
    <s v="MV-17485"/>
    <s v="Mark Van Huff"/>
    <x v="0"/>
    <x v="0"/>
    <x v="123"/>
    <x v="16"/>
    <n v="85204"/>
    <x v="1"/>
    <s v="OFF-ST-10000060"/>
    <x v="1"/>
    <x v="4"/>
    <x v="392"/>
    <n v="415.87200000000001"/>
  </r>
  <r>
    <n v="4351"/>
    <s v="US-2018-100482"/>
    <x v="645"/>
    <d v="2018-04-15T00:00:00"/>
    <s v="Standard Class"/>
    <s v="JL-15130"/>
    <s v="Jack Lebron"/>
    <x v="0"/>
    <x v="0"/>
    <x v="152"/>
    <x v="24"/>
    <n v="43130"/>
    <x v="3"/>
    <s v="OFF-ST-10001325"/>
    <x v="1"/>
    <x v="4"/>
    <x v="471"/>
    <n v="16.768000000000001"/>
  </r>
  <r>
    <n v="4352"/>
    <s v="US-2018-100482"/>
    <x v="645"/>
    <d v="2018-04-15T00:00:00"/>
    <s v="Standard Class"/>
    <s v="JL-15130"/>
    <s v="Jack Lebron"/>
    <x v="0"/>
    <x v="0"/>
    <x v="152"/>
    <x v="24"/>
    <n v="43130"/>
    <x v="3"/>
    <s v="TEC-AC-10003441"/>
    <x v="2"/>
    <x v="11"/>
    <x v="658"/>
    <n v="27.12"/>
  </r>
  <r>
    <n v="4353"/>
    <s v="CA-2018-107748"/>
    <x v="389"/>
    <d v="2018-12-12T00:00:00"/>
    <s v="Second Class"/>
    <s v="AG-10330"/>
    <s v="Alex Grayson"/>
    <x v="0"/>
    <x v="0"/>
    <x v="280"/>
    <x v="1"/>
    <n v="95207"/>
    <x v="1"/>
    <s v="TEC-PH-10003215"/>
    <x v="2"/>
    <x v="7"/>
    <x v="1611"/>
    <n v="95.84"/>
  </r>
  <r>
    <n v="4354"/>
    <s v="CA-2018-107748"/>
    <x v="389"/>
    <d v="2018-12-12T00:00:00"/>
    <s v="Second Class"/>
    <s v="AG-10330"/>
    <s v="Alex Grayson"/>
    <x v="0"/>
    <x v="0"/>
    <x v="280"/>
    <x v="1"/>
    <n v="95207"/>
    <x v="1"/>
    <s v="OFF-PA-10002005"/>
    <x v="1"/>
    <x v="10"/>
    <x v="510"/>
    <n v="12.96"/>
  </r>
  <r>
    <n v="4355"/>
    <s v="CA-2018-153654"/>
    <x v="221"/>
    <d v="2018-11-26T00:00:00"/>
    <s v="Second Class"/>
    <s v="MD-17860"/>
    <s v="Michael Dominguez"/>
    <x v="1"/>
    <x v="0"/>
    <x v="153"/>
    <x v="3"/>
    <n v="28806"/>
    <x v="0"/>
    <s v="OFF-BI-10004465"/>
    <x v="1"/>
    <x v="8"/>
    <x v="739"/>
    <n v="19.007999999999999"/>
  </r>
  <r>
    <n v="4356"/>
    <s v="CA-2016-155600"/>
    <x v="784"/>
    <d v="2016-12-07T00:00:00"/>
    <s v="Second Class"/>
    <s v="RO-19780"/>
    <s v="Rose O'Brian"/>
    <x v="0"/>
    <x v="0"/>
    <x v="300"/>
    <x v="18"/>
    <n v="37042"/>
    <x v="0"/>
    <s v="OFF-BI-10000545"/>
    <x v="1"/>
    <x v="8"/>
    <x v="692"/>
    <n v="1598.058"/>
  </r>
  <r>
    <n v="4357"/>
    <s v="CA-2016-155600"/>
    <x v="784"/>
    <d v="2016-12-07T00:00:00"/>
    <s v="Second Class"/>
    <s v="RO-19780"/>
    <s v="Rose O'Brian"/>
    <x v="0"/>
    <x v="0"/>
    <x v="300"/>
    <x v="18"/>
    <n v="37042"/>
    <x v="0"/>
    <s v="OFF-AR-10003752"/>
    <x v="1"/>
    <x v="6"/>
    <x v="684"/>
    <n v="36.96"/>
  </r>
  <r>
    <n v="4358"/>
    <s v="CA-2018-162565"/>
    <x v="157"/>
    <d v="2018-12-11T00:00:00"/>
    <s v="Same Day"/>
    <s v="RR-19315"/>
    <s v="Ralph Ritter"/>
    <x v="0"/>
    <x v="0"/>
    <x v="34"/>
    <x v="10"/>
    <n v="60505"/>
    <x v="2"/>
    <s v="OFF-PA-10001937"/>
    <x v="1"/>
    <x v="10"/>
    <x v="289"/>
    <n v="10.368"/>
  </r>
  <r>
    <n v="4359"/>
    <s v="CA-2018-162565"/>
    <x v="157"/>
    <d v="2018-12-11T00:00:00"/>
    <s v="Same Day"/>
    <s v="RR-19315"/>
    <s v="Ralph Ritter"/>
    <x v="0"/>
    <x v="0"/>
    <x v="34"/>
    <x v="10"/>
    <n v="60505"/>
    <x v="2"/>
    <s v="FUR-FU-10004306"/>
    <x v="0"/>
    <x v="5"/>
    <x v="622"/>
    <n v="77.72"/>
  </r>
  <r>
    <n v="4360"/>
    <s v="CA-2018-162565"/>
    <x v="157"/>
    <d v="2018-12-11T00:00:00"/>
    <s v="Same Day"/>
    <s v="RR-19315"/>
    <s v="Ralph Ritter"/>
    <x v="0"/>
    <x v="0"/>
    <x v="34"/>
    <x v="10"/>
    <n v="60505"/>
    <x v="2"/>
    <s v="FUR-CH-10003973"/>
    <x v="0"/>
    <x v="1"/>
    <x v="867"/>
    <n v="520.46400000000006"/>
  </r>
  <r>
    <n v="4361"/>
    <s v="CA-2017-127642"/>
    <x v="206"/>
    <d v="2017-05-23T00:00:00"/>
    <s v="First Class"/>
    <s v="CP-12340"/>
    <s v="Christine Phan"/>
    <x v="1"/>
    <x v="0"/>
    <x v="99"/>
    <x v="34"/>
    <n v="2886"/>
    <x v="3"/>
    <s v="OFF-PA-10000565"/>
    <x v="1"/>
    <x v="10"/>
    <x v="33"/>
    <n v="111.96"/>
  </r>
  <r>
    <n v="4362"/>
    <s v="US-2018-163195"/>
    <x v="922"/>
    <d v="2018-02-21T00:00:00"/>
    <s v="Second Class"/>
    <s v="LL-16840"/>
    <s v="Lauren Leatherbury"/>
    <x v="0"/>
    <x v="0"/>
    <x v="240"/>
    <x v="28"/>
    <n v="70506"/>
    <x v="0"/>
    <s v="TEC-PH-10003875"/>
    <x v="2"/>
    <x v="7"/>
    <x v="119"/>
    <n v="29.16"/>
  </r>
  <r>
    <n v="4363"/>
    <s v="CA-2018-111332"/>
    <x v="968"/>
    <d v="2018-05-22T00:00:00"/>
    <s v="Second Class"/>
    <s v="NC-18340"/>
    <s v="Nat Carroll"/>
    <x v="0"/>
    <x v="0"/>
    <x v="402"/>
    <x v="46"/>
    <n v="58103"/>
    <x v="2"/>
    <s v="OFF-AR-10001953"/>
    <x v="1"/>
    <x v="6"/>
    <x v="400"/>
    <n v="131.94"/>
  </r>
  <r>
    <n v="4364"/>
    <s v="CA-2018-111332"/>
    <x v="968"/>
    <d v="2018-05-22T00:00:00"/>
    <s v="Second Class"/>
    <s v="NC-18340"/>
    <s v="Nat Carroll"/>
    <x v="0"/>
    <x v="0"/>
    <x v="402"/>
    <x v="46"/>
    <n v="58103"/>
    <x v="2"/>
    <s v="OFF-AR-10001374"/>
    <x v="1"/>
    <x v="6"/>
    <x v="313"/>
    <n v="25.92"/>
  </r>
  <r>
    <n v="4365"/>
    <s v="CA-2018-111332"/>
    <x v="968"/>
    <d v="2018-05-22T00:00:00"/>
    <s v="Second Class"/>
    <s v="NC-18340"/>
    <s v="Nat Carroll"/>
    <x v="0"/>
    <x v="0"/>
    <x v="402"/>
    <x v="46"/>
    <n v="58103"/>
    <x v="2"/>
    <s v="OFF-ST-10003816"/>
    <x v="1"/>
    <x v="4"/>
    <x v="717"/>
    <n v="704.76"/>
  </r>
  <r>
    <n v="4366"/>
    <s v="CA-2018-111332"/>
    <x v="968"/>
    <d v="2018-05-22T00:00:00"/>
    <s v="Second Class"/>
    <s v="NC-18340"/>
    <s v="Nat Carroll"/>
    <x v="0"/>
    <x v="0"/>
    <x v="402"/>
    <x v="46"/>
    <n v="58103"/>
    <x v="2"/>
    <s v="OFF-FA-10001843"/>
    <x v="1"/>
    <x v="13"/>
    <x v="128"/>
    <n v="7.41"/>
  </r>
  <r>
    <n v="4367"/>
    <s v="CA-2018-111332"/>
    <x v="968"/>
    <d v="2018-05-22T00:00:00"/>
    <s v="Second Class"/>
    <s v="NC-18340"/>
    <s v="Nat Carroll"/>
    <x v="0"/>
    <x v="0"/>
    <x v="402"/>
    <x v="46"/>
    <n v="58103"/>
    <x v="2"/>
    <s v="OFF-AR-10000657"/>
    <x v="1"/>
    <x v="6"/>
    <x v="1527"/>
    <n v="21.5"/>
  </r>
  <r>
    <n v="4368"/>
    <s v="CA-2018-117044"/>
    <x v="220"/>
    <d v="2018-09-13T00:00:00"/>
    <s v="Second Class"/>
    <s v="HA-14920"/>
    <s v="Helen Andreada"/>
    <x v="0"/>
    <x v="0"/>
    <x v="22"/>
    <x v="10"/>
    <n v="60623"/>
    <x v="2"/>
    <s v="OFF-FA-10000936"/>
    <x v="1"/>
    <x v="13"/>
    <x v="1307"/>
    <n v="10.528"/>
  </r>
  <r>
    <n v="4369"/>
    <s v="CA-2018-117044"/>
    <x v="220"/>
    <d v="2018-09-13T00:00:00"/>
    <s v="Second Class"/>
    <s v="HA-14920"/>
    <s v="Helen Andreada"/>
    <x v="0"/>
    <x v="0"/>
    <x v="22"/>
    <x v="10"/>
    <n v="60623"/>
    <x v="2"/>
    <s v="OFF-PA-10003657"/>
    <x v="1"/>
    <x v="10"/>
    <x v="630"/>
    <n v="20.544"/>
  </r>
  <r>
    <n v="4370"/>
    <s v="US-2017-165078"/>
    <x v="732"/>
    <d v="2017-11-10T00:00:00"/>
    <s v="Standard Class"/>
    <s v="MA-17995"/>
    <s v="Michelle Arnett"/>
    <x v="2"/>
    <x v="0"/>
    <x v="104"/>
    <x v="14"/>
    <n v="46226"/>
    <x v="2"/>
    <s v="OFF-BI-10001989"/>
    <x v="1"/>
    <x v="8"/>
    <x v="542"/>
    <n v="104.9"/>
  </r>
  <r>
    <n v="4371"/>
    <s v="US-2017-165078"/>
    <x v="732"/>
    <d v="2017-11-10T00:00:00"/>
    <s v="Standard Class"/>
    <s v="MA-17995"/>
    <s v="Michelle Arnett"/>
    <x v="2"/>
    <x v="0"/>
    <x v="104"/>
    <x v="14"/>
    <n v="46226"/>
    <x v="2"/>
    <s v="OFF-AR-10002987"/>
    <x v="1"/>
    <x v="6"/>
    <x v="1562"/>
    <n v="39.68"/>
  </r>
  <r>
    <n v="4372"/>
    <s v="US-2017-165078"/>
    <x v="732"/>
    <d v="2017-11-10T00:00:00"/>
    <s v="Standard Class"/>
    <s v="MA-17995"/>
    <s v="Michelle Arnett"/>
    <x v="2"/>
    <x v="0"/>
    <x v="104"/>
    <x v="14"/>
    <n v="46226"/>
    <x v="2"/>
    <s v="OFF-LA-10000414"/>
    <x v="1"/>
    <x v="2"/>
    <x v="1643"/>
    <n v="51.75"/>
  </r>
  <r>
    <n v="4373"/>
    <s v="US-2018-169320"/>
    <x v="283"/>
    <d v="2018-07-25T00:00:00"/>
    <s v="Second Class"/>
    <s v="LH-16900"/>
    <s v="Lena Hernandez"/>
    <x v="0"/>
    <x v="0"/>
    <x v="403"/>
    <x v="14"/>
    <n v="46514"/>
    <x v="2"/>
    <s v="OFF-AR-10003602"/>
    <x v="1"/>
    <x v="6"/>
    <x v="242"/>
    <n v="11.68"/>
  </r>
  <r>
    <n v="4374"/>
    <s v="US-2018-169320"/>
    <x v="283"/>
    <d v="2018-07-25T00:00:00"/>
    <s v="Second Class"/>
    <s v="LH-16900"/>
    <s v="Lena Hernandez"/>
    <x v="0"/>
    <x v="0"/>
    <x v="403"/>
    <x v="14"/>
    <n v="46514"/>
    <x v="2"/>
    <s v="TEC-AC-10002550"/>
    <x v="2"/>
    <x v="11"/>
    <x v="1548"/>
    <n v="159.75"/>
  </r>
  <r>
    <n v="4375"/>
    <s v="CA-2017-158575"/>
    <x v="741"/>
    <d v="2017-11-24T00:00:00"/>
    <s v="Standard Class"/>
    <s v="SB-20290"/>
    <s v="Sean Braxton"/>
    <x v="1"/>
    <x v="0"/>
    <x v="239"/>
    <x v="24"/>
    <n v="44240"/>
    <x v="3"/>
    <s v="OFF-AP-10002998"/>
    <x v="1"/>
    <x v="9"/>
    <x v="1644"/>
    <n v="103.968"/>
  </r>
  <r>
    <n v="4376"/>
    <s v="CA-2015-166954"/>
    <x v="573"/>
    <d v="2015-04-30T00:00:00"/>
    <s v="Standard Class"/>
    <s v="BT-11305"/>
    <s v="Beth Thompson"/>
    <x v="2"/>
    <x v="0"/>
    <x v="404"/>
    <x v="1"/>
    <n v="91776"/>
    <x v="1"/>
    <s v="FUR-FU-10003708"/>
    <x v="0"/>
    <x v="5"/>
    <x v="71"/>
    <n v="303.25"/>
  </r>
  <r>
    <n v="4377"/>
    <s v="CA-2015-166954"/>
    <x v="573"/>
    <d v="2015-04-30T00:00:00"/>
    <s v="Standard Class"/>
    <s v="BT-11305"/>
    <s v="Beth Thompson"/>
    <x v="2"/>
    <x v="0"/>
    <x v="404"/>
    <x v="1"/>
    <n v="91776"/>
    <x v="1"/>
    <s v="OFF-AP-10001391"/>
    <x v="1"/>
    <x v="9"/>
    <x v="1269"/>
    <n v="270.72000000000003"/>
  </r>
  <r>
    <n v="4378"/>
    <s v="CA-2015-166954"/>
    <x v="573"/>
    <d v="2015-04-30T00:00:00"/>
    <s v="Standard Class"/>
    <s v="BT-11305"/>
    <s v="Beth Thompson"/>
    <x v="2"/>
    <x v="0"/>
    <x v="404"/>
    <x v="1"/>
    <n v="91776"/>
    <x v="1"/>
    <s v="FUR-CH-10003973"/>
    <x v="0"/>
    <x v="1"/>
    <x v="867"/>
    <n v="1487.04"/>
  </r>
  <r>
    <n v="4379"/>
    <s v="CA-2016-140830"/>
    <x v="672"/>
    <d v="2016-12-02T00:00:00"/>
    <s v="Second Class"/>
    <s v="PS-18970"/>
    <s v="Paul Stevenson"/>
    <x v="2"/>
    <x v="0"/>
    <x v="0"/>
    <x v="0"/>
    <n v="42420"/>
    <x v="0"/>
    <s v="OFF-EN-10000461"/>
    <x v="1"/>
    <x v="12"/>
    <x v="753"/>
    <n v="17.48"/>
  </r>
  <r>
    <n v="4380"/>
    <s v="CA-2016-140830"/>
    <x v="672"/>
    <d v="2016-12-02T00:00:00"/>
    <s v="Second Class"/>
    <s v="PS-18970"/>
    <s v="Paul Stevenson"/>
    <x v="2"/>
    <x v="0"/>
    <x v="0"/>
    <x v="0"/>
    <n v="42420"/>
    <x v="0"/>
    <s v="OFF-EN-10002831"/>
    <x v="1"/>
    <x v="12"/>
    <x v="836"/>
    <n v="71.88"/>
  </r>
  <r>
    <n v="4381"/>
    <s v="CA-2016-152891"/>
    <x v="969"/>
    <d v="2016-10-30T00:00:00"/>
    <s v="Standard Class"/>
    <s v="TB-21625"/>
    <s v="Trudy Brown"/>
    <x v="0"/>
    <x v="0"/>
    <x v="8"/>
    <x v="1"/>
    <n v="94110"/>
    <x v="1"/>
    <s v="OFF-AR-10004648"/>
    <x v="1"/>
    <x v="6"/>
    <x v="626"/>
    <n v="60.45"/>
  </r>
  <r>
    <n v="4382"/>
    <s v="CA-2016-152891"/>
    <x v="969"/>
    <d v="2016-10-30T00:00:00"/>
    <s v="Standard Class"/>
    <s v="TB-21625"/>
    <s v="Trudy Brown"/>
    <x v="0"/>
    <x v="0"/>
    <x v="8"/>
    <x v="1"/>
    <n v="94110"/>
    <x v="1"/>
    <s v="FUR-TA-10001857"/>
    <x v="0"/>
    <x v="3"/>
    <x v="438"/>
    <n v="253.17599999999999"/>
  </r>
  <r>
    <n v="4383"/>
    <s v="US-2016-122784"/>
    <x v="603"/>
    <d v="2016-07-27T00:00:00"/>
    <s v="Standard Class"/>
    <s v="RA-19915"/>
    <s v="Russell Applegate"/>
    <x v="0"/>
    <x v="0"/>
    <x v="336"/>
    <x v="10"/>
    <n v="60035"/>
    <x v="2"/>
    <s v="OFF-BI-10000546"/>
    <x v="1"/>
    <x v="8"/>
    <x v="614"/>
    <n v="2.88"/>
  </r>
  <r>
    <n v="4384"/>
    <s v="US-2016-122784"/>
    <x v="603"/>
    <d v="2016-07-27T00:00:00"/>
    <s v="Standard Class"/>
    <s v="RA-19915"/>
    <s v="Russell Applegate"/>
    <x v="0"/>
    <x v="0"/>
    <x v="336"/>
    <x v="10"/>
    <n v="60035"/>
    <x v="2"/>
    <s v="FUR-BO-10004690"/>
    <x v="0"/>
    <x v="0"/>
    <x v="1645"/>
    <n v="384.94400000000002"/>
  </r>
  <r>
    <n v="4385"/>
    <s v="US-2016-122784"/>
    <x v="603"/>
    <d v="2016-07-27T00:00:00"/>
    <s v="Standard Class"/>
    <s v="RA-19915"/>
    <s v="Russell Applegate"/>
    <x v="0"/>
    <x v="0"/>
    <x v="336"/>
    <x v="10"/>
    <n v="60035"/>
    <x v="2"/>
    <s v="TEC-PH-10001557"/>
    <x v="2"/>
    <x v="7"/>
    <x v="664"/>
    <n v="153.584"/>
  </r>
  <r>
    <n v="4386"/>
    <s v="US-2016-122784"/>
    <x v="603"/>
    <d v="2016-07-27T00:00:00"/>
    <s v="Standard Class"/>
    <s v="RA-19915"/>
    <s v="Russell Applegate"/>
    <x v="0"/>
    <x v="0"/>
    <x v="336"/>
    <x v="10"/>
    <n v="60035"/>
    <x v="2"/>
    <s v="FUR-BO-10002545"/>
    <x v="0"/>
    <x v="0"/>
    <x v="37"/>
    <n v="913.43"/>
  </r>
  <r>
    <n v="4387"/>
    <s v="CA-2017-156811"/>
    <x v="189"/>
    <d v="2017-11-02T00:00:00"/>
    <s v="Standard Class"/>
    <s v="BP-11095"/>
    <s v="Bart Pistole"/>
    <x v="1"/>
    <x v="0"/>
    <x v="8"/>
    <x v="1"/>
    <n v="94122"/>
    <x v="1"/>
    <s v="OFF-AP-10001366"/>
    <x v="1"/>
    <x v="9"/>
    <x v="360"/>
    <n v="43.92"/>
  </r>
  <r>
    <n v="4388"/>
    <s v="CA-2017-156811"/>
    <x v="189"/>
    <d v="2017-11-02T00:00:00"/>
    <s v="Standard Class"/>
    <s v="BP-11095"/>
    <s v="Bart Pistole"/>
    <x v="1"/>
    <x v="0"/>
    <x v="8"/>
    <x v="1"/>
    <n v="94122"/>
    <x v="1"/>
    <s v="OFF-BI-10001628"/>
    <x v="1"/>
    <x v="8"/>
    <x v="1112"/>
    <n v="25.032"/>
  </r>
  <r>
    <n v="4389"/>
    <s v="CA-2018-111556"/>
    <x v="225"/>
    <d v="2018-11-22T00:00:00"/>
    <s v="First Class"/>
    <s v="CD-11920"/>
    <s v="Carlos Daly"/>
    <x v="0"/>
    <x v="0"/>
    <x v="20"/>
    <x v="15"/>
    <n v="10035"/>
    <x v="3"/>
    <s v="OFF-PA-10003651"/>
    <x v="1"/>
    <x v="10"/>
    <x v="652"/>
    <n v="46.76"/>
  </r>
  <r>
    <n v="4390"/>
    <s v="CA-2018-111556"/>
    <x v="225"/>
    <d v="2018-11-22T00:00:00"/>
    <s v="First Class"/>
    <s v="CD-11920"/>
    <s v="Carlos Daly"/>
    <x v="0"/>
    <x v="0"/>
    <x v="20"/>
    <x v="15"/>
    <n v="10035"/>
    <x v="3"/>
    <s v="FUR-BO-10003159"/>
    <x v="0"/>
    <x v="0"/>
    <x v="1109"/>
    <n v="183.96799999999999"/>
  </r>
  <r>
    <n v="4391"/>
    <s v="CA-2018-111556"/>
    <x v="225"/>
    <d v="2018-11-22T00:00:00"/>
    <s v="First Class"/>
    <s v="CD-11920"/>
    <s v="Carlos Daly"/>
    <x v="0"/>
    <x v="0"/>
    <x v="20"/>
    <x v="15"/>
    <n v="10035"/>
    <x v="3"/>
    <s v="TEC-PH-10001459"/>
    <x v="2"/>
    <x v="7"/>
    <x v="1447"/>
    <n v="1259.97"/>
  </r>
  <r>
    <n v="4392"/>
    <s v="CA-2018-111556"/>
    <x v="225"/>
    <d v="2018-11-22T00:00:00"/>
    <s v="First Class"/>
    <s v="CD-11920"/>
    <s v="Carlos Daly"/>
    <x v="0"/>
    <x v="0"/>
    <x v="20"/>
    <x v="15"/>
    <n v="10035"/>
    <x v="3"/>
    <s v="OFF-AR-10004602"/>
    <x v="1"/>
    <x v="6"/>
    <x v="1226"/>
    <n v="68.97"/>
  </r>
  <r>
    <n v="4393"/>
    <s v="CA-2017-108868"/>
    <x v="162"/>
    <d v="2017-09-12T00:00:00"/>
    <s v="Standard Class"/>
    <s v="KB-16585"/>
    <s v="Ken Black"/>
    <x v="1"/>
    <x v="0"/>
    <x v="61"/>
    <x v="5"/>
    <n v="75081"/>
    <x v="2"/>
    <s v="OFF-AR-10001953"/>
    <x v="1"/>
    <x v="6"/>
    <x v="400"/>
    <n v="70.367999999999995"/>
  </r>
  <r>
    <n v="4394"/>
    <s v="CA-2017-108868"/>
    <x v="162"/>
    <d v="2017-09-12T00:00:00"/>
    <s v="Standard Class"/>
    <s v="KB-16585"/>
    <s v="Ken Black"/>
    <x v="1"/>
    <x v="0"/>
    <x v="61"/>
    <x v="5"/>
    <n v="75081"/>
    <x v="2"/>
    <s v="TEC-PH-10000923"/>
    <x v="2"/>
    <x v="7"/>
    <x v="1234"/>
    <n v="59.96"/>
  </r>
  <r>
    <n v="4395"/>
    <s v="CA-2015-142965"/>
    <x v="836"/>
    <d v="2015-07-20T00:00:00"/>
    <s v="Same Day"/>
    <s v="SW-20245"/>
    <s v="Scot Wooten"/>
    <x v="0"/>
    <x v="0"/>
    <x v="24"/>
    <x v="24"/>
    <n v="45503"/>
    <x v="3"/>
    <s v="OFF-ST-10002583"/>
    <x v="1"/>
    <x v="4"/>
    <x v="571"/>
    <n v="25.984000000000002"/>
  </r>
  <r>
    <n v="4396"/>
    <s v="CA-2015-142965"/>
    <x v="836"/>
    <d v="2015-07-20T00:00:00"/>
    <s v="Same Day"/>
    <s v="SW-20245"/>
    <s v="Scot Wooten"/>
    <x v="0"/>
    <x v="0"/>
    <x v="24"/>
    <x v="24"/>
    <n v="45503"/>
    <x v="3"/>
    <s v="OFF-BI-10000977"/>
    <x v="1"/>
    <x v="8"/>
    <x v="991"/>
    <n v="27.36"/>
  </r>
  <r>
    <n v="4397"/>
    <s v="CA-2017-148740"/>
    <x v="625"/>
    <d v="2017-11-19T00:00:00"/>
    <s v="Standard Class"/>
    <s v="AH-10690"/>
    <s v="Anna Häberlin"/>
    <x v="1"/>
    <x v="0"/>
    <x v="70"/>
    <x v="1"/>
    <n v="92024"/>
    <x v="1"/>
    <s v="TEC-PH-10002549"/>
    <x v="2"/>
    <x v="7"/>
    <x v="937"/>
    <n v="361.37599999999998"/>
  </r>
  <r>
    <n v="4398"/>
    <s v="US-2015-138758"/>
    <x v="970"/>
    <d v="2015-07-11T00:00:00"/>
    <s v="Standard Class"/>
    <s v="JL-15835"/>
    <s v="John Lee"/>
    <x v="0"/>
    <x v="0"/>
    <x v="10"/>
    <x v="9"/>
    <n v="19120"/>
    <x v="3"/>
    <s v="FUR-CH-10002880"/>
    <x v="0"/>
    <x v="1"/>
    <x v="809"/>
    <n v="172.18600000000001"/>
  </r>
  <r>
    <n v="4399"/>
    <s v="US-2015-138758"/>
    <x v="970"/>
    <d v="2015-07-11T00:00:00"/>
    <s v="Standard Class"/>
    <s v="JL-15835"/>
    <s v="John Lee"/>
    <x v="0"/>
    <x v="0"/>
    <x v="10"/>
    <x v="9"/>
    <n v="19120"/>
    <x v="3"/>
    <s v="FUR-FU-10003039"/>
    <x v="0"/>
    <x v="5"/>
    <x v="484"/>
    <n v="69.007999999999996"/>
  </r>
  <r>
    <n v="4400"/>
    <s v="CA-2017-131737"/>
    <x v="716"/>
    <d v="2017-03-17T00:00:00"/>
    <s v="Same Day"/>
    <s v="GZ-14470"/>
    <s v="Gary Zandusky"/>
    <x v="0"/>
    <x v="0"/>
    <x v="29"/>
    <x v="39"/>
    <n v="21044"/>
    <x v="3"/>
    <s v="OFF-EN-10003055"/>
    <x v="1"/>
    <x v="12"/>
    <x v="882"/>
    <n v="199.9"/>
  </r>
  <r>
    <n v="4401"/>
    <s v="CA-2017-131737"/>
    <x v="716"/>
    <d v="2017-03-17T00:00:00"/>
    <s v="Same Day"/>
    <s v="GZ-14470"/>
    <s v="Gary Zandusky"/>
    <x v="0"/>
    <x v="0"/>
    <x v="29"/>
    <x v="39"/>
    <n v="21044"/>
    <x v="3"/>
    <s v="OFF-AP-10002945"/>
    <x v="1"/>
    <x v="9"/>
    <x v="228"/>
    <n v="901.95"/>
  </r>
  <r>
    <n v="4402"/>
    <s v="CA-2017-131737"/>
    <x v="716"/>
    <d v="2017-03-17T00:00:00"/>
    <s v="Same Day"/>
    <s v="GZ-14470"/>
    <s v="Gary Zandusky"/>
    <x v="0"/>
    <x v="0"/>
    <x v="29"/>
    <x v="39"/>
    <n v="21044"/>
    <x v="3"/>
    <s v="FUR-FU-10004306"/>
    <x v="0"/>
    <x v="5"/>
    <x v="622"/>
    <n v="971.5"/>
  </r>
  <r>
    <n v="4403"/>
    <s v="CA-2017-114538"/>
    <x v="482"/>
    <d v="2017-12-27T00:00:00"/>
    <s v="First Class"/>
    <s v="RC-19825"/>
    <s v="Roy Collins"/>
    <x v="0"/>
    <x v="0"/>
    <x v="77"/>
    <x v="22"/>
    <n v="80906"/>
    <x v="1"/>
    <s v="OFF-AR-10002445"/>
    <x v="1"/>
    <x v="6"/>
    <x v="1646"/>
    <n v="11.327999999999999"/>
  </r>
  <r>
    <n v="4404"/>
    <s v="CA-2015-127936"/>
    <x v="814"/>
    <d v="2015-09-04T00:00:00"/>
    <s v="First Class"/>
    <s v="CL-12565"/>
    <s v="Clay Ludtke"/>
    <x v="0"/>
    <x v="0"/>
    <x v="20"/>
    <x v="15"/>
    <n v="10009"/>
    <x v="3"/>
    <s v="OFF-AR-10002445"/>
    <x v="1"/>
    <x v="6"/>
    <x v="1646"/>
    <n v="21.24"/>
  </r>
  <r>
    <n v="4405"/>
    <s v="CA-2016-164336"/>
    <x v="761"/>
    <d v="2016-07-10T00:00:00"/>
    <s v="Standard Class"/>
    <s v="MW-18220"/>
    <s v="Mitch Webber"/>
    <x v="0"/>
    <x v="0"/>
    <x v="10"/>
    <x v="9"/>
    <n v="19140"/>
    <x v="3"/>
    <s v="TEC-AC-10002345"/>
    <x v="2"/>
    <x v="11"/>
    <x v="175"/>
    <n v="34.799999999999997"/>
  </r>
  <r>
    <n v="4406"/>
    <s v="CA-2016-164336"/>
    <x v="761"/>
    <d v="2016-07-10T00:00:00"/>
    <s v="Standard Class"/>
    <s v="MW-18220"/>
    <s v="Mitch Webber"/>
    <x v="0"/>
    <x v="0"/>
    <x v="10"/>
    <x v="9"/>
    <n v="19140"/>
    <x v="3"/>
    <s v="OFF-ST-10001558"/>
    <x v="1"/>
    <x v="4"/>
    <x v="719"/>
    <n v="38.975999999999999"/>
  </r>
  <r>
    <n v="4407"/>
    <s v="CA-2017-100041"/>
    <x v="73"/>
    <d v="2017-11-25T00:00:00"/>
    <s v="Standard Class"/>
    <s v="BF-10975"/>
    <s v="Barbara Fisher"/>
    <x v="1"/>
    <x v="0"/>
    <x v="38"/>
    <x v="14"/>
    <n v="47201"/>
    <x v="2"/>
    <s v="OFF-PA-10001622"/>
    <x v="1"/>
    <x v="10"/>
    <x v="702"/>
    <n v="9.08"/>
  </r>
  <r>
    <n v="4408"/>
    <s v="CA-2017-100041"/>
    <x v="73"/>
    <d v="2017-11-25T00:00:00"/>
    <s v="Standard Class"/>
    <s v="BF-10975"/>
    <s v="Barbara Fisher"/>
    <x v="1"/>
    <x v="0"/>
    <x v="38"/>
    <x v="14"/>
    <n v="47201"/>
    <x v="2"/>
    <s v="OFF-PA-10000418"/>
    <x v="1"/>
    <x v="10"/>
    <x v="970"/>
    <n v="314.55"/>
  </r>
  <r>
    <n v="4409"/>
    <s v="CA-2017-100041"/>
    <x v="73"/>
    <d v="2017-11-25T00:00:00"/>
    <s v="Standard Class"/>
    <s v="BF-10975"/>
    <s v="Barbara Fisher"/>
    <x v="1"/>
    <x v="0"/>
    <x v="38"/>
    <x v="14"/>
    <n v="47201"/>
    <x v="2"/>
    <s v="OFF-BI-10000343"/>
    <x v="1"/>
    <x v="8"/>
    <x v="186"/>
    <n v="4.91"/>
  </r>
  <r>
    <n v="4410"/>
    <s v="US-2015-154879"/>
    <x v="457"/>
    <d v="2015-05-11T00:00:00"/>
    <s v="Standard Class"/>
    <s v="SN-20710"/>
    <s v="Steve Nguyen"/>
    <x v="2"/>
    <x v="0"/>
    <x v="1"/>
    <x v="1"/>
    <n v="90004"/>
    <x v="1"/>
    <s v="OFF-LA-10004425"/>
    <x v="1"/>
    <x v="2"/>
    <x v="859"/>
    <n v="5.78"/>
  </r>
  <r>
    <n v="4411"/>
    <s v="US-2015-154879"/>
    <x v="457"/>
    <d v="2015-05-11T00:00:00"/>
    <s v="Standard Class"/>
    <s v="SN-20710"/>
    <s v="Steve Nguyen"/>
    <x v="2"/>
    <x v="0"/>
    <x v="1"/>
    <x v="1"/>
    <n v="90004"/>
    <x v="1"/>
    <s v="OFF-AR-10001897"/>
    <x v="1"/>
    <x v="6"/>
    <x v="646"/>
    <n v="107.94"/>
  </r>
  <r>
    <n v="4412"/>
    <s v="CA-2015-130624"/>
    <x v="261"/>
    <d v="2015-06-24T00:00:00"/>
    <s v="First Class"/>
    <s v="TB-21280"/>
    <s v="Toby Braunhardt"/>
    <x v="0"/>
    <x v="0"/>
    <x v="20"/>
    <x v="15"/>
    <n v="10024"/>
    <x v="3"/>
    <s v="OFF-PA-10003883"/>
    <x v="1"/>
    <x v="10"/>
    <x v="1238"/>
    <n v="19.649999999999999"/>
  </r>
  <r>
    <n v="4413"/>
    <s v="CA-2015-130624"/>
    <x v="261"/>
    <d v="2015-06-24T00:00:00"/>
    <s v="First Class"/>
    <s v="TB-21280"/>
    <s v="Toby Braunhardt"/>
    <x v="0"/>
    <x v="0"/>
    <x v="20"/>
    <x v="15"/>
    <n v="10024"/>
    <x v="3"/>
    <s v="TEC-PH-10003963"/>
    <x v="2"/>
    <x v="7"/>
    <x v="517"/>
    <n v="617.97"/>
  </r>
  <r>
    <n v="4414"/>
    <s v="CA-2015-130624"/>
    <x v="261"/>
    <d v="2015-06-24T00:00:00"/>
    <s v="First Class"/>
    <s v="TB-21280"/>
    <s v="Toby Braunhardt"/>
    <x v="0"/>
    <x v="0"/>
    <x v="20"/>
    <x v="15"/>
    <n v="10024"/>
    <x v="3"/>
    <s v="OFF-AP-10001303"/>
    <x v="1"/>
    <x v="9"/>
    <x v="934"/>
    <n v="59.7"/>
  </r>
  <r>
    <n v="4415"/>
    <s v="CA-2018-132339"/>
    <x v="971"/>
    <d v="2018-08-23T00:00:00"/>
    <s v="Standard Class"/>
    <s v="JB-15400"/>
    <s v="Jennifer Braxton"/>
    <x v="1"/>
    <x v="0"/>
    <x v="104"/>
    <x v="31"/>
    <n v="1841"/>
    <x v="3"/>
    <s v="OFF-BI-10003925"/>
    <x v="1"/>
    <x v="8"/>
    <x v="758"/>
    <n v="387.99"/>
  </r>
  <r>
    <n v="4416"/>
    <s v="CA-2015-153983"/>
    <x v="503"/>
    <d v="2015-12-06T00:00:00"/>
    <s v="Standard Class"/>
    <s v="AH-10210"/>
    <s v="Alan Hwang"/>
    <x v="0"/>
    <x v="0"/>
    <x v="8"/>
    <x v="1"/>
    <n v="94122"/>
    <x v="1"/>
    <s v="TEC-PH-10004586"/>
    <x v="2"/>
    <x v="7"/>
    <x v="899"/>
    <n v="575.91999999999996"/>
  </r>
  <r>
    <n v="4417"/>
    <s v="CA-2015-153983"/>
    <x v="503"/>
    <d v="2015-12-06T00:00:00"/>
    <s v="Standard Class"/>
    <s v="AH-10210"/>
    <s v="Alan Hwang"/>
    <x v="0"/>
    <x v="0"/>
    <x v="8"/>
    <x v="1"/>
    <n v="94122"/>
    <x v="1"/>
    <s v="OFF-FA-10003495"/>
    <x v="1"/>
    <x v="13"/>
    <x v="128"/>
    <n v="30.4"/>
  </r>
  <r>
    <n v="4418"/>
    <s v="CA-2018-112900"/>
    <x v="359"/>
    <d v="2018-04-12T00:00:00"/>
    <s v="Second Class"/>
    <s v="KL-16645"/>
    <s v="Ken Lonsdale"/>
    <x v="0"/>
    <x v="0"/>
    <x v="66"/>
    <x v="12"/>
    <n v="48205"/>
    <x v="2"/>
    <s v="OFF-BI-10002867"/>
    <x v="1"/>
    <x v="8"/>
    <x v="972"/>
    <n v="478.24"/>
  </r>
  <r>
    <n v="4419"/>
    <s v="CA-2015-160157"/>
    <x v="414"/>
    <d v="2015-12-27T00:00:00"/>
    <s v="Standard Class"/>
    <s v="MH-17455"/>
    <s v="Mark Hamilton"/>
    <x v="0"/>
    <x v="0"/>
    <x v="57"/>
    <x v="24"/>
    <n v="45011"/>
    <x v="3"/>
    <s v="FUR-FU-10003773"/>
    <x v="0"/>
    <x v="5"/>
    <x v="125"/>
    <n v="190.84800000000001"/>
  </r>
  <r>
    <n v="4420"/>
    <s v="CA-2015-139633"/>
    <x v="506"/>
    <d v="2015-12-24T00:00:00"/>
    <s v="Standard Class"/>
    <s v="EC-14050"/>
    <s v="Erin Creighton"/>
    <x v="0"/>
    <x v="0"/>
    <x v="38"/>
    <x v="24"/>
    <n v="43229"/>
    <x v="3"/>
    <s v="OFF-BI-10002954"/>
    <x v="1"/>
    <x v="8"/>
    <x v="1188"/>
    <n v="5.484"/>
  </r>
  <r>
    <n v="4421"/>
    <s v="CA-2016-163090"/>
    <x v="972"/>
    <d v="2016-11-21T00:00:00"/>
    <s v="Second Class"/>
    <s v="GH-14665"/>
    <s v="Greg Hansen"/>
    <x v="0"/>
    <x v="0"/>
    <x v="22"/>
    <x v="10"/>
    <n v="60610"/>
    <x v="2"/>
    <s v="OFF-SU-10002537"/>
    <x v="1"/>
    <x v="14"/>
    <x v="682"/>
    <n v="40.92"/>
  </r>
  <r>
    <n v="4422"/>
    <s v="CA-2015-117016"/>
    <x v="530"/>
    <d v="2015-03-09T00:00:00"/>
    <s v="Standard Class"/>
    <s v="SC-20095"/>
    <s v="Sanjit Chand"/>
    <x v="0"/>
    <x v="0"/>
    <x v="405"/>
    <x v="2"/>
    <n v="33063"/>
    <x v="0"/>
    <s v="OFF-AR-10001374"/>
    <x v="1"/>
    <x v="6"/>
    <x v="313"/>
    <n v="15.552"/>
  </r>
  <r>
    <n v="4423"/>
    <s v="CA-2018-159464"/>
    <x v="796"/>
    <d v="2018-05-19T00:00:00"/>
    <s v="First Class"/>
    <s v="TB-21355"/>
    <s v="Todd Boyes"/>
    <x v="1"/>
    <x v="0"/>
    <x v="406"/>
    <x v="32"/>
    <n v="30328"/>
    <x v="0"/>
    <s v="OFF-AP-10001492"/>
    <x v="1"/>
    <x v="9"/>
    <x v="22"/>
    <n v="17.239999999999998"/>
  </r>
  <r>
    <n v="4424"/>
    <s v="CA-2018-159464"/>
    <x v="796"/>
    <d v="2018-05-19T00:00:00"/>
    <s v="First Class"/>
    <s v="TB-21355"/>
    <s v="Todd Boyes"/>
    <x v="1"/>
    <x v="0"/>
    <x v="406"/>
    <x v="32"/>
    <n v="30328"/>
    <x v="0"/>
    <s v="FUR-BO-10003546"/>
    <x v="0"/>
    <x v="0"/>
    <x v="1647"/>
    <n v="302.94"/>
  </r>
  <r>
    <n v="4425"/>
    <s v="CA-2018-159464"/>
    <x v="796"/>
    <d v="2018-05-19T00:00:00"/>
    <s v="First Class"/>
    <s v="TB-21355"/>
    <s v="Todd Boyes"/>
    <x v="1"/>
    <x v="0"/>
    <x v="406"/>
    <x v="32"/>
    <n v="30328"/>
    <x v="0"/>
    <s v="TEC-PH-10002185"/>
    <x v="2"/>
    <x v="7"/>
    <x v="1081"/>
    <n v="34.75"/>
  </r>
  <r>
    <n v="4426"/>
    <s v="CA-2018-159464"/>
    <x v="796"/>
    <d v="2018-05-19T00:00:00"/>
    <s v="First Class"/>
    <s v="TB-21355"/>
    <s v="Todd Boyes"/>
    <x v="1"/>
    <x v="0"/>
    <x v="406"/>
    <x v="32"/>
    <n v="30328"/>
    <x v="0"/>
    <s v="OFF-BI-10000315"/>
    <x v="1"/>
    <x v="8"/>
    <x v="412"/>
    <n v="113.94"/>
  </r>
  <r>
    <n v="4427"/>
    <s v="CA-2018-159464"/>
    <x v="796"/>
    <d v="2018-05-19T00:00:00"/>
    <s v="First Class"/>
    <s v="TB-21355"/>
    <s v="Todd Boyes"/>
    <x v="1"/>
    <x v="0"/>
    <x v="406"/>
    <x v="32"/>
    <n v="30328"/>
    <x v="0"/>
    <s v="TEC-PH-10002350"/>
    <x v="2"/>
    <x v="7"/>
    <x v="1467"/>
    <n v="55.98"/>
  </r>
  <r>
    <n v="4428"/>
    <s v="US-2018-103226"/>
    <x v="585"/>
    <d v="2018-09-28T00:00:00"/>
    <s v="Standard Class"/>
    <s v="DW-13195"/>
    <s v="David Wiener"/>
    <x v="1"/>
    <x v="0"/>
    <x v="305"/>
    <x v="27"/>
    <n v="87105"/>
    <x v="1"/>
    <s v="OFF-PA-10002666"/>
    <x v="1"/>
    <x v="10"/>
    <x v="188"/>
    <n v="27.18"/>
  </r>
  <r>
    <n v="4429"/>
    <s v="CA-2018-119452"/>
    <x v="708"/>
    <d v="2018-03-27T00:00:00"/>
    <s v="Standard Class"/>
    <s v="CL-12565"/>
    <s v="Clay Ludtke"/>
    <x v="0"/>
    <x v="0"/>
    <x v="251"/>
    <x v="26"/>
    <n v="74133"/>
    <x v="2"/>
    <s v="FUR-CH-10004495"/>
    <x v="0"/>
    <x v="1"/>
    <x v="1484"/>
    <n v="1805.88"/>
  </r>
  <r>
    <n v="4430"/>
    <s v="CA-2018-147725"/>
    <x v="32"/>
    <d v="2018-09-14T00:00:00"/>
    <s v="Same Day"/>
    <s v="LT-17110"/>
    <s v="Liz Thompson"/>
    <x v="0"/>
    <x v="0"/>
    <x v="334"/>
    <x v="30"/>
    <n v="7050"/>
    <x v="3"/>
    <s v="OFF-AR-10001725"/>
    <x v="1"/>
    <x v="6"/>
    <x v="1549"/>
    <n v="70.95"/>
  </r>
  <r>
    <n v="4431"/>
    <s v="CA-2017-168893"/>
    <x v="54"/>
    <d v="2017-11-08T00:00:00"/>
    <s v="Second Class"/>
    <s v="AP-10915"/>
    <s v="Arthur Prichep"/>
    <x v="0"/>
    <x v="0"/>
    <x v="0"/>
    <x v="0"/>
    <n v="42420"/>
    <x v="0"/>
    <s v="OFF-FA-10002280"/>
    <x v="1"/>
    <x v="13"/>
    <x v="659"/>
    <n v="20"/>
  </r>
  <r>
    <n v="4432"/>
    <s v="CA-2017-168893"/>
    <x v="54"/>
    <d v="2017-11-08T00:00:00"/>
    <s v="Second Class"/>
    <s v="AP-10915"/>
    <s v="Arthur Prichep"/>
    <x v="0"/>
    <x v="0"/>
    <x v="0"/>
    <x v="0"/>
    <n v="42420"/>
    <x v="0"/>
    <s v="OFF-AR-10001770"/>
    <x v="1"/>
    <x v="6"/>
    <x v="1588"/>
    <n v="7.98"/>
  </r>
  <r>
    <n v="4433"/>
    <s v="CA-2017-168893"/>
    <x v="54"/>
    <d v="2017-11-08T00:00:00"/>
    <s v="Second Class"/>
    <s v="AP-10915"/>
    <s v="Arthur Prichep"/>
    <x v="0"/>
    <x v="0"/>
    <x v="0"/>
    <x v="0"/>
    <n v="42420"/>
    <x v="0"/>
    <s v="FUR-FU-10002885"/>
    <x v="0"/>
    <x v="5"/>
    <x v="762"/>
    <n v="24.1"/>
  </r>
  <r>
    <n v="4434"/>
    <s v="CA-2017-168893"/>
    <x v="54"/>
    <d v="2017-11-08T00:00:00"/>
    <s v="Second Class"/>
    <s v="AP-10915"/>
    <s v="Arthur Prichep"/>
    <x v="0"/>
    <x v="0"/>
    <x v="0"/>
    <x v="0"/>
    <n v="42420"/>
    <x v="0"/>
    <s v="OFF-AR-10003772"/>
    <x v="1"/>
    <x v="6"/>
    <x v="1438"/>
    <n v="8.75"/>
  </r>
  <r>
    <n v="4435"/>
    <s v="CA-2017-168893"/>
    <x v="54"/>
    <d v="2017-11-08T00:00:00"/>
    <s v="Second Class"/>
    <s v="AP-10915"/>
    <s v="Arthur Prichep"/>
    <x v="0"/>
    <x v="0"/>
    <x v="0"/>
    <x v="0"/>
    <n v="42420"/>
    <x v="0"/>
    <s v="FUR-TA-10003392"/>
    <x v="0"/>
    <x v="3"/>
    <x v="1648"/>
    <n v="842.94"/>
  </r>
  <r>
    <n v="4436"/>
    <s v="CA-2017-163398"/>
    <x v="973"/>
    <d v="2017-05-08T00:00:00"/>
    <s v="Standard Class"/>
    <s v="CB-12415"/>
    <s v="Christy Brittain"/>
    <x v="0"/>
    <x v="0"/>
    <x v="22"/>
    <x v="10"/>
    <n v="60653"/>
    <x v="2"/>
    <s v="OFF-BI-10000014"/>
    <x v="1"/>
    <x v="8"/>
    <x v="634"/>
    <n v="2.1819999999999999"/>
  </r>
  <r>
    <n v="4437"/>
    <s v="CA-2017-163398"/>
    <x v="973"/>
    <d v="2017-05-08T00:00:00"/>
    <s v="Standard Class"/>
    <s v="CB-12415"/>
    <s v="Christy Brittain"/>
    <x v="0"/>
    <x v="0"/>
    <x v="22"/>
    <x v="10"/>
    <n v="60653"/>
    <x v="2"/>
    <s v="OFF-AR-10003217"/>
    <x v="1"/>
    <x v="6"/>
    <x v="1649"/>
    <n v="27.384"/>
  </r>
  <r>
    <n v="4438"/>
    <s v="CA-2017-163398"/>
    <x v="973"/>
    <d v="2017-05-08T00:00:00"/>
    <s v="Standard Class"/>
    <s v="CB-12415"/>
    <s v="Christy Brittain"/>
    <x v="0"/>
    <x v="0"/>
    <x v="22"/>
    <x v="10"/>
    <n v="60653"/>
    <x v="2"/>
    <s v="OFF-AP-10002403"/>
    <x v="1"/>
    <x v="9"/>
    <x v="1311"/>
    <n v="26.405999999999999"/>
  </r>
  <r>
    <n v="4439"/>
    <s v="CA-2017-162726"/>
    <x v="797"/>
    <d v="2018-01-02T00:00:00"/>
    <s v="Standard Class"/>
    <s v="MT-17815"/>
    <s v="Meg Tillman"/>
    <x v="0"/>
    <x v="0"/>
    <x v="396"/>
    <x v="5"/>
    <n v="77642"/>
    <x v="2"/>
    <s v="OFF-PA-10001972"/>
    <x v="1"/>
    <x v="10"/>
    <x v="1178"/>
    <n v="10.368"/>
  </r>
  <r>
    <n v="4440"/>
    <s v="CA-2017-162726"/>
    <x v="797"/>
    <d v="2018-01-02T00:00:00"/>
    <s v="Standard Class"/>
    <s v="MT-17815"/>
    <s v="Meg Tillman"/>
    <x v="0"/>
    <x v="0"/>
    <x v="396"/>
    <x v="5"/>
    <n v="77642"/>
    <x v="2"/>
    <s v="OFF-PA-10004041"/>
    <x v="1"/>
    <x v="10"/>
    <x v="949"/>
    <n v="23.68"/>
  </r>
  <r>
    <n v="4441"/>
    <s v="US-2017-111290"/>
    <x v="405"/>
    <d v="2017-07-26T00:00:00"/>
    <s v="Standard Class"/>
    <s v="DK-13375"/>
    <s v="Dennis Kane"/>
    <x v="0"/>
    <x v="0"/>
    <x v="17"/>
    <x v="12"/>
    <n v="48185"/>
    <x v="2"/>
    <s v="TEC-AC-10004975"/>
    <x v="2"/>
    <x v="11"/>
    <x v="982"/>
    <n v="109.95"/>
  </r>
  <r>
    <n v="4442"/>
    <s v="US-2017-111290"/>
    <x v="405"/>
    <d v="2017-07-26T00:00:00"/>
    <s v="Standard Class"/>
    <s v="DK-13375"/>
    <s v="Dennis Kane"/>
    <x v="0"/>
    <x v="0"/>
    <x v="17"/>
    <x v="12"/>
    <n v="48185"/>
    <x v="2"/>
    <s v="OFF-ST-10001932"/>
    <x v="1"/>
    <x v="4"/>
    <x v="1650"/>
    <n v="965.85"/>
  </r>
  <r>
    <n v="4443"/>
    <s v="US-2017-111290"/>
    <x v="405"/>
    <d v="2017-07-26T00:00:00"/>
    <s v="Standard Class"/>
    <s v="DK-13375"/>
    <s v="Dennis Kane"/>
    <x v="0"/>
    <x v="0"/>
    <x v="17"/>
    <x v="12"/>
    <n v="48185"/>
    <x v="2"/>
    <s v="OFF-AR-10001761"/>
    <x v="1"/>
    <x v="6"/>
    <x v="1651"/>
    <n v="29.2"/>
  </r>
  <r>
    <n v="4444"/>
    <s v="US-2017-111290"/>
    <x v="405"/>
    <d v="2017-07-26T00:00:00"/>
    <s v="Standard Class"/>
    <s v="DK-13375"/>
    <s v="Dennis Kane"/>
    <x v="0"/>
    <x v="0"/>
    <x v="17"/>
    <x v="12"/>
    <n v="48185"/>
    <x v="2"/>
    <s v="OFF-PA-10002262"/>
    <x v="1"/>
    <x v="10"/>
    <x v="1001"/>
    <n v="32.4"/>
  </r>
  <r>
    <n v="4445"/>
    <s v="US-2015-147704"/>
    <x v="912"/>
    <d v="2015-11-21T00:00:00"/>
    <s v="Standard Class"/>
    <s v="SR-20740"/>
    <s v="Steven Roelle"/>
    <x v="2"/>
    <x v="0"/>
    <x v="41"/>
    <x v="14"/>
    <n v="47401"/>
    <x v="2"/>
    <s v="OFF-EN-10004483"/>
    <x v="1"/>
    <x v="12"/>
    <x v="1344"/>
    <n v="78.349999999999994"/>
  </r>
  <r>
    <n v="4446"/>
    <s v="US-2015-147704"/>
    <x v="912"/>
    <d v="2015-11-21T00:00:00"/>
    <s v="Standard Class"/>
    <s v="SR-20740"/>
    <s v="Steven Roelle"/>
    <x v="2"/>
    <x v="0"/>
    <x v="41"/>
    <x v="14"/>
    <n v="47401"/>
    <x v="2"/>
    <s v="OFF-PA-10003270"/>
    <x v="1"/>
    <x v="10"/>
    <x v="1424"/>
    <n v="31.68"/>
  </r>
  <r>
    <n v="4447"/>
    <s v="US-2015-147704"/>
    <x v="912"/>
    <d v="2015-11-21T00:00:00"/>
    <s v="Standard Class"/>
    <s v="SR-20740"/>
    <s v="Steven Roelle"/>
    <x v="2"/>
    <x v="0"/>
    <x v="41"/>
    <x v="14"/>
    <n v="47401"/>
    <x v="2"/>
    <s v="OFF-BI-10001634"/>
    <x v="1"/>
    <x v="8"/>
    <x v="24"/>
    <n v="29.12"/>
  </r>
  <r>
    <n v="4448"/>
    <s v="US-2015-147704"/>
    <x v="912"/>
    <d v="2015-11-21T00:00:00"/>
    <s v="Standard Class"/>
    <s v="SR-20740"/>
    <s v="Steven Roelle"/>
    <x v="2"/>
    <x v="0"/>
    <x v="41"/>
    <x v="14"/>
    <n v="47401"/>
    <x v="2"/>
    <s v="OFF-ST-10000675"/>
    <x v="1"/>
    <x v="4"/>
    <x v="298"/>
    <n v="169.45"/>
  </r>
  <r>
    <n v="4449"/>
    <s v="CA-2016-121965"/>
    <x v="974"/>
    <d v="2016-06-23T00:00:00"/>
    <s v="Standard Class"/>
    <s v="LH-17155"/>
    <s v="Logan Haushalter"/>
    <x v="0"/>
    <x v="0"/>
    <x v="1"/>
    <x v="1"/>
    <n v="90032"/>
    <x v="1"/>
    <s v="FUR-FU-10000732"/>
    <x v="0"/>
    <x v="5"/>
    <x v="545"/>
    <n v="12.56"/>
  </r>
  <r>
    <n v="4450"/>
    <s v="CA-2016-121965"/>
    <x v="974"/>
    <d v="2016-06-23T00:00:00"/>
    <s v="Standard Class"/>
    <s v="LH-17155"/>
    <s v="Logan Haushalter"/>
    <x v="0"/>
    <x v="0"/>
    <x v="1"/>
    <x v="1"/>
    <n v="90032"/>
    <x v="1"/>
    <s v="OFF-PA-10004355"/>
    <x v="1"/>
    <x v="10"/>
    <x v="1103"/>
    <n v="6.48"/>
  </r>
  <r>
    <n v="4451"/>
    <s v="CA-2016-121965"/>
    <x v="974"/>
    <d v="2016-06-23T00:00:00"/>
    <s v="Standard Class"/>
    <s v="LH-17155"/>
    <s v="Logan Haushalter"/>
    <x v="0"/>
    <x v="0"/>
    <x v="1"/>
    <x v="1"/>
    <n v="90032"/>
    <x v="1"/>
    <s v="OFF-EN-10000056"/>
    <x v="1"/>
    <x v="12"/>
    <x v="633"/>
    <n v="186.69"/>
  </r>
  <r>
    <n v="4452"/>
    <s v="CA-2017-147137"/>
    <x v="975"/>
    <d v="2017-07-06T00:00:00"/>
    <s v="First Class"/>
    <s v="AA-10645"/>
    <s v="Anna Andreadi"/>
    <x v="0"/>
    <x v="0"/>
    <x v="8"/>
    <x v="1"/>
    <n v="94109"/>
    <x v="1"/>
    <s v="FUR-FU-10000221"/>
    <x v="0"/>
    <x v="5"/>
    <x v="534"/>
    <n v="25.4"/>
  </r>
  <r>
    <n v="4453"/>
    <s v="CA-2017-147137"/>
    <x v="975"/>
    <d v="2017-07-06T00:00:00"/>
    <s v="First Class"/>
    <s v="AA-10645"/>
    <s v="Anna Andreadi"/>
    <x v="0"/>
    <x v="0"/>
    <x v="8"/>
    <x v="1"/>
    <n v="94109"/>
    <x v="1"/>
    <s v="OFF-EN-10003567"/>
    <x v="1"/>
    <x v="12"/>
    <x v="1652"/>
    <n v="43.96"/>
  </r>
  <r>
    <n v="4454"/>
    <s v="CA-2017-147137"/>
    <x v="975"/>
    <d v="2017-07-06T00:00:00"/>
    <s v="First Class"/>
    <s v="AA-10645"/>
    <s v="Anna Andreadi"/>
    <x v="0"/>
    <x v="0"/>
    <x v="8"/>
    <x v="1"/>
    <n v="94109"/>
    <x v="1"/>
    <s v="FUR-BO-10001811"/>
    <x v="0"/>
    <x v="0"/>
    <x v="787"/>
    <n v="1279.165"/>
  </r>
  <r>
    <n v="4455"/>
    <s v="CA-2017-147137"/>
    <x v="975"/>
    <d v="2017-07-06T00:00:00"/>
    <s v="First Class"/>
    <s v="AA-10645"/>
    <s v="Anna Andreadi"/>
    <x v="0"/>
    <x v="0"/>
    <x v="8"/>
    <x v="1"/>
    <n v="94109"/>
    <x v="1"/>
    <s v="OFF-ST-10002486"/>
    <x v="1"/>
    <x v="4"/>
    <x v="700"/>
    <n v="27.92"/>
  </r>
  <r>
    <n v="4456"/>
    <s v="US-2016-146745"/>
    <x v="37"/>
    <d v="2016-09-08T00:00:00"/>
    <s v="Standard Class"/>
    <s v="AS-10630"/>
    <s v="Ann Steele"/>
    <x v="2"/>
    <x v="0"/>
    <x v="8"/>
    <x v="1"/>
    <n v="94110"/>
    <x v="1"/>
    <s v="FUR-CH-10002372"/>
    <x v="0"/>
    <x v="1"/>
    <x v="395"/>
    <n v="129.56800000000001"/>
  </r>
  <r>
    <n v="4457"/>
    <s v="US-2016-146745"/>
    <x v="37"/>
    <d v="2016-09-08T00:00:00"/>
    <s v="Standard Class"/>
    <s v="AS-10630"/>
    <s v="Ann Steele"/>
    <x v="2"/>
    <x v="0"/>
    <x v="8"/>
    <x v="1"/>
    <n v="94110"/>
    <x v="1"/>
    <s v="OFF-BI-10003274"/>
    <x v="1"/>
    <x v="8"/>
    <x v="122"/>
    <n v="6.3680000000000003"/>
  </r>
  <r>
    <n v="4458"/>
    <s v="CA-2018-115175"/>
    <x v="783"/>
    <d v="2018-08-12T00:00:00"/>
    <s v="Standard Class"/>
    <s v="MC-17575"/>
    <s v="Matt Collins"/>
    <x v="0"/>
    <x v="0"/>
    <x v="49"/>
    <x v="1"/>
    <n v="95123"/>
    <x v="1"/>
    <s v="OFF-PA-10001878"/>
    <x v="1"/>
    <x v="10"/>
    <x v="1170"/>
    <n v="244.55"/>
  </r>
  <r>
    <n v="4459"/>
    <s v="CA-2018-105851"/>
    <x v="677"/>
    <d v="2018-03-20T00:00:00"/>
    <s v="Standard Class"/>
    <s v="SE-20110"/>
    <s v="Sanjit Engle"/>
    <x v="0"/>
    <x v="0"/>
    <x v="60"/>
    <x v="22"/>
    <n v="80219"/>
    <x v="1"/>
    <s v="OFF-SU-10002881"/>
    <x v="1"/>
    <x v="14"/>
    <x v="466"/>
    <n v="1332.4960000000001"/>
  </r>
  <r>
    <n v="4460"/>
    <s v="US-2018-125717"/>
    <x v="394"/>
    <d v="2018-10-01T00:00:00"/>
    <s v="First Class"/>
    <s v="DS-13030"/>
    <s v="Darrin Sayre"/>
    <x v="2"/>
    <x v="0"/>
    <x v="34"/>
    <x v="22"/>
    <n v="80013"/>
    <x v="1"/>
    <s v="FUR-FU-10001979"/>
    <x v="0"/>
    <x v="5"/>
    <x v="514"/>
    <n v="32.776000000000003"/>
  </r>
  <r>
    <n v="4461"/>
    <s v="US-2018-125717"/>
    <x v="394"/>
    <d v="2018-10-01T00:00:00"/>
    <s v="First Class"/>
    <s v="DS-13030"/>
    <s v="Darrin Sayre"/>
    <x v="2"/>
    <x v="0"/>
    <x v="34"/>
    <x v="22"/>
    <n v="80013"/>
    <x v="1"/>
    <s v="OFF-ST-10001522"/>
    <x v="1"/>
    <x v="4"/>
    <x v="197"/>
    <n v="147.184"/>
  </r>
  <r>
    <n v="4462"/>
    <s v="US-2018-125717"/>
    <x v="394"/>
    <d v="2018-10-01T00:00:00"/>
    <s v="First Class"/>
    <s v="DS-13030"/>
    <s v="Darrin Sayre"/>
    <x v="2"/>
    <x v="0"/>
    <x v="34"/>
    <x v="22"/>
    <n v="80013"/>
    <x v="1"/>
    <s v="TEC-AC-10003657"/>
    <x v="2"/>
    <x v="11"/>
    <x v="152"/>
    <n v="54.384"/>
  </r>
  <r>
    <n v="4463"/>
    <s v="US-2018-125717"/>
    <x v="394"/>
    <d v="2018-10-01T00:00:00"/>
    <s v="First Class"/>
    <s v="DS-13030"/>
    <s v="Darrin Sayre"/>
    <x v="2"/>
    <x v="0"/>
    <x v="34"/>
    <x v="22"/>
    <n v="80013"/>
    <x v="1"/>
    <s v="OFF-BI-10001718"/>
    <x v="1"/>
    <x v="8"/>
    <x v="1225"/>
    <n v="76.775999999999996"/>
  </r>
  <r>
    <n v="4464"/>
    <s v="US-2018-125717"/>
    <x v="394"/>
    <d v="2018-10-01T00:00:00"/>
    <s v="First Class"/>
    <s v="DS-13030"/>
    <s v="Darrin Sayre"/>
    <x v="2"/>
    <x v="0"/>
    <x v="34"/>
    <x v="22"/>
    <n v="80013"/>
    <x v="1"/>
    <s v="OFF-PA-10003022"/>
    <x v="1"/>
    <x v="10"/>
    <x v="1653"/>
    <n v="14.352"/>
  </r>
  <r>
    <n v="4465"/>
    <s v="US-2018-125717"/>
    <x v="394"/>
    <d v="2018-10-01T00:00:00"/>
    <s v="First Class"/>
    <s v="DS-13030"/>
    <s v="Darrin Sayre"/>
    <x v="2"/>
    <x v="0"/>
    <x v="34"/>
    <x v="22"/>
    <n v="80013"/>
    <x v="1"/>
    <s v="OFF-AP-10000891"/>
    <x v="1"/>
    <x v="9"/>
    <x v="165"/>
    <n v="209.792"/>
  </r>
  <r>
    <n v="4466"/>
    <s v="CA-2016-163895"/>
    <x v="976"/>
    <d v="2016-08-11T00:00:00"/>
    <s v="Standard Class"/>
    <s v="NS-18640"/>
    <s v="Noel Staavos"/>
    <x v="1"/>
    <x v="0"/>
    <x v="394"/>
    <x v="45"/>
    <n v="83704"/>
    <x v="1"/>
    <s v="OFF-BI-10004970"/>
    <x v="1"/>
    <x v="8"/>
    <x v="917"/>
    <n v="3.3039999999999998"/>
  </r>
  <r>
    <n v="4467"/>
    <s v="CA-2018-168641"/>
    <x v="221"/>
    <d v="2018-12-01T00:00:00"/>
    <s v="Standard Class"/>
    <s v="KA-16525"/>
    <s v="Kelly Andreada"/>
    <x v="0"/>
    <x v="0"/>
    <x v="20"/>
    <x v="15"/>
    <n v="10035"/>
    <x v="3"/>
    <s v="OFF-AR-10003759"/>
    <x v="1"/>
    <x v="6"/>
    <x v="846"/>
    <n v="16.38"/>
  </r>
  <r>
    <n v="4468"/>
    <s v="CA-2018-168641"/>
    <x v="221"/>
    <d v="2018-12-01T00:00:00"/>
    <s v="Standard Class"/>
    <s v="KA-16525"/>
    <s v="Kelly Andreada"/>
    <x v="0"/>
    <x v="0"/>
    <x v="20"/>
    <x v="15"/>
    <n v="10035"/>
    <x v="3"/>
    <s v="OFF-EN-10003001"/>
    <x v="1"/>
    <x v="12"/>
    <x v="964"/>
    <n v="167.96"/>
  </r>
  <r>
    <n v="4469"/>
    <s v="CA-2018-168641"/>
    <x v="221"/>
    <d v="2018-12-01T00:00:00"/>
    <s v="Standard Class"/>
    <s v="KA-16525"/>
    <s v="Kelly Andreada"/>
    <x v="0"/>
    <x v="0"/>
    <x v="20"/>
    <x v="15"/>
    <n v="10035"/>
    <x v="3"/>
    <s v="FUR-BO-10000780"/>
    <x v="0"/>
    <x v="0"/>
    <x v="1318"/>
    <n v="321.56799999999998"/>
  </r>
  <r>
    <n v="4470"/>
    <s v="CA-2018-168641"/>
    <x v="221"/>
    <d v="2018-12-01T00:00:00"/>
    <s v="Standard Class"/>
    <s v="KA-16525"/>
    <s v="Kelly Andreada"/>
    <x v="0"/>
    <x v="0"/>
    <x v="20"/>
    <x v="15"/>
    <n v="10035"/>
    <x v="3"/>
    <s v="OFF-PA-10001972"/>
    <x v="1"/>
    <x v="10"/>
    <x v="1178"/>
    <n v="12.96"/>
  </r>
  <r>
    <n v="4471"/>
    <s v="CA-2018-156895"/>
    <x v="540"/>
    <d v="2018-05-12T00:00:00"/>
    <s v="Standard Class"/>
    <s v="DJ-13510"/>
    <s v="Don Jones"/>
    <x v="1"/>
    <x v="0"/>
    <x v="10"/>
    <x v="9"/>
    <n v="19140"/>
    <x v="3"/>
    <s v="FUR-CH-10003535"/>
    <x v="0"/>
    <x v="1"/>
    <x v="1522"/>
    <n v="128.05799999999999"/>
  </r>
  <r>
    <n v="4472"/>
    <s v="CA-2018-121300"/>
    <x v="365"/>
    <d v="2018-09-29T00:00:00"/>
    <s v="Same Day"/>
    <s v="MG-17680"/>
    <s v="Maureen Gastineau"/>
    <x v="2"/>
    <x v="0"/>
    <x v="407"/>
    <x v="24"/>
    <n v="44060"/>
    <x v="3"/>
    <s v="FUR-CH-10003774"/>
    <x v="0"/>
    <x v="1"/>
    <x v="1194"/>
    <n v="63.686"/>
  </r>
  <r>
    <n v="4473"/>
    <s v="CA-2018-121300"/>
    <x v="365"/>
    <d v="2018-09-29T00:00:00"/>
    <s v="Same Day"/>
    <s v="MG-17680"/>
    <s v="Maureen Gastineau"/>
    <x v="2"/>
    <x v="0"/>
    <x v="407"/>
    <x v="24"/>
    <n v="44060"/>
    <x v="3"/>
    <s v="TEC-AC-10004571"/>
    <x v="2"/>
    <x v="11"/>
    <x v="409"/>
    <n v="239.976"/>
  </r>
  <r>
    <n v="4474"/>
    <s v="CA-2018-121300"/>
    <x v="365"/>
    <d v="2018-09-29T00:00:00"/>
    <s v="Same Day"/>
    <s v="MG-17680"/>
    <s v="Maureen Gastineau"/>
    <x v="2"/>
    <x v="0"/>
    <x v="407"/>
    <x v="24"/>
    <n v="44060"/>
    <x v="3"/>
    <s v="FUR-TA-10004442"/>
    <x v="0"/>
    <x v="3"/>
    <x v="1654"/>
    <n v="344.22"/>
  </r>
  <r>
    <n v="4475"/>
    <s v="CA-2018-121300"/>
    <x v="365"/>
    <d v="2018-09-29T00:00:00"/>
    <s v="Same Day"/>
    <s v="MG-17680"/>
    <s v="Maureen Gastineau"/>
    <x v="2"/>
    <x v="0"/>
    <x v="407"/>
    <x v="24"/>
    <n v="44060"/>
    <x v="3"/>
    <s v="OFF-PA-10002787"/>
    <x v="1"/>
    <x v="10"/>
    <x v="1276"/>
    <n v="15.552"/>
  </r>
  <r>
    <n v="4476"/>
    <s v="CA-2018-121300"/>
    <x v="365"/>
    <d v="2018-09-29T00:00:00"/>
    <s v="Same Day"/>
    <s v="MG-17680"/>
    <s v="Maureen Gastineau"/>
    <x v="2"/>
    <x v="0"/>
    <x v="407"/>
    <x v="24"/>
    <n v="44060"/>
    <x v="3"/>
    <s v="FUR-FU-10004586"/>
    <x v="0"/>
    <x v="5"/>
    <x v="1482"/>
    <n v="21.248000000000001"/>
  </r>
  <r>
    <n v="4477"/>
    <s v="CA-2018-121300"/>
    <x v="365"/>
    <d v="2018-09-29T00:00:00"/>
    <s v="Same Day"/>
    <s v="MG-17680"/>
    <s v="Maureen Gastineau"/>
    <x v="2"/>
    <x v="0"/>
    <x v="407"/>
    <x v="24"/>
    <n v="44060"/>
    <x v="3"/>
    <s v="OFF-PA-10002606"/>
    <x v="1"/>
    <x v="10"/>
    <x v="1601"/>
    <n v="8.4480000000000004"/>
  </r>
  <r>
    <n v="4478"/>
    <s v="CA-2018-130211"/>
    <x v="760"/>
    <d v="2018-10-22T00:00:00"/>
    <s v="Same Day"/>
    <s v="BD-11620"/>
    <s v="Brian DeCherney"/>
    <x v="0"/>
    <x v="0"/>
    <x v="408"/>
    <x v="26"/>
    <n v="73505"/>
    <x v="2"/>
    <s v="OFF-ST-10000129"/>
    <x v="1"/>
    <x v="4"/>
    <x v="1655"/>
    <n v="333.09"/>
  </r>
  <r>
    <n v="4479"/>
    <s v="CA-2018-130211"/>
    <x v="760"/>
    <d v="2018-10-22T00:00:00"/>
    <s v="Same Day"/>
    <s v="BD-11620"/>
    <s v="Brian DeCherney"/>
    <x v="0"/>
    <x v="0"/>
    <x v="408"/>
    <x v="26"/>
    <n v="73505"/>
    <x v="2"/>
    <s v="FUR-TA-10003748"/>
    <x v="0"/>
    <x v="3"/>
    <x v="210"/>
    <n v="248.98"/>
  </r>
  <r>
    <n v="4480"/>
    <s v="CA-2015-147235"/>
    <x v="977"/>
    <d v="2015-03-28T00:00:00"/>
    <s v="Standard Class"/>
    <s v="CD-11920"/>
    <s v="Carlos Daly"/>
    <x v="0"/>
    <x v="0"/>
    <x v="20"/>
    <x v="15"/>
    <n v="10024"/>
    <x v="3"/>
    <s v="OFF-PA-10004948"/>
    <x v="1"/>
    <x v="10"/>
    <x v="1656"/>
    <n v="24.9"/>
  </r>
  <r>
    <n v="4481"/>
    <s v="CA-2017-109365"/>
    <x v="54"/>
    <d v="2017-11-08T00:00:00"/>
    <s v="Standard Class"/>
    <s v="XP-21865"/>
    <s v="Xylona Preis"/>
    <x v="0"/>
    <x v="0"/>
    <x v="1"/>
    <x v="1"/>
    <n v="90049"/>
    <x v="1"/>
    <s v="OFF-FA-10001561"/>
    <x v="1"/>
    <x v="13"/>
    <x v="839"/>
    <n v="15.26"/>
  </r>
  <r>
    <n v="4482"/>
    <s v="CA-2017-109365"/>
    <x v="54"/>
    <d v="2017-11-08T00:00:00"/>
    <s v="Standard Class"/>
    <s v="XP-21865"/>
    <s v="Xylona Preis"/>
    <x v="0"/>
    <x v="0"/>
    <x v="1"/>
    <x v="1"/>
    <n v="90049"/>
    <x v="1"/>
    <s v="OFF-AP-10002998"/>
    <x v="1"/>
    <x v="9"/>
    <x v="1644"/>
    <n v="43.32"/>
  </r>
  <r>
    <n v="4483"/>
    <s v="CA-2017-109365"/>
    <x v="54"/>
    <d v="2017-11-08T00:00:00"/>
    <s v="Standard Class"/>
    <s v="XP-21865"/>
    <s v="Xylona Preis"/>
    <x v="0"/>
    <x v="0"/>
    <x v="1"/>
    <x v="1"/>
    <n v="90049"/>
    <x v="1"/>
    <s v="OFF-BI-10003981"/>
    <x v="1"/>
    <x v="8"/>
    <x v="109"/>
    <n v="43.584000000000003"/>
  </r>
  <r>
    <n v="4484"/>
    <s v="CA-2017-109365"/>
    <x v="54"/>
    <d v="2017-11-08T00:00:00"/>
    <s v="Standard Class"/>
    <s v="XP-21865"/>
    <s v="Xylona Preis"/>
    <x v="0"/>
    <x v="0"/>
    <x v="1"/>
    <x v="1"/>
    <n v="90049"/>
    <x v="1"/>
    <s v="OFF-PA-10001725"/>
    <x v="1"/>
    <x v="10"/>
    <x v="1657"/>
    <n v="116.28"/>
  </r>
  <r>
    <n v="4485"/>
    <s v="CA-2017-109365"/>
    <x v="54"/>
    <d v="2017-11-08T00:00:00"/>
    <s v="Standard Class"/>
    <s v="XP-21865"/>
    <s v="Xylona Preis"/>
    <x v="0"/>
    <x v="0"/>
    <x v="1"/>
    <x v="1"/>
    <n v="90049"/>
    <x v="1"/>
    <s v="OFF-BI-10002071"/>
    <x v="1"/>
    <x v="8"/>
    <x v="699"/>
    <n v="9.2959999999999994"/>
  </r>
  <r>
    <n v="4486"/>
    <s v="CA-2017-109365"/>
    <x v="54"/>
    <d v="2017-11-08T00:00:00"/>
    <s v="Standard Class"/>
    <s v="XP-21865"/>
    <s v="Xylona Preis"/>
    <x v="0"/>
    <x v="0"/>
    <x v="1"/>
    <x v="1"/>
    <n v="90049"/>
    <x v="1"/>
    <s v="OFF-PA-10000477"/>
    <x v="1"/>
    <x v="10"/>
    <x v="1270"/>
    <n v="19.440000000000001"/>
  </r>
  <r>
    <n v="4487"/>
    <s v="CA-2017-109365"/>
    <x v="54"/>
    <d v="2017-11-08T00:00:00"/>
    <s v="Standard Class"/>
    <s v="XP-21865"/>
    <s v="Xylona Preis"/>
    <x v="0"/>
    <x v="0"/>
    <x v="1"/>
    <x v="1"/>
    <n v="90049"/>
    <x v="1"/>
    <s v="OFF-PA-10004359"/>
    <x v="1"/>
    <x v="10"/>
    <x v="1068"/>
    <n v="314.55"/>
  </r>
  <r>
    <n v="4488"/>
    <s v="CA-2016-162621"/>
    <x v="577"/>
    <d v="2016-09-11T00:00:00"/>
    <s v="Standard Class"/>
    <s v="CA-12055"/>
    <s v="Cathy Armstrong"/>
    <x v="2"/>
    <x v="0"/>
    <x v="12"/>
    <x v="5"/>
    <n v="77036"/>
    <x v="2"/>
    <s v="OFF-BI-10000962"/>
    <x v="1"/>
    <x v="8"/>
    <x v="1513"/>
    <n v="16.27"/>
  </r>
  <r>
    <n v="4489"/>
    <s v="CA-2016-162621"/>
    <x v="577"/>
    <d v="2016-09-11T00:00:00"/>
    <s v="Standard Class"/>
    <s v="CA-12055"/>
    <s v="Cathy Armstrong"/>
    <x v="2"/>
    <x v="0"/>
    <x v="12"/>
    <x v="5"/>
    <n v="77036"/>
    <x v="2"/>
    <s v="OFF-SU-10003567"/>
    <x v="1"/>
    <x v="14"/>
    <x v="1498"/>
    <n v="69.12"/>
  </r>
  <r>
    <n v="4490"/>
    <s v="CA-2016-162621"/>
    <x v="577"/>
    <d v="2016-09-11T00:00:00"/>
    <s v="Standard Class"/>
    <s v="CA-12055"/>
    <s v="Cathy Armstrong"/>
    <x v="2"/>
    <x v="0"/>
    <x v="12"/>
    <x v="5"/>
    <n v="77036"/>
    <x v="2"/>
    <s v="OFF-BI-10003708"/>
    <x v="1"/>
    <x v="8"/>
    <x v="978"/>
    <n v="4.47"/>
  </r>
  <r>
    <n v="4491"/>
    <s v="CA-2018-105921"/>
    <x v="718"/>
    <d v="2018-08-21T00:00:00"/>
    <s v="Standard Class"/>
    <s v="JM-15250"/>
    <s v="Janet Martin"/>
    <x v="0"/>
    <x v="0"/>
    <x v="1"/>
    <x v="1"/>
    <n v="90032"/>
    <x v="1"/>
    <s v="FUR-TA-10001095"/>
    <x v="0"/>
    <x v="3"/>
    <x v="616"/>
    <n v="418.29599999999999"/>
  </r>
  <r>
    <n v="4492"/>
    <s v="CA-2015-150798"/>
    <x v="588"/>
    <d v="2015-12-03T00:00:00"/>
    <s v="Second Class"/>
    <s v="JK-15730"/>
    <s v="Joe Kamberova"/>
    <x v="0"/>
    <x v="0"/>
    <x v="38"/>
    <x v="24"/>
    <n v="43229"/>
    <x v="3"/>
    <s v="TEC-CO-10001571"/>
    <x v="2"/>
    <x v="16"/>
    <x v="1563"/>
    <n v="659.98800000000006"/>
  </r>
  <r>
    <n v="4493"/>
    <s v="CA-2015-150798"/>
    <x v="588"/>
    <d v="2015-12-03T00:00:00"/>
    <s v="Second Class"/>
    <s v="JK-15730"/>
    <s v="Joe Kamberova"/>
    <x v="0"/>
    <x v="0"/>
    <x v="38"/>
    <x v="24"/>
    <n v="43229"/>
    <x v="3"/>
    <s v="FUR-FU-10000221"/>
    <x v="0"/>
    <x v="5"/>
    <x v="534"/>
    <n v="8.1280000000000001"/>
  </r>
  <r>
    <n v="4494"/>
    <s v="CA-2015-150798"/>
    <x v="588"/>
    <d v="2015-12-03T00:00:00"/>
    <s v="Second Class"/>
    <s v="JK-15730"/>
    <s v="Joe Kamberova"/>
    <x v="0"/>
    <x v="0"/>
    <x v="38"/>
    <x v="24"/>
    <n v="43229"/>
    <x v="3"/>
    <s v="OFF-PA-10001972"/>
    <x v="1"/>
    <x v="10"/>
    <x v="1178"/>
    <n v="36.287999999999997"/>
  </r>
  <r>
    <n v="4495"/>
    <s v="CA-2015-150798"/>
    <x v="588"/>
    <d v="2015-12-03T00:00:00"/>
    <s v="Second Class"/>
    <s v="JK-15730"/>
    <s v="Joe Kamberova"/>
    <x v="0"/>
    <x v="0"/>
    <x v="38"/>
    <x v="24"/>
    <n v="43229"/>
    <x v="3"/>
    <s v="FUR-CH-10000015"/>
    <x v="0"/>
    <x v="1"/>
    <x v="378"/>
    <n v="909.72"/>
  </r>
  <r>
    <n v="4496"/>
    <s v="CA-2018-112753"/>
    <x v="978"/>
    <d v="2018-06-23T00:00:00"/>
    <s v="Standard Class"/>
    <s v="CC-12670"/>
    <s v="Craig Carreira"/>
    <x v="0"/>
    <x v="0"/>
    <x v="1"/>
    <x v="1"/>
    <n v="90032"/>
    <x v="1"/>
    <s v="FUR-BO-10004015"/>
    <x v="0"/>
    <x v="0"/>
    <x v="574"/>
    <n v="917.92349999999999"/>
  </r>
  <r>
    <n v="4497"/>
    <s v="CA-2018-112753"/>
    <x v="978"/>
    <d v="2018-06-23T00:00:00"/>
    <s v="Standard Class"/>
    <s v="CC-12670"/>
    <s v="Craig Carreira"/>
    <x v="0"/>
    <x v="0"/>
    <x v="1"/>
    <x v="1"/>
    <n v="90032"/>
    <x v="1"/>
    <s v="OFF-PA-10002036"/>
    <x v="1"/>
    <x v="10"/>
    <x v="329"/>
    <n v="38.880000000000003"/>
  </r>
  <r>
    <n v="4498"/>
    <s v="CA-2018-155075"/>
    <x v="574"/>
    <d v="2018-12-09T00:00:00"/>
    <s v="Standard Class"/>
    <s v="GW-14605"/>
    <s v="Giulietta Weimer"/>
    <x v="0"/>
    <x v="0"/>
    <x v="10"/>
    <x v="9"/>
    <n v="19140"/>
    <x v="3"/>
    <s v="OFF-BI-10003650"/>
    <x v="1"/>
    <x v="8"/>
    <x v="115"/>
    <n v="631.17600000000004"/>
  </r>
  <r>
    <n v="4499"/>
    <s v="CA-2015-103401"/>
    <x v="871"/>
    <d v="2015-11-26T00:00:00"/>
    <s v="Standard Class"/>
    <s v="GR-14560"/>
    <s v="Georgia Rosenberg"/>
    <x v="1"/>
    <x v="0"/>
    <x v="8"/>
    <x v="1"/>
    <n v="94110"/>
    <x v="1"/>
    <s v="OFF-PA-10003309"/>
    <x v="1"/>
    <x v="10"/>
    <x v="1152"/>
    <n v="12.96"/>
  </r>
  <r>
    <n v="4500"/>
    <s v="CA-2017-124814"/>
    <x v="342"/>
    <d v="2017-04-16T00:00:00"/>
    <s v="Standard Class"/>
    <s v="FM-14215"/>
    <s v="Filia McAdams"/>
    <x v="1"/>
    <x v="0"/>
    <x v="329"/>
    <x v="1"/>
    <n v="93309"/>
    <x v="1"/>
    <s v="OFF-PA-10002787"/>
    <x v="1"/>
    <x v="10"/>
    <x v="1276"/>
    <n v="12.96"/>
  </r>
  <r>
    <n v="4501"/>
    <s v="CA-2017-124814"/>
    <x v="342"/>
    <d v="2017-04-16T00:00:00"/>
    <s v="Standard Class"/>
    <s v="FM-14215"/>
    <s v="Filia McAdams"/>
    <x v="1"/>
    <x v="0"/>
    <x v="329"/>
    <x v="1"/>
    <n v="93309"/>
    <x v="1"/>
    <s v="OFF-BI-10000174"/>
    <x v="1"/>
    <x v="8"/>
    <x v="1444"/>
    <n v="23.2"/>
  </r>
  <r>
    <n v="4502"/>
    <s v="CA-2015-116757"/>
    <x v="479"/>
    <d v="2015-07-04T00:00:00"/>
    <s v="Standard Class"/>
    <s v="MS-17980"/>
    <s v="Michael Stewart"/>
    <x v="1"/>
    <x v="0"/>
    <x v="12"/>
    <x v="5"/>
    <n v="77095"/>
    <x v="2"/>
    <s v="OFF-PA-10002005"/>
    <x v="1"/>
    <x v="10"/>
    <x v="510"/>
    <n v="25.92"/>
  </r>
  <r>
    <n v="4503"/>
    <s v="CA-2015-116757"/>
    <x v="479"/>
    <d v="2015-07-04T00:00:00"/>
    <s v="Standard Class"/>
    <s v="MS-17980"/>
    <s v="Michael Stewart"/>
    <x v="1"/>
    <x v="0"/>
    <x v="12"/>
    <x v="5"/>
    <n v="77095"/>
    <x v="2"/>
    <s v="OFF-FA-10002815"/>
    <x v="1"/>
    <x v="13"/>
    <x v="128"/>
    <n v="21.312000000000001"/>
  </r>
  <r>
    <n v="4504"/>
    <s v="US-2015-138247"/>
    <x v="163"/>
    <d v="2015-12-29T00:00:00"/>
    <s v="Standard Class"/>
    <s v="BF-11170"/>
    <s v="Ben Ferrer"/>
    <x v="2"/>
    <x v="0"/>
    <x v="1"/>
    <x v="1"/>
    <n v="90045"/>
    <x v="1"/>
    <s v="TEC-PH-10000213"/>
    <x v="2"/>
    <x v="7"/>
    <x v="1658"/>
    <n v="173.65600000000001"/>
  </r>
  <r>
    <n v="4505"/>
    <s v="US-2015-138247"/>
    <x v="163"/>
    <d v="2015-12-29T00:00:00"/>
    <s v="Standard Class"/>
    <s v="BF-11170"/>
    <s v="Ben Ferrer"/>
    <x v="2"/>
    <x v="0"/>
    <x v="1"/>
    <x v="1"/>
    <n v="90045"/>
    <x v="1"/>
    <s v="OFF-AP-10000828"/>
    <x v="1"/>
    <x v="9"/>
    <x v="1096"/>
    <n v="361.96"/>
  </r>
  <r>
    <n v="4506"/>
    <s v="US-2015-138247"/>
    <x v="163"/>
    <d v="2015-12-29T00:00:00"/>
    <s v="Standard Class"/>
    <s v="BF-11170"/>
    <s v="Ben Ferrer"/>
    <x v="2"/>
    <x v="0"/>
    <x v="1"/>
    <x v="1"/>
    <n v="90045"/>
    <x v="1"/>
    <s v="TEC-AC-10004708"/>
    <x v="2"/>
    <x v="11"/>
    <x v="341"/>
    <n v="62.85"/>
  </r>
  <r>
    <n v="4507"/>
    <s v="US-2015-138247"/>
    <x v="163"/>
    <d v="2015-12-29T00:00:00"/>
    <s v="Standard Class"/>
    <s v="BF-11170"/>
    <s v="Ben Ferrer"/>
    <x v="2"/>
    <x v="0"/>
    <x v="1"/>
    <x v="1"/>
    <n v="90045"/>
    <x v="1"/>
    <s v="TEC-PH-10001530"/>
    <x v="2"/>
    <x v="7"/>
    <x v="638"/>
    <n v="818.37599999999998"/>
  </r>
  <r>
    <n v="4508"/>
    <s v="US-2015-138247"/>
    <x v="163"/>
    <d v="2015-12-29T00:00:00"/>
    <s v="Standard Class"/>
    <s v="BF-11170"/>
    <s v="Ben Ferrer"/>
    <x v="2"/>
    <x v="0"/>
    <x v="1"/>
    <x v="1"/>
    <n v="90045"/>
    <x v="1"/>
    <s v="OFF-ST-10002301"/>
    <x v="1"/>
    <x v="4"/>
    <x v="1499"/>
    <n v="20.34"/>
  </r>
  <r>
    <n v="4509"/>
    <s v="US-2015-138247"/>
    <x v="163"/>
    <d v="2015-12-29T00:00:00"/>
    <s v="Standard Class"/>
    <s v="BF-11170"/>
    <s v="Ben Ferrer"/>
    <x v="2"/>
    <x v="0"/>
    <x v="1"/>
    <x v="1"/>
    <n v="90045"/>
    <x v="1"/>
    <s v="FUR-FU-10002554"/>
    <x v="0"/>
    <x v="5"/>
    <x v="921"/>
    <n v="23.99"/>
  </r>
  <r>
    <n v="4510"/>
    <s v="CA-2018-167003"/>
    <x v="979"/>
    <d v="2018-05-29T00:00:00"/>
    <s v="Standard Class"/>
    <s v="VS-21820"/>
    <s v="Vivek Sundaresam"/>
    <x v="0"/>
    <x v="0"/>
    <x v="1"/>
    <x v="1"/>
    <n v="90036"/>
    <x v="1"/>
    <s v="FUR-TA-10001520"/>
    <x v="0"/>
    <x v="3"/>
    <x v="718"/>
    <n v="171.28800000000001"/>
  </r>
  <r>
    <n v="4511"/>
    <s v="CA-2017-119935"/>
    <x v="338"/>
    <d v="2017-11-14T00:00:00"/>
    <s v="Standard Class"/>
    <s v="KM-16225"/>
    <s v="Kalyca Meade"/>
    <x v="1"/>
    <x v="0"/>
    <x v="24"/>
    <x v="25"/>
    <n v="65807"/>
    <x v="2"/>
    <s v="FUR-FU-10001085"/>
    <x v="0"/>
    <x v="5"/>
    <x v="1599"/>
    <n v="37.299999999999997"/>
  </r>
  <r>
    <n v="4512"/>
    <s v="CA-2017-119935"/>
    <x v="338"/>
    <d v="2017-11-14T00:00:00"/>
    <s v="Standard Class"/>
    <s v="KM-16225"/>
    <s v="Kalyca Meade"/>
    <x v="1"/>
    <x v="0"/>
    <x v="24"/>
    <x v="25"/>
    <n v="65807"/>
    <x v="2"/>
    <s v="OFF-BI-10001597"/>
    <x v="1"/>
    <x v="8"/>
    <x v="798"/>
    <n v="81.96"/>
  </r>
  <r>
    <n v="4513"/>
    <s v="CA-2017-118969"/>
    <x v="824"/>
    <d v="2017-10-03T00:00:00"/>
    <s v="First Class"/>
    <s v="LP-17095"/>
    <s v="Liz Preis"/>
    <x v="0"/>
    <x v="0"/>
    <x v="42"/>
    <x v="16"/>
    <n v="85023"/>
    <x v="1"/>
    <s v="OFF-BI-10002429"/>
    <x v="1"/>
    <x v="8"/>
    <x v="472"/>
    <n v="54.792000000000002"/>
  </r>
  <r>
    <n v="4514"/>
    <s v="CA-2017-145240"/>
    <x v="47"/>
    <d v="2017-09-08T00:00:00"/>
    <s v="First Class"/>
    <s v="BG-11740"/>
    <s v="Bruce Geld"/>
    <x v="0"/>
    <x v="0"/>
    <x v="12"/>
    <x v="5"/>
    <n v="77070"/>
    <x v="2"/>
    <s v="OFF-ST-10001590"/>
    <x v="1"/>
    <x v="4"/>
    <x v="147"/>
    <n v="10.784000000000001"/>
  </r>
  <r>
    <n v="4515"/>
    <s v="CA-2017-120873"/>
    <x v="189"/>
    <d v="2017-11-01T00:00:00"/>
    <s v="Second Class"/>
    <s v="BW-11200"/>
    <s v="Ben Wallace"/>
    <x v="0"/>
    <x v="0"/>
    <x v="409"/>
    <x v="17"/>
    <n v="23666"/>
    <x v="0"/>
    <s v="FUR-CH-10000847"/>
    <x v="0"/>
    <x v="1"/>
    <x v="995"/>
    <n v="290.98"/>
  </r>
  <r>
    <n v="4516"/>
    <s v="US-2018-111920"/>
    <x v="760"/>
    <d v="2018-10-26T00:00:00"/>
    <s v="Standard Class"/>
    <s v="PS-18970"/>
    <s v="Paul Stevenson"/>
    <x v="2"/>
    <x v="0"/>
    <x v="251"/>
    <x v="26"/>
    <n v="74133"/>
    <x v="2"/>
    <s v="OFF-AR-10003179"/>
    <x v="1"/>
    <x v="6"/>
    <x v="1574"/>
    <n v="36.44"/>
  </r>
  <r>
    <n v="4517"/>
    <s v="US-2017-128678"/>
    <x v="306"/>
    <d v="2017-09-20T00:00:00"/>
    <s v="Standard Class"/>
    <s v="RB-19570"/>
    <s v="Rob Beeghly"/>
    <x v="0"/>
    <x v="0"/>
    <x v="4"/>
    <x v="4"/>
    <n v="98105"/>
    <x v="1"/>
    <s v="OFF-PA-10000807"/>
    <x v="1"/>
    <x v="10"/>
    <x v="1659"/>
    <n v="21.4"/>
  </r>
  <r>
    <n v="4518"/>
    <s v="US-2017-128678"/>
    <x v="306"/>
    <d v="2017-09-20T00:00:00"/>
    <s v="Standard Class"/>
    <s v="RB-19570"/>
    <s v="Rob Beeghly"/>
    <x v="0"/>
    <x v="0"/>
    <x v="4"/>
    <x v="4"/>
    <n v="98105"/>
    <x v="1"/>
    <s v="OFF-BI-10002103"/>
    <x v="1"/>
    <x v="8"/>
    <x v="530"/>
    <n v="48.664000000000001"/>
  </r>
  <r>
    <n v="4519"/>
    <s v="CA-2017-101385"/>
    <x v="477"/>
    <d v="2017-10-01T00:00:00"/>
    <s v="Standard Class"/>
    <s v="JW-16075"/>
    <s v="Julia West"/>
    <x v="0"/>
    <x v="0"/>
    <x v="8"/>
    <x v="1"/>
    <n v="94109"/>
    <x v="1"/>
    <s v="OFF-AR-10004441"/>
    <x v="1"/>
    <x v="6"/>
    <x v="155"/>
    <n v="16.559999999999999"/>
  </r>
  <r>
    <n v="4520"/>
    <s v="CA-2018-107167"/>
    <x v="193"/>
    <d v="2018-06-14T00:00:00"/>
    <s v="Standard Class"/>
    <s v="ND-18460"/>
    <s v="Neil Ducich"/>
    <x v="1"/>
    <x v="0"/>
    <x v="108"/>
    <x v="2"/>
    <n v="32216"/>
    <x v="0"/>
    <s v="OFF-ST-10003805"/>
    <x v="1"/>
    <x v="4"/>
    <x v="1660"/>
    <n v="1347.52"/>
  </r>
  <r>
    <n v="4521"/>
    <s v="CA-2015-109491"/>
    <x v="980"/>
    <d v="2015-02-26T00:00:00"/>
    <s v="Standard Class"/>
    <s v="LC-16930"/>
    <s v="Linda Cazamias"/>
    <x v="1"/>
    <x v="0"/>
    <x v="102"/>
    <x v="14"/>
    <n v="47374"/>
    <x v="2"/>
    <s v="TEC-AC-10001284"/>
    <x v="2"/>
    <x v="11"/>
    <x v="1181"/>
    <n v="62.31"/>
  </r>
  <r>
    <n v="4522"/>
    <s v="CA-2015-109491"/>
    <x v="980"/>
    <d v="2015-02-26T00:00:00"/>
    <s v="Standard Class"/>
    <s v="LC-16930"/>
    <s v="Linda Cazamias"/>
    <x v="1"/>
    <x v="0"/>
    <x v="102"/>
    <x v="14"/>
    <n v="47374"/>
    <x v="2"/>
    <s v="FUR-FU-10000221"/>
    <x v="0"/>
    <x v="5"/>
    <x v="534"/>
    <n v="20.32"/>
  </r>
  <r>
    <n v="4523"/>
    <s v="CA-2018-105445"/>
    <x v="297"/>
    <d v="2018-02-25T00:00:00"/>
    <s v="Second Class"/>
    <s v="BP-11095"/>
    <s v="Bart Pistole"/>
    <x v="1"/>
    <x v="0"/>
    <x v="103"/>
    <x v="22"/>
    <n v="80027"/>
    <x v="1"/>
    <s v="OFF-FA-10001229"/>
    <x v="1"/>
    <x v="13"/>
    <x v="128"/>
    <n v="9.4320000000000004"/>
  </r>
  <r>
    <n v="4524"/>
    <s v="CA-2015-107454"/>
    <x v="981"/>
    <d v="2015-11-06T00:00:00"/>
    <s v="Standard Class"/>
    <s v="RD-19720"/>
    <s v="Roger Demir"/>
    <x v="0"/>
    <x v="0"/>
    <x v="20"/>
    <x v="15"/>
    <n v="10024"/>
    <x v="3"/>
    <s v="OFF-LA-10001569"/>
    <x v="1"/>
    <x v="2"/>
    <x v="639"/>
    <n v="34.86"/>
  </r>
  <r>
    <n v="4525"/>
    <s v="CA-2015-107454"/>
    <x v="981"/>
    <d v="2015-11-06T00:00:00"/>
    <s v="Standard Class"/>
    <s v="RD-19720"/>
    <s v="Roger Demir"/>
    <x v="0"/>
    <x v="0"/>
    <x v="20"/>
    <x v="15"/>
    <n v="10024"/>
    <x v="3"/>
    <s v="FUR-FU-10004018"/>
    <x v="0"/>
    <x v="5"/>
    <x v="936"/>
    <n v="89.34"/>
  </r>
  <r>
    <n v="4526"/>
    <s v="US-2018-105046"/>
    <x v="729"/>
    <d v="2018-07-23T00:00:00"/>
    <s v="Standard Class"/>
    <s v="BE-11335"/>
    <s v="Bill Eplett"/>
    <x v="2"/>
    <x v="0"/>
    <x v="410"/>
    <x v="15"/>
    <n v="13440"/>
    <x v="3"/>
    <s v="TEC-PH-10004536"/>
    <x v="2"/>
    <x v="7"/>
    <x v="150"/>
    <n v="269.98"/>
  </r>
  <r>
    <n v="4527"/>
    <s v="US-2018-105046"/>
    <x v="729"/>
    <d v="2018-07-23T00:00:00"/>
    <s v="Standard Class"/>
    <s v="BE-11335"/>
    <s v="Bill Eplett"/>
    <x v="2"/>
    <x v="0"/>
    <x v="410"/>
    <x v="15"/>
    <n v="13440"/>
    <x v="3"/>
    <s v="OFF-PA-10004353"/>
    <x v="1"/>
    <x v="10"/>
    <x v="1661"/>
    <n v="99.9"/>
  </r>
  <r>
    <n v="4528"/>
    <s v="US-2018-105046"/>
    <x v="729"/>
    <d v="2018-07-23T00:00:00"/>
    <s v="Standard Class"/>
    <s v="BE-11335"/>
    <s v="Bill Eplett"/>
    <x v="2"/>
    <x v="0"/>
    <x v="410"/>
    <x v="15"/>
    <n v="13440"/>
    <x v="3"/>
    <s v="FUR-FU-10004848"/>
    <x v="0"/>
    <x v="5"/>
    <x v="1310"/>
    <n v="39.08"/>
  </r>
  <r>
    <n v="4529"/>
    <s v="CA-2018-152856"/>
    <x v="565"/>
    <d v="2018-09-10T00:00:00"/>
    <s v="Second Class"/>
    <s v="RS-19765"/>
    <s v="Roland Schwarz"/>
    <x v="1"/>
    <x v="0"/>
    <x v="292"/>
    <x v="24"/>
    <n v="43302"/>
    <x v="3"/>
    <s v="TEC-AC-10004864"/>
    <x v="2"/>
    <x v="11"/>
    <x v="1298"/>
    <n v="116.83199999999999"/>
  </r>
  <r>
    <n v="4530"/>
    <s v="CA-2017-134691"/>
    <x v="696"/>
    <d v="2017-11-18T00:00:00"/>
    <s v="Standard Class"/>
    <s v="KC-16540"/>
    <s v="Kelly Collister"/>
    <x v="0"/>
    <x v="0"/>
    <x v="12"/>
    <x v="5"/>
    <n v="77041"/>
    <x v="2"/>
    <s v="OFF-BI-10002393"/>
    <x v="1"/>
    <x v="8"/>
    <x v="1197"/>
    <n v="2.2959999999999998"/>
  </r>
  <r>
    <n v="4531"/>
    <s v="CA-2017-118759"/>
    <x v="696"/>
    <d v="2017-11-17T00:00:00"/>
    <s v="First Class"/>
    <s v="MB-17305"/>
    <s v="Maria Bertelson"/>
    <x v="0"/>
    <x v="0"/>
    <x v="20"/>
    <x v="15"/>
    <n v="10009"/>
    <x v="3"/>
    <s v="FUR-CH-10002335"/>
    <x v="0"/>
    <x v="1"/>
    <x v="629"/>
    <n v="408.00599999999997"/>
  </r>
  <r>
    <n v="4532"/>
    <s v="CA-2017-118759"/>
    <x v="696"/>
    <d v="2017-11-17T00:00:00"/>
    <s v="First Class"/>
    <s v="MB-17305"/>
    <s v="Maria Bertelson"/>
    <x v="0"/>
    <x v="0"/>
    <x v="20"/>
    <x v="15"/>
    <n v="10009"/>
    <x v="3"/>
    <s v="OFF-ST-10001590"/>
    <x v="1"/>
    <x v="4"/>
    <x v="147"/>
    <n v="40.44"/>
  </r>
  <r>
    <n v="4533"/>
    <s v="CA-2015-140403"/>
    <x v="982"/>
    <d v="2015-10-10T00:00:00"/>
    <s v="Same Day"/>
    <s v="TN-21040"/>
    <s v="Tanja Norvell"/>
    <x v="2"/>
    <x v="0"/>
    <x v="286"/>
    <x v="1"/>
    <n v="95336"/>
    <x v="1"/>
    <s v="FUR-CH-10002774"/>
    <x v="0"/>
    <x v="1"/>
    <x v="23"/>
    <n v="122.352"/>
  </r>
  <r>
    <n v="4534"/>
    <s v="CA-2015-140403"/>
    <x v="982"/>
    <d v="2015-10-10T00:00:00"/>
    <s v="Same Day"/>
    <s v="TN-21040"/>
    <s v="Tanja Norvell"/>
    <x v="2"/>
    <x v="0"/>
    <x v="286"/>
    <x v="1"/>
    <n v="95336"/>
    <x v="1"/>
    <s v="OFF-EN-10001219"/>
    <x v="1"/>
    <x v="12"/>
    <x v="588"/>
    <n v="15.28"/>
  </r>
  <r>
    <n v="4535"/>
    <s v="CA-2016-163104"/>
    <x v="531"/>
    <d v="2016-03-26T00:00:00"/>
    <s v="Standard Class"/>
    <s v="MC-18130"/>
    <s v="Mike Caudle"/>
    <x v="1"/>
    <x v="0"/>
    <x v="1"/>
    <x v="1"/>
    <n v="90004"/>
    <x v="1"/>
    <s v="OFF-PA-10001947"/>
    <x v="1"/>
    <x v="10"/>
    <x v="358"/>
    <n v="11.96"/>
  </r>
  <r>
    <n v="4536"/>
    <s v="CA-2018-138464"/>
    <x v="141"/>
    <d v="2018-07-12T00:00:00"/>
    <s v="Standard Class"/>
    <s v="VF-21715"/>
    <s v="Vicky Freymann"/>
    <x v="2"/>
    <x v="0"/>
    <x v="4"/>
    <x v="4"/>
    <n v="98115"/>
    <x v="1"/>
    <s v="FUR-FU-10003142"/>
    <x v="0"/>
    <x v="5"/>
    <x v="1210"/>
    <n v="15.84"/>
  </r>
  <r>
    <n v="4537"/>
    <s v="CA-2018-138464"/>
    <x v="141"/>
    <d v="2018-07-12T00:00:00"/>
    <s v="Standard Class"/>
    <s v="VF-21715"/>
    <s v="Vicky Freymann"/>
    <x v="2"/>
    <x v="0"/>
    <x v="4"/>
    <x v="4"/>
    <n v="98115"/>
    <x v="1"/>
    <s v="OFF-BI-10001543"/>
    <x v="1"/>
    <x v="8"/>
    <x v="380"/>
    <n v="86.376000000000005"/>
  </r>
  <r>
    <n v="4538"/>
    <s v="CA-2018-138464"/>
    <x v="141"/>
    <d v="2018-07-12T00:00:00"/>
    <s v="Standard Class"/>
    <s v="VF-21715"/>
    <s v="Vicky Freymann"/>
    <x v="2"/>
    <x v="0"/>
    <x v="4"/>
    <x v="4"/>
    <n v="98115"/>
    <x v="1"/>
    <s v="OFF-AR-10003560"/>
    <x v="1"/>
    <x v="6"/>
    <x v="487"/>
    <n v="18.239999999999998"/>
  </r>
  <r>
    <n v="4539"/>
    <s v="CA-2018-138464"/>
    <x v="141"/>
    <d v="2018-07-12T00:00:00"/>
    <s v="Standard Class"/>
    <s v="VF-21715"/>
    <s v="Vicky Freymann"/>
    <x v="2"/>
    <x v="0"/>
    <x v="4"/>
    <x v="4"/>
    <n v="98115"/>
    <x v="1"/>
    <s v="OFF-AR-10004757"/>
    <x v="1"/>
    <x v="6"/>
    <x v="346"/>
    <n v="13.12"/>
  </r>
  <r>
    <n v="4540"/>
    <s v="CA-2016-104129"/>
    <x v="914"/>
    <d v="2016-03-02T00:00:00"/>
    <s v="Standard Class"/>
    <s v="ES-14080"/>
    <s v="Erin Smith"/>
    <x v="1"/>
    <x v="0"/>
    <x v="205"/>
    <x v="34"/>
    <n v="2908"/>
    <x v="3"/>
    <s v="TEC-PH-10003800"/>
    <x v="2"/>
    <x v="7"/>
    <x v="509"/>
    <n v="105.98"/>
  </r>
  <r>
    <n v="4541"/>
    <s v="CA-2016-104129"/>
    <x v="914"/>
    <d v="2016-03-02T00:00:00"/>
    <s v="Standard Class"/>
    <s v="ES-14080"/>
    <s v="Erin Smith"/>
    <x v="1"/>
    <x v="0"/>
    <x v="205"/>
    <x v="34"/>
    <n v="2908"/>
    <x v="3"/>
    <s v="FUR-TA-10004152"/>
    <x v="0"/>
    <x v="3"/>
    <x v="1516"/>
    <n v="493.92"/>
  </r>
  <r>
    <n v="4542"/>
    <s v="US-2018-132206"/>
    <x v="114"/>
    <d v="2018-06-21T00:00:00"/>
    <s v="Standard Class"/>
    <s v="MK-17905"/>
    <s v="Michael Kennedy"/>
    <x v="1"/>
    <x v="0"/>
    <x v="22"/>
    <x v="10"/>
    <n v="60653"/>
    <x v="2"/>
    <s v="OFF-BI-10000756"/>
    <x v="1"/>
    <x v="8"/>
    <x v="15"/>
    <n v="5.9359999999999999"/>
  </r>
  <r>
    <n v="4543"/>
    <s v="CA-2018-113474"/>
    <x v="983"/>
    <d v="2018-03-31T00:00:00"/>
    <s v="First Class"/>
    <s v="TM-21490"/>
    <s v="Tony Molinari"/>
    <x v="0"/>
    <x v="0"/>
    <x v="268"/>
    <x v="26"/>
    <n v="73120"/>
    <x v="2"/>
    <s v="OFF-EN-10004206"/>
    <x v="1"/>
    <x v="12"/>
    <x v="1662"/>
    <n v="325.86"/>
  </r>
  <r>
    <n v="4544"/>
    <s v="CA-2016-126557"/>
    <x v="984"/>
    <d v="2016-07-17T00:00:00"/>
    <s v="Second Class"/>
    <s v="RL-19615"/>
    <s v="Rob Lucas"/>
    <x v="0"/>
    <x v="0"/>
    <x v="22"/>
    <x v="10"/>
    <n v="60610"/>
    <x v="2"/>
    <s v="FUR-CH-10004477"/>
    <x v="0"/>
    <x v="1"/>
    <x v="213"/>
    <n v="383.60700000000003"/>
  </r>
  <r>
    <n v="4545"/>
    <s v="CA-2016-126557"/>
    <x v="984"/>
    <d v="2016-07-17T00:00:00"/>
    <s v="Second Class"/>
    <s v="RL-19615"/>
    <s v="Rob Lucas"/>
    <x v="0"/>
    <x v="0"/>
    <x v="22"/>
    <x v="10"/>
    <n v="60610"/>
    <x v="2"/>
    <s v="TEC-PH-10003505"/>
    <x v="2"/>
    <x v="7"/>
    <x v="910"/>
    <n v="148.47999999999999"/>
  </r>
  <r>
    <n v="4546"/>
    <s v="CA-2016-126557"/>
    <x v="984"/>
    <d v="2016-07-17T00:00:00"/>
    <s v="Second Class"/>
    <s v="RL-19615"/>
    <s v="Rob Lucas"/>
    <x v="0"/>
    <x v="0"/>
    <x v="22"/>
    <x v="10"/>
    <n v="60610"/>
    <x v="2"/>
    <s v="TEC-PH-10000526"/>
    <x v="2"/>
    <x v="7"/>
    <x v="1472"/>
    <n v="537.54399999999998"/>
  </r>
  <r>
    <n v="4547"/>
    <s v="CA-2016-126557"/>
    <x v="984"/>
    <d v="2016-07-17T00:00:00"/>
    <s v="Second Class"/>
    <s v="RL-19615"/>
    <s v="Rob Lucas"/>
    <x v="0"/>
    <x v="0"/>
    <x v="22"/>
    <x v="10"/>
    <n v="60610"/>
    <x v="2"/>
    <s v="OFF-BI-10003314"/>
    <x v="1"/>
    <x v="8"/>
    <x v="308"/>
    <n v="1.9279999999999999"/>
  </r>
  <r>
    <n v="4548"/>
    <s v="CA-2016-126557"/>
    <x v="984"/>
    <d v="2016-07-17T00:00:00"/>
    <s v="Second Class"/>
    <s v="RL-19615"/>
    <s v="Rob Lucas"/>
    <x v="0"/>
    <x v="0"/>
    <x v="22"/>
    <x v="10"/>
    <n v="60610"/>
    <x v="2"/>
    <s v="OFF-AR-10003190"/>
    <x v="1"/>
    <x v="6"/>
    <x v="649"/>
    <n v="6.9119999999999999"/>
  </r>
  <r>
    <n v="4549"/>
    <s v="CA-2016-126557"/>
    <x v="984"/>
    <d v="2016-07-17T00:00:00"/>
    <s v="Second Class"/>
    <s v="RL-19615"/>
    <s v="Rob Lucas"/>
    <x v="0"/>
    <x v="0"/>
    <x v="22"/>
    <x v="10"/>
    <n v="60610"/>
    <x v="2"/>
    <s v="FUR-FU-10001861"/>
    <x v="0"/>
    <x v="5"/>
    <x v="275"/>
    <n v="7.76"/>
  </r>
  <r>
    <n v="4550"/>
    <s v="CA-2016-126557"/>
    <x v="984"/>
    <d v="2016-07-17T00:00:00"/>
    <s v="Second Class"/>
    <s v="RL-19615"/>
    <s v="Rob Lucas"/>
    <x v="0"/>
    <x v="0"/>
    <x v="22"/>
    <x v="10"/>
    <n v="60610"/>
    <x v="2"/>
    <s v="TEC-PH-10003963"/>
    <x v="2"/>
    <x v="7"/>
    <x v="517"/>
    <n v="659.16800000000001"/>
  </r>
  <r>
    <n v="4551"/>
    <s v="US-2018-107636"/>
    <x v="504"/>
    <d v="2018-05-02T00:00:00"/>
    <s v="First Class"/>
    <s v="NM-18520"/>
    <s v="Neoma Murray"/>
    <x v="0"/>
    <x v="0"/>
    <x v="91"/>
    <x v="29"/>
    <n v="6040"/>
    <x v="3"/>
    <s v="OFF-LA-10003388"/>
    <x v="1"/>
    <x v="2"/>
    <x v="1663"/>
    <n v="5.76"/>
  </r>
  <r>
    <n v="4552"/>
    <s v="US-2015-165862"/>
    <x v="985"/>
    <d v="2015-07-17T00:00:00"/>
    <s v="Standard Class"/>
    <s v="GK-14620"/>
    <s v="Grace Kelly"/>
    <x v="1"/>
    <x v="0"/>
    <x v="1"/>
    <x v="1"/>
    <n v="90049"/>
    <x v="1"/>
    <s v="FUR-TA-10002855"/>
    <x v="0"/>
    <x v="3"/>
    <x v="1198"/>
    <n v="351.21600000000001"/>
  </r>
  <r>
    <n v="4553"/>
    <s v="US-2015-106334"/>
    <x v="422"/>
    <d v="2016-01-02T00:00:00"/>
    <s v="Standard Class"/>
    <s v="JF-15490"/>
    <s v="Jeremy Farry"/>
    <x v="0"/>
    <x v="0"/>
    <x v="8"/>
    <x v="1"/>
    <n v="94122"/>
    <x v="1"/>
    <s v="FUR-CH-10004886"/>
    <x v="0"/>
    <x v="1"/>
    <x v="371"/>
    <n v="230.28"/>
  </r>
  <r>
    <n v="4554"/>
    <s v="US-2015-106334"/>
    <x v="422"/>
    <d v="2016-01-02T00:00:00"/>
    <s v="Standard Class"/>
    <s v="JF-15490"/>
    <s v="Jeremy Farry"/>
    <x v="0"/>
    <x v="0"/>
    <x v="8"/>
    <x v="1"/>
    <n v="94122"/>
    <x v="1"/>
    <s v="OFF-PA-10003657"/>
    <x v="1"/>
    <x v="10"/>
    <x v="630"/>
    <n v="12.84"/>
  </r>
  <r>
    <n v="4555"/>
    <s v="CA-2017-101448"/>
    <x v="535"/>
    <d v="2017-03-01T00:00:00"/>
    <s v="Second Class"/>
    <s v="EB-13930"/>
    <s v="Eric Barreto"/>
    <x v="0"/>
    <x v="0"/>
    <x v="411"/>
    <x v="6"/>
    <n v="54601"/>
    <x v="2"/>
    <s v="OFF-BI-10004738"/>
    <x v="1"/>
    <x v="8"/>
    <x v="92"/>
    <n v="56.82"/>
  </r>
  <r>
    <n v="4556"/>
    <s v="CA-2016-130218"/>
    <x v="391"/>
    <d v="2016-03-26T00:00:00"/>
    <s v="First Class"/>
    <s v="SG-20470"/>
    <s v="Sheri Gordon"/>
    <x v="0"/>
    <x v="0"/>
    <x v="159"/>
    <x v="20"/>
    <n v="29501"/>
    <x v="0"/>
    <s v="OFF-FA-10003112"/>
    <x v="1"/>
    <x v="13"/>
    <x v="128"/>
    <n v="31.56"/>
  </r>
  <r>
    <n v="4557"/>
    <s v="CA-2016-130218"/>
    <x v="391"/>
    <d v="2016-03-26T00:00:00"/>
    <s v="First Class"/>
    <s v="SG-20470"/>
    <s v="Sheri Gordon"/>
    <x v="0"/>
    <x v="0"/>
    <x v="159"/>
    <x v="20"/>
    <n v="29501"/>
    <x v="0"/>
    <s v="OFF-ST-10002486"/>
    <x v="1"/>
    <x v="4"/>
    <x v="700"/>
    <n v="27.92"/>
  </r>
  <r>
    <n v="4558"/>
    <s v="US-2018-117331"/>
    <x v="208"/>
    <d v="2018-10-28T00:00:00"/>
    <s v="Standard Class"/>
    <s v="ND-18370"/>
    <s v="Natalie DeCherney"/>
    <x v="0"/>
    <x v="0"/>
    <x v="220"/>
    <x v="16"/>
    <n v="85301"/>
    <x v="1"/>
    <s v="OFF-BI-10003984"/>
    <x v="1"/>
    <x v="8"/>
    <x v="697"/>
    <n v="8.5589999999999993"/>
  </r>
  <r>
    <n v="4559"/>
    <s v="CA-2015-127383"/>
    <x v="520"/>
    <d v="2016-01-05T00:00:00"/>
    <s v="Standard Class"/>
    <s v="CM-11815"/>
    <s v="Candace McMahon"/>
    <x v="1"/>
    <x v="0"/>
    <x v="236"/>
    <x v="5"/>
    <n v="79907"/>
    <x v="2"/>
    <s v="OFF-EN-10004773"/>
    <x v="1"/>
    <x v="12"/>
    <x v="153"/>
    <n v="49.567999999999998"/>
  </r>
  <r>
    <n v="4560"/>
    <s v="CA-2015-110219"/>
    <x v="952"/>
    <d v="2015-05-08T00:00:00"/>
    <s v="First Class"/>
    <s v="EB-13870"/>
    <s v="Emily Burns"/>
    <x v="0"/>
    <x v="0"/>
    <x v="52"/>
    <x v="5"/>
    <n v="78207"/>
    <x v="2"/>
    <s v="FUR-CH-10001146"/>
    <x v="0"/>
    <x v="1"/>
    <x v="64"/>
    <n v="127.869"/>
  </r>
  <r>
    <n v="4561"/>
    <s v="CA-2016-118871"/>
    <x v="784"/>
    <d v="2016-12-09T00:00:00"/>
    <s v="Second Class"/>
    <s v="HM-14860"/>
    <s v="Harry Marie"/>
    <x v="1"/>
    <x v="0"/>
    <x v="1"/>
    <x v="1"/>
    <n v="90049"/>
    <x v="1"/>
    <s v="OFF-EN-10003296"/>
    <x v="1"/>
    <x v="12"/>
    <x v="232"/>
    <n v="271.44"/>
  </r>
  <r>
    <n v="4562"/>
    <s v="CA-2016-118871"/>
    <x v="784"/>
    <d v="2016-12-09T00:00:00"/>
    <s v="Second Class"/>
    <s v="HM-14860"/>
    <s v="Harry Marie"/>
    <x v="1"/>
    <x v="0"/>
    <x v="1"/>
    <x v="1"/>
    <n v="90049"/>
    <x v="1"/>
    <s v="TEC-PH-10000193"/>
    <x v="2"/>
    <x v="7"/>
    <x v="1664"/>
    <n v="110.352"/>
  </r>
  <r>
    <n v="4563"/>
    <s v="CA-2016-118871"/>
    <x v="784"/>
    <d v="2016-12-09T00:00:00"/>
    <s v="Second Class"/>
    <s v="HM-14860"/>
    <s v="Harry Marie"/>
    <x v="1"/>
    <x v="0"/>
    <x v="1"/>
    <x v="1"/>
    <n v="90049"/>
    <x v="1"/>
    <s v="FUR-FU-10002111"/>
    <x v="0"/>
    <x v="5"/>
    <x v="1665"/>
    <n v="36.4"/>
  </r>
  <r>
    <n v="4564"/>
    <s v="CA-2018-129490"/>
    <x v="986"/>
    <d v="2018-09-30T00:00:00"/>
    <s v="Standard Class"/>
    <s v="SJ-20125"/>
    <s v="Sanjit Jacobs"/>
    <x v="2"/>
    <x v="0"/>
    <x v="388"/>
    <x v="2"/>
    <n v="33023"/>
    <x v="0"/>
    <s v="FUR-CH-10003298"/>
    <x v="0"/>
    <x v="1"/>
    <x v="1576"/>
    <n v="419.13600000000002"/>
  </r>
  <r>
    <n v="4565"/>
    <s v="CA-2015-101175"/>
    <x v="337"/>
    <d v="2015-12-14T00:00:00"/>
    <s v="Standard Class"/>
    <s v="DM-12955"/>
    <s v="Dario Medina"/>
    <x v="1"/>
    <x v="0"/>
    <x v="123"/>
    <x v="16"/>
    <n v="85204"/>
    <x v="1"/>
    <s v="OFF-ST-10004950"/>
    <x v="1"/>
    <x v="4"/>
    <x v="1009"/>
    <n v="100.70399999999999"/>
  </r>
  <r>
    <n v="4566"/>
    <s v="US-2018-149510"/>
    <x v="734"/>
    <d v="2018-12-10T00:00:00"/>
    <s v="Standard Class"/>
    <s v="MC-17575"/>
    <s v="Matt Collins"/>
    <x v="0"/>
    <x v="0"/>
    <x v="115"/>
    <x v="3"/>
    <n v="28314"/>
    <x v="0"/>
    <s v="OFF-AP-10002350"/>
    <x v="1"/>
    <x v="9"/>
    <x v="550"/>
    <n v="45.216000000000001"/>
  </r>
  <r>
    <n v="4567"/>
    <s v="US-2018-149510"/>
    <x v="734"/>
    <d v="2018-12-10T00:00:00"/>
    <s v="Standard Class"/>
    <s v="MC-17575"/>
    <s v="Matt Collins"/>
    <x v="0"/>
    <x v="0"/>
    <x v="115"/>
    <x v="3"/>
    <n v="28314"/>
    <x v="0"/>
    <s v="OFF-BI-10004233"/>
    <x v="1"/>
    <x v="8"/>
    <x v="1386"/>
    <n v="28.782"/>
  </r>
  <r>
    <n v="4568"/>
    <s v="US-2018-149510"/>
    <x v="734"/>
    <d v="2018-12-10T00:00:00"/>
    <s v="Standard Class"/>
    <s v="MC-17575"/>
    <s v="Matt Collins"/>
    <x v="0"/>
    <x v="0"/>
    <x v="115"/>
    <x v="3"/>
    <n v="28314"/>
    <x v="0"/>
    <s v="OFF-PA-10001892"/>
    <x v="1"/>
    <x v="10"/>
    <x v="823"/>
    <n v="24.448"/>
  </r>
  <r>
    <n v="4569"/>
    <s v="CA-2016-111990"/>
    <x v="627"/>
    <d v="2016-11-13T00:00:00"/>
    <s v="Standard Class"/>
    <s v="DB-13660"/>
    <s v="Duane Benoit"/>
    <x v="0"/>
    <x v="0"/>
    <x v="12"/>
    <x v="5"/>
    <n v="77095"/>
    <x v="2"/>
    <s v="OFF-BI-10003291"/>
    <x v="1"/>
    <x v="8"/>
    <x v="44"/>
    <n v="10.476000000000001"/>
  </r>
  <r>
    <n v="4570"/>
    <s v="CA-2015-169460"/>
    <x v="987"/>
    <d v="2015-04-21T00:00:00"/>
    <s v="Second Class"/>
    <s v="NF-18595"/>
    <s v="Nicole Fjeld"/>
    <x v="2"/>
    <x v="0"/>
    <x v="49"/>
    <x v="1"/>
    <n v="95123"/>
    <x v="1"/>
    <s v="FUR-FU-10004017"/>
    <x v="0"/>
    <x v="5"/>
    <x v="1579"/>
    <n v="76.14"/>
  </r>
  <r>
    <n v="4571"/>
    <s v="US-2016-152128"/>
    <x v="442"/>
    <d v="2016-05-27T00:00:00"/>
    <s v="Second Class"/>
    <s v="NM-18445"/>
    <s v="Nathan Mautz"/>
    <x v="2"/>
    <x v="0"/>
    <x v="391"/>
    <x v="41"/>
    <n v="67212"/>
    <x v="2"/>
    <s v="OFF-AR-10002445"/>
    <x v="1"/>
    <x v="6"/>
    <x v="1646"/>
    <n v="21.24"/>
  </r>
  <r>
    <n v="4572"/>
    <s v="US-2016-152128"/>
    <x v="442"/>
    <d v="2016-05-27T00:00:00"/>
    <s v="Second Class"/>
    <s v="NM-18445"/>
    <s v="Nathan Mautz"/>
    <x v="2"/>
    <x v="0"/>
    <x v="391"/>
    <x v="41"/>
    <n v="67212"/>
    <x v="2"/>
    <s v="OFF-BI-10001718"/>
    <x v="1"/>
    <x v="8"/>
    <x v="1225"/>
    <n v="127.96"/>
  </r>
  <r>
    <n v="4573"/>
    <s v="CA-2018-126662"/>
    <x v="729"/>
    <d v="2018-07-21T00:00:00"/>
    <s v="Standard Class"/>
    <s v="AB-10255"/>
    <s v="Alejandro Ballentine"/>
    <x v="2"/>
    <x v="0"/>
    <x v="1"/>
    <x v="1"/>
    <n v="90036"/>
    <x v="1"/>
    <s v="TEC-CO-10004202"/>
    <x v="2"/>
    <x v="16"/>
    <x v="844"/>
    <n v="479.98399999999998"/>
  </r>
  <r>
    <n v="4574"/>
    <s v="CA-2017-139395"/>
    <x v="939"/>
    <d v="2017-12-18T00:00:00"/>
    <s v="Standard Class"/>
    <s v="MG-17650"/>
    <s v="Matthew Grinstein"/>
    <x v="2"/>
    <x v="0"/>
    <x v="25"/>
    <x v="12"/>
    <n v="49201"/>
    <x v="2"/>
    <s v="TEC-PH-10002103"/>
    <x v="2"/>
    <x v="7"/>
    <x v="539"/>
    <n v="657.93"/>
  </r>
  <r>
    <n v="4575"/>
    <s v="CA-2017-139395"/>
    <x v="939"/>
    <d v="2017-12-18T00:00:00"/>
    <s v="Standard Class"/>
    <s v="MG-17650"/>
    <s v="Matthew Grinstein"/>
    <x v="2"/>
    <x v="0"/>
    <x v="25"/>
    <x v="12"/>
    <n v="49201"/>
    <x v="2"/>
    <s v="FUR-FU-10003724"/>
    <x v="0"/>
    <x v="5"/>
    <x v="896"/>
    <n v="33.479999999999997"/>
  </r>
  <r>
    <n v="4576"/>
    <s v="CA-2017-139395"/>
    <x v="939"/>
    <d v="2017-12-18T00:00:00"/>
    <s v="Standard Class"/>
    <s v="MG-17650"/>
    <s v="Matthew Grinstein"/>
    <x v="2"/>
    <x v="0"/>
    <x v="25"/>
    <x v="12"/>
    <n v="49201"/>
    <x v="2"/>
    <s v="OFF-AR-10003732"/>
    <x v="1"/>
    <x v="6"/>
    <x v="324"/>
    <n v="13.9"/>
  </r>
  <r>
    <n v="4577"/>
    <s v="CA-2017-139395"/>
    <x v="939"/>
    <d v="2017-12-18T00:00:00"/>
    <s v="Standard Class"/>
    <s v="MG-17650"/>
    <s v="Matthew Grinstein"/>
    <x v="2"/>
    <x v="0"/>
    <x v="25"/>
    <x v="12"/>
    <n v="49201"/>
    <x v="2"/>
    <s v="OFF-ST-10000885"/>
    <x v="1"/>
    <x v="4"/>
    <x v="1666"/>
    <n v="26.86"/>
  </r>
  <r>
    <n v="4578"/>
    <s v="US-2015-121734"/>
    <x v="909"/>
    <d v="2015-04-16T00:00:00"/>
    <s v="Standard Class"/>
    <s v="SE-20110"/>
    <s v="Sanjit Engle"/>
    <x v="0"/>
    <x v="0"/>
    <x v="412"/>
    <x v="45"/>
    <n v="83501"/>
    <x v="1"/>
    <s v="OFF-BI-10004817"/>
    <x v="1"/>
    <x v="8"/>
    <x v="1208"/>
    <n v="9.5839999999999996"/>
  </r>
  <r>
    <n v="4579"/>
    <s v="CA-2016-110947"/>
    <x v="988"/>
    <d v="2016-06-15T00:00:00"/>
    <s v="Standard Class"/>
    <s v="AG-10765"/>
    <s v="Anthony Garverick"/>
    <x v="2"/>
    <x v="0"/>
    <x v="409"/>
    <x v="17"/>
    <n v="23666"/>
    <x v="0"/>
    <s v="OFF-BI-10001670"/>
    <x v="1"/>
    <x v="8"/>
    <x v="443"/>
    <n v="113.1"/>
  </r>
  <r>
    <n v="4580"/>
    <s v="US-2015-150126"/>
    <x v="923"/>
    <d v="2015-08-02T00:00:00"/>
    <s v="Standard Class"/>
    <s v="AS-10045"/>
    <s v="Aaron Smayling"/>
    <x v="1"/>
    <x v="0"/>
    <x v="20"/>
    <x v="15"/>
    <n v="10035"/>
    <x v="3"/>
    <s v="OFF-PA-10002709"/>
    <x v="1"/>
    <x v="10"/>
    <x v="1667"/>
    <n v="65.78"/>
  </r>
  <r>
    <n v="4581"/>
    <s v="CA-2016-164427"/>
    <x v="374"/>
    <d v="2016-08-06T00:00:00"/>
    <s v="Standard Class"/>
    <s v="AR-10405"/>
    <s v="Allen Rosenblatt"/>
    <x v="1"/>
    <x v="0"/>
    <x v="413"/>
    <x v="35"/>
    <n v="39401"/>
    <x v="0"/>
    <s v="TEC-AC-10004469"/>
    <x v="2"/>
    <x v="11"/>
    <x v="241"/>
    <n v="239.7"/>
  </r>
  <r>
    <n v="4582"/>
    <s v="CA-2017-120250"/>
    <x v="251"/>
    <d v="2017-09-22T00:00:00"/>
    <s v="First Class"/>
    <s v="AP-10720"/>
    <s v="Anne Pryor"/>
    <x v="2"/>
    <x v="0"/>
    <x v="10"/>
    <x v="9"/>
    <n v="19140"/>
    <x v="3"/>
    <s v="FUR-FU-10003424"/>
    <x v="0"/>
    <x v="5"/>
    <x v="1668"/>
    <n v="25.632000000000001"/>
  </r>
  <r>
    <n v="4583"/>
    <s v="CA-2017-121993"/>
    <x v="224"/>
    <d v="2017-06-12T00:00:00"/>
    <s v="First Class"/>
    <s v="JB-16000"/>
    <s v="Joy Bell-"/>
    <x v="0"/>
    <x v="0"/>
    <x v="10"/>
    <x v="9"/>
    <n v="19140"/>
    <x v="3"/>
    <s v="OFF-LA-10003720"/>
    <x v="1"/>
    <x v="2"/>
    <x v="1636"/>
    <n v="23.616"/>
  </r>
  <r>
    <n v="4584"/>
    <s v="US-2017-100405"/>
    <x v="370"/>
    <d v="2017-08-28T00:00:00"/>
    <s v="Second Class"/>
    <s v="TS-21430"/>
    <s v="Tom Stivers"/>
    <x v="1"/>
    <x v="0"/>
    <x v="1"/>
    <x v="1"/>
    <n v="90045"/>
    <x v="1"/>
    <s v="OFF-AR-10000390"/>
    <x v="1"/>
    <x v="6"/>
    <x v="105"/>
    <n v="8.26"/>
  </r>
  <r>
    <n v="4585"/>
    <s v="US-2018-163790"/>
    <x v="808"/>
    <d v="2018-11-04T00:00:00"/>
    <s v="Second Class"/>
    <s v="NL-18310"/>
    <s v="Nancy Lomonaco"/>
    <x v="2"/>
    <x v="0"/>
    <x v="414"/>
    <x v="1"/>
    <n v="94526"/>
    <x v="1"/>
    <s v="OFF-EN-10001335"/>
    <x v="1"/>
    <x v="12"/>
    <x v="467"/>
    <n v="76.58"/>
  </r>
  <r>
    <n v="4586"/>
    <s v="US-2018-163790"/>
    <x v="808"/>
    <d v="2018-11-04T00:00:00"/>
    <s v="Second Class"/>
    <s v="NL-18310"/>
    <s v="Nancy Lomonaco"/>
    <x v="2"/>
    <x v="0"/>
    <x v="414"/>
    <x v="1"/>
    <n v="94526"/>
    <x v="1"/>
    <s v="OFF-AR-10003469"/>
    <x v="1"/>
    <x v="6"/>
    <x v="1258"/>
    <n v="8.8000000000000007"/>
  </r>
  <r>
    <n v="4587"/>
    <s v="US-2018-163790"/>
    <x v="808"/>
    <d v="2018-11-04T00:00:00"/>
    <s v="Second Class"/>
    <s v="NL-18310"/>
    <s v="Nancy Lomonaco"/>
    <x v="2"/>
    <x v="0"/>
    <x v="414"/>
    <x v="1"/>
    <n v="94526"/>
    <x v="1"/>
    <s v="OFF-BI-10003718"/>
    <x v="1"/>
    <x v="8"/>
    <x v="1669"/>
    <n v="590.35199999999998"/>
  </r>
  <r>
    <n v="4588"/>
    <s v="US-2018-163790"/>
    <x v="808"/>
    <d v="2018-11-04T00:00:00"/>
    <s v="Second Class"/>
    <s v="NL-18310"/>
    <s v="Nancy Lomonaco"/>
    <x v="2"/>
    <x v="0"/>
    <x v="414"/>
    <x v="1"/>
    <n v="94526"/>
    <x v="1"/>
    <s v="OFF-FA-10004838"/>
    <x v="1"/>
    <x v="13"/>
    <x v="800"/>
    <n v="5.58"/>
  </r>
  <r>
    <n v="4589"/>
    <s v="US-2018-163790"/>
    <x v="808"/>
    <d v="2018-11-04T00:00:00"/>
    <s v="Second Class"/>
    <s v="NL-18310"/>
    <s v="Nancy Lomonaco"/>
    <x v="2"/>
    <x v="0"/>
    <x v="414"/>
    <x v="1"/>
    <n v="94526"/>
    <x v="1"/>
    <s v="FUR-FU-10002508"/>
    <x v="0"/>
    <x v="5"/>
    <x v="1670"/>
    <n v="25.02"/>
  </r>
  <r>
    <n v="4590"/>
    <s v="US-2018-163790"/>
    <x v="808"/>
    <d v="2018-11-04T00:00:00"/>
    <s v="Second Class"/>
    <s v="NL-18310"/>
    <s v="Nancy Lomonaco"/>
    <x v="2"/>
    <x v="0"/>
    <x v="414"/>
    <x v="1"/>
    <n v="94526"/>
    <x v="1"/>
    <s v="OFF-ST-10001511"/>
    <x v="1"/>
    <x v="4"/>
    <x v="556"/>
    <n v="452.55"/>
  </r>
  <r>
    <n v="4591"/>
    <s v="CA-2017-129868"/>
    <x v="482"/>
    <d v="2017-12-31T00:00:00"/>
    <s v="Standard Class"/>
    <s v="MC-18130"/>
    <s v="Mike Caudle"/>
    <x v="1"/>
    <x v="0"/>
    <x v="1"/>
    <x v="1"/>
    <n v="90004"/>
    <x v="1"/>
    <s v="OFF-SU-10000952"/>
    <x v="1"/>
    <x v="14"/>
    <x v="1265"/>
    <n v="17.760000000000002"/>
  </r>
  <r>
    <n v="4592"/>
    <s v="CA-2017-129868"/>
    <x v="482"/>
    <d v="2017-12-31T00:00:00"/>
    <s v="Standard Class"/>
    <s v="MC-18130"/>
    <s v="Mike Caudle"/>
    <x v="1"/>
    <x v="0"/>
    <x v="1"/>
    <x v="1"/>
    <n v="90004"/>
    <x v="1"/>
    <s v="TEC-PH-10002275"/>
    <x v="2"/>
    <x v="7"/>
    <x v="7"/>
    <n v="302.38400000000001"/>
  </r>
  <r>
    <n v="4593"/>
    <s v="CA-2017-129868"/>
    <x v="482"/>
    <d v="2017-12-31T00:00:00"/>
    <s v="Standard Class"/>
    <s v="MC-18130"/>
    <s v="Mike Caudle"/>
    <x v="1"/>
    <x v="0"/>
    <x v="1"/>
    <x v="1"/>
    <n v="90004"/>
    <x v="1"/>
    <s v="FUR-CH-10003535"/>
    <x v="0"/>
    <x v="1"/>
    <x v="1522"/>
    <n v="146.352"/>
  </r>
  <r>
    <n v="4594"/>
    <s v="CA-2017-129868"/>
    <x v="482"/>
    <d v="2017-12-31T00:00:00"/>
    <s v="Standard Class"/>
    <s v="MC-18130"/>
    <s v="Mike Caudle"/>
    <x v="1"/>
    <x v="0"/>
    <x v="1"/>
    <x v="1"/>
    <n v="90004"/>
    <x v="1"/>
    <s v="OFF-AP-10004052"/>
    <x v="1"/>
    <x v="9"/>
    <x v="1671"/>
    <n v="7.9"/>
  </r>
  <r>
    <n v="4595"/>
    <s v="CA-2017-129868"/>
    <x v="482"/>
    <d v="2017-12-31T00:00:00"/>
    <s v="Standard Class"/>
    <s v="MC-18130"/>
    <s v="Mike Caudle"/>
    <x v="1"/>
    <x v="0"/>
    <x v="1"/>
    <x v="1"/>
    <n v="90004"/>
    <x v="1"/>
    <s v="FUR-TA-10003473"/>
    <x v="0"/>
    <x v="3"/>
    <x v="216"/>
    <n v="902.71199999999999"/>
  </r>
  <r>
    <n v="4596"/>
    <s v="CA-2017-129868"/>
    <x v="482"/>
    <d v="2017-12-31T00:00:00"/>
    <s v="Standard Class"/>
    <s v="MC-18130"/>
    <s v="Mike Caudle"/>
    <x v="1"/>
    <x v="0"/>
    <x v="1"/>
    <x v="1"/>
    <n v="90004"/>
    <x v="1"/>
    <s v="OFF-AR-10001897"/>
    <x v="1"/>
    <x v="6"/>
    <x v="646"/>
    <n v="53.97"/>
  </r>
  <r>
    <n v="4597"/>
    <s v="CA-2017-140564"/>
    <x v="5"/>
    <d v="2017-12-10T00:00:00"/>
    <s v="Second Class"/>
    <s v="TC-21475"/>
    <s v="Tony Chapman"/>
    <x v="2"/>
    <x v="0"/>
    <x v="176"/>
    <x v="40"/>
    <n v="20016"/>
    <x v="3"/>
    <s v="OFF-AR-10000034"/>
    <x v="1"/>
    <x v="6"/>
    <x v="751"/>
    <n v="33.92"/>
  </r>
  <r>
    <n v="4598"/>
    <s v="US-2018-169502"/>
    <x v="735"/>
    <d v="2018-09-01T00:00:00"/>
    <s v="Standard Class"/>
    <s v="MG-17650"/>
    <s v="Matthew Grinstein"/>
    <x v="2"/>
    <x v="0"/>
    <x v="158"/>
    <x v="6"/>
    <n v="53209"/>
    <x v="2"/>
    <s v="OFF-SU-10004115"/>
    <x v="1"/>
    <x v="14"/>
    <x v="515"/>
    <n v="21.81"/>
  </r>
  <r>
    <n v="4599"/>
    <s v="US-2018-169502"/>
    <x v="735"/>
    <d v="2018-09-01T00:00:00"/>
    <s v="Standard Class"/>
    <s v="MG-17650"/>
    <s v="Matthew Grinstein"/>
    <x v="2"/>
    <x v="0"/>
    <x v="158"/>
    <x v="6"/>
    <n v="53209"/>
    <x v="2"/>
    <s v="OFF-AP-10001947"/>
    <x v="1"/>
    <x v="9"/>
    <x v="1537"/>
    <n v="91.6"/>
  </r>
  <r>
    <n v="4600"/>
    <s v="CA-2016-146948"/>
    <x v="747"/>
    <d v="2016-07-20T00:00:00"/>
    <s v="Standard Class"/>
    <s v="MG-17890"/>
    <s v="Michael Granlund"/>
    <x v="2"/>
    <x v="0"/>
    <x v="248"/>
    <x v="39"/>
    <n v="21215"/>
    <x v="3"/>
    <s v="FUR-CH-10004853"/>
    <x v="0"/>
    <x v="1"/>
    <x v="531"/>
    <n v="150.97999999999999"/>
  </r>
  <r>
    <n v="4601"/>
    <s v="CA-2016-146948"/>
    <x v="747"/>
    <d v="2016-07-20T00:00:00"/>
    <s v="Standard Class"/>
    <s v="MG-17890"/>
    <s v="Michael Granlund"/>
    <x v="2"/>
    <x v="0"/>
    <x v="248"/>
    <x v="39"/>
    <n v="21215"/>
    <x v="3"/>
    <s v="OFF-EN-10000483"/>
    <x v="1"/>
    <x v="12"/>
    <x v="374"/>
    <n v="137.25"/>
  </r>
  <r>
    <n v="4602"/>
    <s v="CA-2016-146948"/>
    <x v="747"/>
    <d v="2016-07-20T00:00:00"/>
    <s v="Standard Class"/>
    <s v="MG-17890"/>
    <s v="Michael Granlund"/>
    <x v="2"/>
    <x v="0"/>
    <x v="248"/>
    <x v="39"/>
    <n v="21215"/>
    <x v="3"/>
    <s v="OFF-FA-10001332"/>
    <x v="1"/>
    <x v="13"/>
    <x v="1570"/>
    <n v="11.52"/>
  </r>
  <r>
    <n v="4603"/>
    <s v="US-2016-113327"/>
    <x v="989"/>
    <d v="2016-05-29T00:00:00"/>
    <s v="Second Class"/>
    <s v="BF-11170"/>
    <s v="Ben Ferrer"/>
    <x v="2"/>
    <x v="0"/>
    <x v="108"/>
    <x v="3"/>
    <n v="28540"/>
    <x v="0"/>
    <s v="OFF-PA-10003790"/>
    <x v="1"/>
    <x v="10"/>
    <x v="1259"/>
    <n v="18.271999999999998"/>
  </r>
  <r>
    <n v="4604"/>
    <s v="US-2016-113327"/>
    <x v="989"/>
    <d v="2016-05-29T00:00:00"/>
    <s v="Second Class"/>
    <s v="BF-11170"/>
    <s v="Ben Ferrer"/>
    <x v="2"/>
    <x v="0"/>
    <x v="108"/>
    <x v="3"/>
    <n v="28540"/>
    <x v="0"/>
    <s v="OFF-PA-10003134"/>
    <x v="1"/>
    <x v="10"/>
    <x v="1672"/>
    <n v="153.72800000000001"/>
  </r>
  <r>
    <n v="4605"/>
    <s v="US-2016-113327"/>
    <x v="989"/>
    <d v="2016-05-29T00:00:00"/>
    <s v="Second Class"/>
    <s v="BF-11170"/>
    <s v="Ben Ferrer"/>
    <x v="2"/>
    <x v="0"/>
    <x v="108"/>
    <x v="3"/>
    <n v="28540"/>
    <x v="0"/>
    <s v="OFF-EN-10004459"/>
    <x v="1"/>
    <x v="12"/>
    <x v="661"/>
    <n v="12.224"/>
  </r>
  <r>
    <n v="4606"/>
    <s v="US-2016-113327"/>
    <x v="989"/>
    <d v="2016-05-29T00:00:00"/>
    <s v="Second Class"/>
    <s v="BF-11170"/>
    <s v="Ben Ferrer"/>
    <x v="2"/>
    <x v="0"/>
    <x v="108"/>
    <x v="3"/>
    <n v="28540"/>
    <x v="0"/>
    <s v="TEC-AC-10003628"/>
    <x v="2"/>
    <x v="11"/>
    <x v="247"/>
    <n v="167.94399999999999"/>
  </r>
  <r>
    <n v="4607"/>
    <s v="CA-2016-135020"/>
    <x v="71"/>
    <d v="2016-06-02T00:00:00"/>
    <s v="Standard Class"/>
    <s v="MS-17770"/>
    <s v="Maxwell Schwartz"/>
    <x v="0"/>
    <x v="0"/>
    <x v="30"/>
    <x v="15"/>
    <n v="14609"/>
    <x v="3"/>
    <s v="TEC-PH-10004093"/>
    <x v="2"/>
    <x v="7"/>
    <x v="40"/>
    <n v="45.99"/>
  </r>
  <r>
    <n v="4608"/>
    <s v="CA-2016-135020"/>
    <x v="71"/>
    <d v="2016-06-02T00:00:00"/>
    <s v="Standard Class"/>
    <s v="MS-17770"/>
    <s v="Maxwell Schwartz"/>
    <x v="0"/>
    <x v="0"/>
    <x v="30"/>
    <x v="15"/>
    <n v="14609"/>
    <x v="3"/>
    <s v="OFF-ST-10001490"/>
    <x v="1"/>
    <x v="4"/>
    <x v="518"/>
    <n v="535.41"/>
  </r>
  <r>
    <n v="4609"/>
    <s v="CA-2016-135020"/>
    <x v="71"/>
    <d v="2016-06-02T00:00:00"/>
    <s v="Standard Class"/>
    <s v="MS-17770"/>
    <s v="Maxwell Schwartz"/>
    <x v="0"/>
    <x v="0"/>
    <x v="30"/>
    <x v="15"/>
    <n v="14609"/>
    <x v="3"/>
    <s v="OFF-BI-10000605"/>
    <x v="1"/>
    <x v="8"/>
    <x v="536"/>
    <n v="6.0960000000000001"/>
  </r>
  <r>
    <n v="4610"/>
    <s v="CA-2016-135020"/>
    <x v="71"/>
    <d v="2016-06-02T00:00:00"/>
    <s v="Standard Class"/>
    <s v="MS-17770"/>
    <s v="Maxwell Schwartz"/>
    <x v="0"/>
    <x v="0"/>
    <x v="30"/>
    <x v="15"/>
    <n v="14609"/>
    <x v="3"/>
    <s v="OFF-PA-10004255"/>
    <x v="1"/>
    <x v="10"/>
    <x v="1315"/>
    <n v="45.36"/>
  </r>
  <r>
    <n v="4611"/>
    <s v="US-2018-141852"/>
    <x v="45"/>
    <d v="2018-11-14T00:00:00"/>
    <s v="Standard Class"/>
    <s v="JE-15745"/>
    <s v="Joel Eaton"/>
    <x v="0"/>
    <x v="0"/>
    <x v="147"/>
    <x v="1"/>
    <n v="92054"/>
    <x v="1"/>
    <s v="FUR-FU-10000023"/>
    <x v="0"/>
    <x v="5"/>
    <x v="325"/>
    <n v="47.12"/>
  </r>
  <r>
    <n v="4612"/>
    <s v="CA-2017-109407"/>
    <x v="990"/>
    <d v="2017-01-26T00:00:00"/>
    <s v="Second Class"/>
    <s v="HG-14965"/>
    <s v="Henry Goldwyn"/>
    <x v="1"/>
    <x v="0"/>
    <x v="200"/>
    <x v="35"/>
    <n v="39503"/>
    <x v="0"/>
    <s v="OFF-BI-10000285"/>
    <x v="1"/>
    <x v="8"/>
    <x v="461"/>
    <n v="31.36"/>
  </r>
  <r>
    <n v="4613"/>
    <s v="US-2017-165953"/>
    <x v="413"/>
    <d v="2018-01-06T00:00:00"/>
    <s v="Standard Class"/>
    <s v="EP-13915"/>
    <s v="Emily Phan"/>
    <x v="0"/>
    <x v="0"/>
    <x v="108"/>
    <x v="2"/>
    <n v="32216"/>
    <x v="0"/>
    <s v="OFF-AR-10000588"/>
    <x v="1"/>
    <x v="6"/>
    <x v="398"/>
    <n v="47.616"/>
  </r>
  <r>
    <n v="4614"/>
    <s v="US-2017-165953"/>
    <x v="413"/>
    <d v="2018-01-06T00:00:00"/>
    <s v="Standard Class"/>
    <s v="EP-13915"/>
    <s v="Emily Phan"/>
    <x v="0"/>
    <x v="0"/>
    <x v="108"/>
    <x v="2"/>
    <n v="32216"/>
    <x v="0"/>
    <s v="OFF-PA-10002250"/>
    <x v="1"/>
    <x v="10"/>
    <x v="706"/>
    <n v="23.48"/>
  </r>
  <r>
    <n v="4615"/>
    <s v="CA-2017-144540"/>
    <x v="64"/>
    <d v="2017-09-10T00:00:00"/>
    <s v="Standard Class"/>
    <s v="GH-14410"/>
    <s v="Gary Hansen"/>
    <x v="2"/>
    <x v="0"/>
    <x v="12"/>
    <x v="5"/>
    <n v="77070"/>
    <x v="2"/>
    <s v="OFF-AP-10002457"/>
    <x v="1"/>
    <x v="9"/>
    <x v="549"/>
    <n v="62.79"/>
  </r>
  <r>
    <n v="4616"/>
    <s v="CA-2017-144540"/>
    <x v="64"/>
    <d v="2017-09-10T00:00:00"/>
    <s v="Standard Class"/>
    <s v="GH-14410"/>
    <s v="Gary Hansen"/>
    <x v="2"/>
    <x v="0"/>
    <x v="12"/>
    <x v="5"/>
    <n v="77070"/>
    <x v="2"/>
    <s v="OFF-FA-10002763"/>
    <x v="1"/>
    <x v="13"/>
    <x v="1420"/>
    <n v="28.44"/>
  </r>
  <r>
    <n v="4617"/>
    <s v="CA-2016-159863"/>
    <x v="406"/>
    <d v="2016-09-07T00:00:00"/>
    <s v="Second Class"/>
    <s v="DS-13180"/>
    <s v="David Smith"/>
    <x v="1"/>
    <x v="0"/>
    <x v="12"/>
    <x v="5"/>
    <n v="77095"/>
    <x v="2"/>
    <s v="TEC-AC-10000109"/>
    <x v="2"/>
    <x v="11"/>
    <x v="202"/>
    <n v="134.376"/>
  </r>
  <r>
    <n v="4618"/>
    <s v="CA-2016-117800"/>
    <x v="481"/>
    <d v="2016-09-26T00:00:00"/>
    <s v="Standard Class"/>
    <s v="TH-21550"/>
    <s v="Tracy Hopkins"/>
    <x v="2"/>
    <x v="0"/>
    <x v="231"/>
    <x v="31"/>
    <n v="2149"/>
    <x v="3"/>
    <s v="TEC-PH-10002415"/>
    <x v="2"/>
    <x v="7"/>
    <x v="1526"/>
    <n v="589.9"/>
  </r>
  <r>
    <n v="4619"/>
    <s v="CA-2016-117800"/>
    <x v="481"/>
    <d v="2016-09-26T00:00:00"/>
    <s v="Standard Class"/>
    <s v="TH-21550"/>
    <s v="Tracy Hopkins"/>
    <x v="2"/>
    <x v="0"/>
    <x v="231"/>
    <x v="31"/>
    <n v="2149"/>
    <x v="3"/>
    <s v="FUR-CH-10000785"/>
    <x v="0"/>
    <x v="1"/>
    <x v="323"/>
    <n v="542.94000000000005"/>
  </r>
  <r>
    <n v="4620"/>
    <s v="CA-2018-145219"/>
    <x v="165"/>
    <d v="2018-12-25T00:00:00"/>
    <s v="First Class"/>
    <s v="RM-19675"/>
    <s v="Robert Marley"/>
    <x v="2"/>
    <x v="0"/>
    <x v="1"/>
    <x v="1"/>
    <n v="90049"/>
    <x v="1"/>
    <s v="TEC-CO-10001449"/>
    <x v="2"/>
    <x v="16"/>
    <x v="306"/>
    <n v="2879.9520000000002"/>
  </r>
  <r>
    <n v="4621"/>
    <s v="CA-2018-145219"/>
    <x v="165"/>
    <d v="2018-12-25T00:00:00"/>
    <s v="First Class"/>
    <s v="RM-19675"/>
    <s v="Robert Marley"/>
    <x v="2"/>
    <x v="0"/>
    <x v="1"/>
    <x v="1"/>
    <n v="90049"/>
    <x v="1"/>
    <s v="OFF-BI-10001670"/>
    <x v="1"/>
    <x v="8"/>
    <x v="443"/>
    <n v="90.48"/>
  </r>
  <r>
    <n v="4622"/>
    <s v="CA-2016-161214"/>
    <x v="348"/>
    <d v="2016-10-08T00:00:00"/>
    <s v="Second Class"/>
    <s v="SF-20965"/>
    <s v="Sylvia Foulston"/>
    <x v="1"/>
    <x v="0"/>
    <x v="40"/>
    <x v="13"/>
    <n v="19805"/>
    <x v="3"/>
    <s v="OFF-ST-10001328"/>
    <x v="1"/>
    <x v="4"/>
    <x v="178"/>
    <n v="77.55"/>
  </r>
  <r>
    <n v="4623"/>
    <s v="CA-2018-147228"/>
    <x v="428"/>
    <d v="2018-09-14T00:00:00"/>
    <s v="Standard Class"/>
    <s v="SO-20335"/>
    <s v="Sean O'Donnell"/>
    <x v="0"/>
    <x v="0"/>
    <x v="29"/>
    <x v="18"/>
    <n v="38401"/>
    <x v="0"/>
    <s v="OFF-SU-10001225"/>
    <x v="1"/>
    <x v="14"/>
    <x v="327"/>
    <n v="8.8320000000000007"/>
  </r>
  <r>
    <n v="4624"/>
    <s v="CA-2018-147228"/>
    <x v="428"/>
    <d v="2018-09-14T00:00:00"/>
    <s v="Standard Class"/>
    <s v="SO-20335"/>
    <s v="Sean O'Donnell"/>
    <x v="0"/>
    <x v="0"/>
    <x v="29"/>
    <x v="18"/>
    <n v="38401"/>
    <x v="0"/>
    <s v="OFF-PA-10000357"/>
    <x v="1"/>
    <x v="10"/>
    <x v="1228"/>
    <n v="177.536"/>
  </r>
  <r>
    <n v="4625"/>
    <s v="CA-2018-147228"/>
    <x v="428"/>
    <d v="2018-09-14T00:00:00"/>
    <s v="Standard Class"/>
    <s v="SO-20335"/>
    <s v="Sean O'Donnell"/>
    <x v="0"/>
    <x v="0"/>
    <x v="29"/>
    <x v="18"/>
    <n v="38401"/>
    <x v="0"/>
    <s v="OFF-ST-10000046"/>
    <x v="1"/>
    <x v="4"/>
    <x v="764"/>
    <n v="258.48"/>
  </r>
  <r>
    <n v="4626"/>
    <s v="CA-2018-147228"/>
    <x v="428"/>
    <d v="2018-09-14T00:00:00"/>
    <s v="Standard Class"/>
    <s v="SO-20335"/>
    <s v="Sean O'Donnell"/>
    <x v="0"/>
    <x v="0"/>
    <x v="29"/>
    <x v="18"/>
    <n v="38401"/>
    <x v="0"/>
    <s v="FUR-FU-10000023"/>
    <x v="0"/>
    <x v="5"/>
    <x v="325"/>
    <n v="14.135999999999999"/>
  </r>
  <r>
    <n v="4627"/>
    <s v="CA-2017-101336"/>
    <x v="373"/>
    <d v="2017-11-18T00:00:00"/>
    <s v="Standard Class"/>
    <s v="CK-12760"/>
    <s v="Cyma Kinney"/>
    <x v="1"/>
    <x v="0"/>
    <x v="20"/>
    <x v="15"/>
    <n v="10011"/>
    <x v="3"/>
    <s v="OFF-ST-10003455"/>
    <x v="1"/>
    <x v="4"/>
    <x v="171"/>
    <n v="77.55"/>
  </r>
  <r>
    <n v="4628"/>
    <s v="CA-2017-101336"/>
    <x v="373"/>
    <d v="2017-11-18T00:00:00"/>
    <s v="Standard Class"/>
    <s v="CK-12760"/>
    <s v="Cyma Kinney"/>
    <x v="1"/>
    <x v="0"/>
    <x v="20"/>
    <x v="15"/>
    <n v="10011"/>
    <x v="3"/>
    <s v="OFF-ST-10000876"/>
    <x v="1"/>
    <x v="4"/>
    <x v="254"/>
    <n v="24.88"/>
  </r>
  <r>
    <n v="4629"/>
    <s v="CA-2017-101336"/>
    <x v="373"/>
    <d v="2017-11-18T00:00:00"/>
    <s v="Standard Class"/>
    <s v="CK-12760"/>
    <s v="Cyma Kinney"/>
    <x v="1"/>
    <x v="0"/>
    <x v="20"/>
    <x v="15"/>
    <n v="10011"/>
    <x v="3"/>
    <s v="OFF-AR-10003582"/>
    <x v="1"/>
    <x v="6"/>
    <x v="1460"/>
    <n v="140.75"/>
  </r>
  <r>
    <n v="4630"/>
    <s v="CA-2017-101336"/>
    <x v="373"/>
    <d v="2017-11-18T00:00:00"/>
    <s v="Standard Class"/>
    <s v="CK-12760"/>
    <s v="Cyma Kinney"/>
    <x v="1"/>
    <x v="0"/>
    <x v="20"/>
    <x v="15"/>
    <n v="10011"/>
    <x v="3"/>
    <s v="OFF-ST-10004258"/>
    <x v="1"/>
    <x v="4"/>
    <x v="761"/>
    <n v="36.630000000000003"/>
  </r>
  <r>
    <n v="4631"/>
    <s v="US-2016-126235"/>
    <x v="52"/>
    <d v="2016-10-15T00:00:00"/>
    <s v="Same Day"/>
    <s v="GA-14725"/>
    <s v="Guy Armstrong"/>
    <x v="0"/>
    <x v="0"/>
    <x v="340"/>
    <x v="12"/>
    <n v="48858"/>
    <x v="2"/>
    <s v="FUR-FU-10000719"/>
    <x v="0"/>
    <x v="5"/>
    <x v="1673"/>
    <n v="17.14"/>
  </r>
  <r>
    <n v="4632"/>
    <s v="CA-2018-168396"/>
    <x v="646"/>
    <d v="2018-08-08T00:00:00"/>
    <s v="Second Class"/>
    <s v="BD-11725"/>
    <s v="Bruce Degenhardt"/>
    <x v="0"/>
    <x v="0"/>
    <x v="8"/>
    <x v="1"/>
    <n v="94122"/>
    <x v="1"/>
    <s v="OFF-LA-10001297"/>
    <x v="1"/>
    <x v="2"/>
    <x v="488"/>
    <n v="51.75"/>
  </r>
  <r>
    <n v="4633"/>
    <s v="CA-2018-168396"/>
    <x v="646"/>
    <d v="2018-08-08T00:00:00"/>
    <s v="Second Class"/>
    <s v="BD-11725"/>
    <s v="Bruce Degenhardt"/>
    <x v="0"/>
    <x v="0"/>
    <x v="8"/>
    <x v="1"/>
    <n v="94122"/>
    <x v="1"/>
    <s v="FUR-FU-10000723"/>
    <x v="0"/>
    <x v="5"/>
    <x v="480"/>
    <n v="123.96"/>
  </r>
  <r>
    <n v="4634"/>
    <s v="CA-2016-130456"/>
    <x v="291"/>
    <d v="2016-08-26T00:00:00"/>
    <s v="Standard Class"/>
    <s v="DS-13180"/>
    <s v="David Smith"/>
    <x v="1"/>
    <x v="0"/>
    <x v="8"/>
    <x v="1"/>
    <n v="94122"/>
    <x v="1"/>
    <s v="FUR-BO-10003893"/>
    <x v="0"/>
    <x v="0"/>
    <x v="1674"/>
    <n v="586.39800000000002"/>
  </r>
  <r>
    <n v="4635"/>
    <s v="CA-2016-130456"/>
    <x v="291"/>
    <d v="2016-08-26T00:00:00"/>
    <s v="Standard Class"/>
    <s v="DS-13180"/>
    <s v="David Smith"/>
    <x v="1"/>
    <x v="0"/>
    <x v="8"/>
    <x v="1"/>
    <n v="94122"/>
    <x v="1"/>
    <s v="OFF-ST-10000736"/>
    <x v="1"/>
    <x v="4"/>
    <x v="460"/>
    <n v="80.98"/>
  </r>
  <r>
    <n v="4636"/>
    <s v="CA-2018-116288"/>
    <x v="846"/>
    <d v="2018-03-17T00:00:00"/>
    <s v="Standard Class"/>
    <s v="BS-11380"/>
    <s v="Bill Stewart"/>
    <x v="1"/>
    <x v="0"/>
    <x v="8"/>
    <x v="1"/>
    <n v="94122"/>
    <x v="1"/>
    <s v="OFF-ST-10000736"/>
    <x v="1"/>
    <x v="4"/>
    <x v="460"/>
    <n v="242.94"/>
  </r>
  <r>
    <n v="4637"/>
    <s v="CA-2018-168228"/>
    <x v="842"/>
    <d v="2018-04-29T00:00:00"/>
    <s v="First Class"/>
    <s v="AP-10915"/>
    <s v="Arthur Prichep"/>
    <x v="0"/>
    <x v="0"/>
    <x v="1"/>
    <x v="1"/>
    <n v="90045"/>
    <x v="1"/>
    <s v="OFF-AR-10003373"/>
    <x v="1"/>
    <x v="6"/>
    <x v="290"/>
    <n v="123.92"/>
  </r>
  <r>
    <n v="4638"/>
    <s v="CA-2018-168228"/>
    <x v="842"/>
    <d v="2018-04-29T00:00:00"/>
    <s v="First Class"/>
    <s v="AP-10915"/>
    <s v="Arthur Prichep"/>
    <x v="0"/>
    <x v="0"/>
    <x v="1"/>
    <x v="1"/>
    <n v="90045"/>
    <x v="1"/>
    <s v="OFF-AR-10000390"/>
    <x v="1"/>
    <x v="6"/>
    <x v="105"/>
    <n v="12.39"/>
  </r>
  <r>
    <n v="4639"/>
    <s v="CA-2018-168228"/>
    <x v="842"/>
    <d v="2018-04-29T00:00:00"/>
    <s v="First Class"/>
    <s v="AP-10915"/>
    <s v="Arthur Prichep"/>
    <x v="0"/>
    <x v="0"/>
    <x v="1"/>
    <x v="1"/>
    <n v="90045"/>
    <x v="1"/>
    <s v="OFF-AR-10001725"/>
    <x v="1"/>
    <x v="6"/>
    <x v="1549"/>
    <n v="47.3"/>
  </r>
  <r>
    <n v="4640"/>
    <s v="CA-2017-102162"/>
    <x v="108"/>
    <d v="2017-09-16T00:00:00"/>
    <s v="Standard Class"/>
    <s v="JF-15565"/>
    <s v="Jill Fjeld"/>
    <x v="0"/>
    <x v="0"/>
    <x v="311"/>
    <x v="17"/>
    <n v="23602"/>
    <x v="0"/>
    <s v="TEC-CO-10001943"/>
    <x v="2"/>
    <x v="16"/>
    <x v="1675"/>
    <n v="1599.92"/>
  </r>
  <r>
    <n v="4641"/>
    <s v="CA-2017-102162"/>
    <x v="108"/>
    <d v="2017-09-16T00:00:00"/>
    <s v="Standard Class"/>
    <s v="JF-15565"/>
    <s v="Jill Fjeld"/>
    <x v="0"/>
    <x v="0"/>
    <x v="311"/>
    <x v="17"/>
    <n v="23602"/>
    <x v="0"/>
    <s v="OFF-EN-10002312"/>
    <x v="1"/>
    <x v="12"/>
    <x v="1462"/>
    <n v="11.09"/>
  </r>
  <r>
    <n v="4642"/>
    <s v="CA-2018-130141"/>
    <x v="760"/>
    <d v="2018-10-24T00:00:00"/>
    <s v="Second Class"/>
    <s v="HA-14905"/>
    <s v="Helen Abelman"/>
    <x v="0"/>
    <x v="0"/>
    <x v="299"/>
    <x v="22"/>
    <n v="80525"/>
    <x v="1"/>
    <s v="OFF-BI-10000831"/>
    <x v="1"/>
    <x v="8"/>
    <x v="446"/>
    <n v="3.1680000000000001"/>
  </r>
  <r>
    <n v="4643"/>
    <s v="CA-2018-130141"/>
    <x v="760"/>
    <d v="2018-10-24T00:00:00"/>
    <s v="Second Class"/>
    <s v="HA-14905"/>
    <s v="Helen Abelman"/>
    <x v="0"/>
    <x v="0"/>
    <x v="299"/>
    <x v="22"/>
    <n v="80525"/>
    <x v="1"/>
    <s v="FUR-CH-10000749"/>
    <x v="0"/>
    <x v="1"/>
    <x v="1676"/>
    <n v="579.13599999999997"/>
  </r>
  <r>
    <n v="4644"/>
    <s v="CA-2016-147501"/>
    <x v="991"/>
    <d v="2016-08-06T00:00:00"/>
    <s v="Standard Class"/>
    <s v="Co-12640"/>
    <s v="Corey-Lock"/>
    <x v="0"/>
    <x v="0"/>
    <x v="4"/>
    <x v="4"/>
    <n v="98105"/>
    <x v="1"/>
    <s v="OFF-BI-10002003"/>
    <x v="1"/>
    <x v="8"/>
    <x v="1393"/>
    <n v="6.3680000000000003"/>
  </r>
  <r>
    <n v="4645"/>
    <s v="CA-2016-147501"/>
    <x v="991"/>
    <d v="2016-08-06T00:00:00"/>
    <s v="Standard Class"/>
    <s v="Co-12640"/>
    <s v="Corey-Lock"/>
    <x v="0"/>
    <x v="0"/>
    <x v="4"/>
    <x v="4"/>
    <n v="98105"/>
    <x v="1"/>
    <s v="TEC-MA-10001972"/>
    <x v="2"/>
    <x v="15"/>
    <x v="1478"/>
    <n v="558.4"/>
  </r>
  <r>
    <n v="4646"/>
    <s v="CA-2017-143910"/>
    <x v="399"/>
    <d v="2017-08-16T00:00:00"/>
    <s v="Standard Class"/>
    <s v="BC-11125"/>
    <s v="Becky Castell"/>
    <x v="2"/>
    <x v="0"/>
    <x v="20"/>
    <x v="15"/>
    <n v="10011"/>
    <x v="3"/>
    <s v="FUR-CH-10000225"/>
    <x v="0"/>
    <x v="1"/>
    <x v="406"/>
    <n v="145.76400000000001"/>
  </r>
  <r>
    <n v="4647"/>
    <s v="CA-2015-146885"/>
    <x v="992"/>
    <d v="2015-06-05T00:00:00"/>
    <s v="Standard Class"/>
    <s v="EB-13840"/>
    <s v="Ellis Ballard"/>
    <x v="1"/>
    <x v="0"/>
    <x v="102"/>
    <x v="17"/>
    <n v="23223"/>
    <x v="0"/>
    <s v="OFF-PA-10001622"/>
    <x v="1"/>
    <x v="10"/>
    <x v="702"/>
    <n v="13.62"/>
  </r>
  <r>
    <n v="4648"/>
    <s v="CA-2017-139556"/>
    <x v="993"/>
    <d v="2017-05-01T00:00:00"/>
    <s v="Standard Class"/>
    <s v="DB-13360"/>
    <s v="Dennis Bolton"/>
    <x v="2"/>
    <x v="0"/>
    <x v="20"/>
    <x v="15"/>
    <n v="10009"/>
    <x v="3"/>
    <s v="FUR-CH-10004983"/>
    <x v="0"/>
    <x v="1"/>
    <x v="1569"/>
    <n v="434.64600000000002"/>
  </r>
  <r>
    <n v="4649"/>
    <s v="CA-2018-129357"/>
    <x v="304"/>
    <d v="2018-05-19T00:00:00"/>
    <s v="Standard Class"/>
    <s v="KB-16585"/>
    <s v="Ken Black"/>
    <x v="1"/>
    <x v="0"/>
    <x v="4"/>
    <x v="4"/>
    <n v="98103"/>
    <x v="1"/>
    <s v="OFF-PA-10003228"/>
    <x v="1"/>
    <x v="10"/>
    <x v="1677"/>
    <n v="440.19"/>
  </r>
  <r>
    <n v="4650"/>
    <s v="CA-2018-129357"/>
    <x v="304"/>
    <d v="2018-05-19T00:00:00"/>
    <s v="Standard Class"/>
    <s v="KB-16585"/>
    <s v="Ken Black"/>
    <x v="1"/>
    <x v="0"/>
    <x v="4"/>
    <x v="4"/>
    <n v="98103"/>
    <x v="1"/>
    <s v="OFF-SU-10004498"/>
    <x v="1"/>
    <x v="14"/>
    <x v="505"/>
    <n v="64.400000000000006"/>
  </r>
  <r>
    <n v="4651"/>
    <s v="CA-2018-150987"/>
    <x v="798"/>
    <d v="2018-04-12T00:00:00"/>
    <s v="Standard Class"/>
    <s v="AH-10120"/>
    <s v="Adrian Hane"/>
    <x v="2"/>
    <x v="0"/>
    <x v="8"/>
    <x v="1"/>
    <n v="94110"/>
    <x v="1"/>
    <s v="OFF-PA-10001878"/>
    <x v="1"/>
    <x v="10"/>
    <x v="1170"/>
    <n v="244.55"/>
  </r>
  <r>
    <n v="4652"/>
    <s v="CA-2018-150987"/>
    <x v="798"/>
    <d v="2018-04-12T00:00:00"/>
    <s v="Standard Class"/>
    <s v="AH-10120"/>
    <s v="Adrian Hane"/>
    <x v="2"/>
    <x v="0"/>
    <x v="8"/>
    <x v="1"/>
    <n v="94110"/>
    <x v="1"/>
    <s v="OFF-PA-10002923"/>
    <x v="1"/>
    <x v="10"/>
    <x v="1426"/>
    <n v="195.76"/>
  </r>
  <r>
    <n v="4653"/>
    <s v="CA-2018-132647"/>
    <x v="922"/>
    <d v="2018-02-23T00:00:00"/>
    <s v="Standard Class"/>
    <s v="GH-14410"/>
    <s v="Gary Hansen"/>
    <x v="2"/>
    <x v="0"/>
    <x v="275"/>
    <x v="30"/>
    <n v="8861"/>
    <x v="3"/>
    <s v="OFF-PA-10001838"/>
    <x v="1"/>
    <x v="10"/>
    <x v="1008"/>
    <n v="11.76"/>
  </r>
  <r>
    <n v="4654"/>
    <s v="CA-2018-132647"/>
    <x v="922"/>
    <d v="2018-02-23T00:00:00"/>
    <s v="Standard Class"/>
    <s v="GH-14410"/>
    <s v="Gary Hansen"/>
    <x v="2"/>
    <x v="0"/>
    <x v="275"/>
    <x v="30"/>
    <n v="8861"/>
    <x v="3"/>
    <s v="OFF-ST-10003123"/>
    <x v="1"/>
    <x v="4"/>
    <x v="1277"/>
    <n v="166.45"/>
  </r>
  <r>
    <n v="4655"/>
    <s v="CA-2018-159107"/>
    <x v="92"/>
    <d v="2018-06-26T00:00:00"/>
    <s v="Second Class"/>
    <s v="KT-16480"/>
    <s v="Kean Thornton"/>
    <x v="0"/>
    <x v="0"/>
    <x v="8"/>
    <x v="1"/>
    <n v="94110"/>
    <x v="1"/>
    <s v="OFF-FA-10001332"/>
    <x v="1"/>
    <x v="13"/>
    <x v="1570"/>
    <n v="2.88"/>
  </r>
  <r>
    <n v="4656"/>
    <s v="CA-2015-160738"/>
    <x v="952"/>
    <d v="2015-05-10T00:00:00"/>
    <s v="Standard Class"/>
    <s v="KH-16330"/>
    <s v="Katharine Harms"/>
    <x v="1"/>
    <x v="0"/>
    <x v="210"/>
    <x v="10"/>
    <n v="61032"/>
    <x v="2"/>
    <s v="OFF-ST-10003442"/>
    <x v="1"/>
    <x v="4"/>
    <x v="86"/>
    <n v="45.247999999999998"/>
  </r>
  <r>
    <n v="4657"/>
    <s v="CA-2016-112130"/>
    <x v="910"/>
    <d v="2016-05-07T00:00:00"/>
    <s v="Standard Class"/>
    <s v="SV-20785"/>
    <s v="Stewart Visinsky"/>
    <x v="0"/>
    <x v="0"/>
    <x v="10"/>
    <x v="9"/>
    <n v="19140"/>
    <x v="3"/>
    <s v="OFF-AR-10001468"/>
    <x v="1"/>
    <x v="6"/>
    <x v="725"/>
    <n v="59.904000000000003"/>
  </r>
  <r>
    <n v="4658"/>
    <s v="CA-2016-112130"/>
    <x v="910"/>
    <d v="2016-05-07T00:00:00"/>
    <s v="Standard Class"/>
    <s v="SV-20785"/>
    <s v="Stewart Visinsky"/>
    <x v="0"/>
    <x v="0"/>
    <x v="10"/>
    <x v="9"/>
    <n v="19140"/>
    <x v="3"/>
    <s v="OFF-AP-10003266"/>
    <x v="1"/>
    <x v="9"/>
    <x v="667"/>
    <n v="23.696000000000002"/>
  </r>
  <r>
    <n v="4659"/>
    <s v="CA-2016-112130"/>
    <x v="910"/>
    <d v="2016-05-07T00:00:00"/>
    <s v="Standard Class"/>
    <s v="SV-20785"/>
    <s v="Stewart Visinsky"/>
    <x v="0"/>
    <x v="0"/>
    <x v="10"/>
    <x v="9"/>
    <n v="19140"/>
    <x v="3"/>
    <s v="OFF-PA-10002230"/>
    <x v="1"/>
    <x v="10"/>
    <x v="389"/>
    <n v="7.968"/>
  </r>
  <r>
    <n v="4660"/>
    <s v="CA-2016-112130"/>
    <x v="910"/>
    <d v="2016-05-07T00:00:00"/>
    <s v="Standard Class"/>
    <s v="SV-20785"/>
    <s v="Stewart Visinsky"/>
    <x v="0"/>
    <x v="0"/>
    <x v="10"/>
    <x v="9"/>
    <n v="19140"/>
    <x v="3"/>
    <s v="OFF-AP-10003622"/>
    <x v="1"/>
    <x v="9"/>
    <x v="190"/>
    <n v="18.2"/>
  </r>
  <r>
    <n v="4661"/>
    <s v="CA-2016-112130"/>
    <x v="910"/>
    <d v="2016-05-07T00:00:00"/>
    <s v="Standard Class"/>
    <s v="SV-20785"/>
    <s v="Stewart Visinsky"/>
    <x v="0"/>
    <x v="0"/>
    <x v="10"/>
    <x v="9"/>
    <n v="19140"/>
    <x v="3"/>
    <s v="TEC-AC-10001542"/>
    <x v="2"/>
    <x v="11"/>
    <x v="1678"/>
    <n v="27.552"/>
  </r>
  <r>
    <n v="4662"/>
    <s v="CA-2016-112130"/>
    <x v="910"/>
    <d v="2016-05-07T00:00:00"/>
    <s v="Standard Class"/>
    <s v="SV-20785"/>
    <s v="Stewart Visinsky"/>
    <x v="0"/>
    <x v="0"/>
    <x v="10"/>
    <x v="9"/>
    <n v="19140"/>
    <x v="3"/>
    <s v="FUR-CH-10002965"/>
    <x v="0"/>
    <x v="1"/>
    <x v="229"/>
    <n v="844.11599999999999"/>
  </r>
  <r>
    <n v="4663"/>
    <s v="CA-2016-112130"/>
    <x v="910"/>
    <d v="2016-05-07T00:00:00"/>
    <s v="Standard Class"/>
    <s v="SV-20785"/>
    <s v="Stewart Visinsky"/>
    <x v="0"/>
    <x v="0"/>
    <x v="10"/>
    <x v="9"/>
    <n v="19140"/>
    <x v="3"/>
    <s v="OFF-ST-10000563"/>
    <x v="1"/>
    <x v="4"/>
    <x v="903"/>
    <n v="76.751999999999995"/>
  </r>
  <r>
    <n v="4664"/>
    <s v="CA-2017-111409"/>
    <x v="31"/>
    <d v="2017-09-22T00:00:00"/>
    <s v="Standard Class"/>
    <s v="PO-18850"/>
    <s v="Patrick O'Brill"/>
    <x v="0"/>
    <x v="0"/>
    <x v="108"/>
    <x v="2"/>
    <n v="32216"/>
    <x v="0"/>
    <s v="OFF-LA-10002787"/>
    <x v="1"/>
    <x v="2"/>
    <x v="547"/>
    <n v="3"/>
  </r>
  <r>
    <n v="4665"/>
    <s v="CA-2017-116232"/>
    <x v="897"/>
    <d v="2017-09-26T00:00:00"/>
    <s v="Standard Class"/>
    <s v="AC-10450"/>
    <s v="Amy Cox"/>
    <x v="0"/>
    <x v="0"/>
    <x v="95"/>
    <x v="2"/>
    <n v="33024"/>
    <x v="0"/>
    <s v="OFF-BI-10004022"/>
    <x v="1"/>
    <x v="8"/>
    <x v="755"/>
    <n v="7.5060000000000002"/>
  </r>
  <r>
    <n v="4666"/>
    <s v="CA-2017-116232"/>
    <x v="897"/>
    <d v="2017-09-26T00:00:00"/>
    <s v="Standard Class"/>
    <s v="AC-10450"/>
    <s v="Amy Cox"/>
    <x v="0"/>
    <x v="0"/>
    <x v="95"/>
    <x v="2"/>
    <n v="33024"/>
    <x v="0"/>
    <s v="OFF-LA-10001158"/>
    <x v="1"/>
    <x v="2"/>
    <x v="322"/>
    <n v="16.559999999999999"/>
  </r>
  <r>
    <n v="4667"/>
    <s v="CA-2017-116547"/>
    <x v="994"/>
    <d v="2017-01-17T00:00:00"/>
    <s v="Standard Class"/>
    <s v="KB-16585"/>
    <s v="Ken Black"/>
    <x v="1"/>
    <x v="0"/>
    <x v="4"/>
    <x v="4"/>
    <n v="98115"/>
    <x v="1"/>
    <s v="FUR-FU-10000076"/>
    <x v="0"/>
    <x v="5"/>
    <x v="884"/>
    <n v="79.92"/>
  </r>
  <r>
    <n v="4668"/>
    <s v="CA-2017-116547"/>
    <x v="994"/>
    <d v="2017-01-17T00:00:00"/>
    <s v="Standard Class"/>
    <s v="KB-16585"/>
    <s v="Ken Black"/>
    <x v="1"/>
    <x v="0"/>
    <x v="4"/>
    <x v="4"/>
    <n v="98115"/>
    <x v="1"/>
    <s v="TEC-AC-10002335"/>
    <x v="2"/>
    <x v="11"/>
    <x v="343"/>
    <n v="69.98"/>
  </r>
  <r>
    <n v="4669"/>
    <s v="US-2018-133200"/>
    <x v="636"/>
    <d v="2018-05-11T00:00:00"/>
    <s v="Standard Class"/>
    <s v="DB-13555"/>
    <s v="Dorothy Badders"/>
    <x v="1"/>
    <x v="0"/>
    <x v="5"/>
    <x v="5"/>
    <n v="76106"/>
    <x v="2"/>
    <s v="OFF-BI-10002827"/>
    <x v="1"/>
    <x v="8"/>
    <x v="554"/>
    <n v="11.06"/>
  </r>
  <r>
    <n v="4670"/>
    <s v="US-2018-133200"/>
    <x v="636"/>
    <d v="2018-05-11T00:00:00"/>
    <s v="Standard Class"/>
    <s v="DB-13555"/>
    <s v="Dorothy Badders"/>
    <x v="1"/>
    <x v="0"/>
    <x v="5"/>
    <x v="5"/>
    <n v="76106"/>
    <x v="2"/>
    <s v="FUR-BO-10001601"/>
    <x v="0"/>
    <x v="0"/>
    <x v="419"/>
    <n v="623.46479999999997"/>
  </r>
  <r>
    <n v="4671"/>
    <s v="US-2018-133200"/>
    <x v="636"/>
    <d v="2018-05-11T00:00:00"/>
    <s v="Standard Class"/>
    <s v="DB-13555"/>
    <s v="Dorothy Badders"/>
    <x v="1"/>
    <x v="0"/>
    <x v="5"/>
    <x v="5"/>
    <n v="76106"/>
    <x v="2"/>
    <s v="OFF-ST-10001932"/>
    <x v="1"/>
    <x v="4"/>
    <x v="1650"/>
    <n v="772.68"/>
  </r>
  <r>
    <n v="4672"/>
    <s v="CA-2017-133550"/>
    <x v="995"/>
    <d v="2017-08-06T00:00:00"/>
    <s v="Standard Class"/>
    <s v="KL-16645"/>
    <s v="Ken Lonsdale"/>
    <x v="0"/>
    <x v="0"/>
    <x v="66"/>
    <x v="12"/>
    <n v="48205"/>
    <x v="2"/>
    <s v="OFF-AP-10001005"/>
    <x v="1"/>
    <x v="9"/>
    <x v="1140"/>
    <n v="283.14"/>
  </r>
  <r>
    <n v="4673"/>
    <s v="CA-2017-133550"/>
    <x v="995"/>
    <d v="2017-08-06T00:00:00"/>
    <s v="Standard Class"/>
    <s v="KL-16645"/>
    <s v="Ken Lonsdale"/>
    <x v="0"/>
    <x v="0"/>
    <x v="66"/>
    <x v="12"/>
    <n v="48205"/>
    <x v="2"/>
    <s v="TEC-PH-10004042"/>
    <x v="2"/>
    <x v="7"/>
    <x v="558"/>
    <n v="635.96"/>
  </r>
  <r>
    <n v="4674"/>
    <s v="CA-2017-133550"/>
    <x v="995"/>
    <d v="2017-08-06T00:00:00"/>
    <s v="Standard Class"/>
    <s v="KL-16645"/>
    <s v="Ken Lonsdale"/>
    <x v="0"/>
    <x v="0"/>
    <x v="66"/>
    <x v="12"/>
    <n v="48205"/>
    <x v="2"/>
    <s v="TEC-PH-10001079"/>
    <x v="2"/>
    <x v="7"/>
    <x v="1255"/>
    <n v="118.99"/>
  </r>
  <r>
    <n v="4675"/>
    <s v="CA-2017-133550"/>
    <x v="995"/>
    <d v="2017-08-06T00:00:00"/>
    <s v="Standard Class"/>
    <s v="KL-16645"/>
    <s v="Ken Lonsdale"/>
    <x v="0"/>
    <x v="0"/>
    <x v="66"/>
    <x v="12"/>
    <n v="48205"/>
    <x v="2"/>
    <s v="FUR-FU-10002918"/>
    <x v="0"/>
    <x v="5"/>
    <x v="269"/>
    <n v="272.94"/>
  </r>
  <r>
    <n v="4676"/>
    <s v="CA-2018-139416"/>
    <x v="996"/>
    <d v="2018-03-29T00:00:00"/>
    <s v="Second Class"/>
    <s v="AG-10270"/>
    <s v="Alejandro Grove"/>
    <x v="0"/>
    <x v="0"/>
    <x v="10"/>
    <x v="9"/>
    <n v="19120"/>
    <x v="3"/>
    <s v="FUR-FU-10003832"/>
    <x v="0"/>
    <x v="5"/>
    <x v="1429"/>
    <n v="15.007999999999999"/>
  </r>
  <r>
    <n v="4677"/>
    <s v="CA-2015-114510"/>
    <x v="619"/>
    <d v="2015-03-19T00:00:00"/>
    <s v="Standard Class"/>
    <s v="JF-15295"/>
    <s v="Jason Fortune-"/>
    <x v="0"/>
    <x v="0"/>
    <x v="415"/>
    <x v="7"/>
    <n v="84321"/>
    <x v="1"/>
    <s v="OFF-BI-10001617"/>
    <x v="1"/>
    <x v="8"/>
    <x v="1324"/>
    <n v="33.088000000000001"/>
  </r>
  <r>
    <n v="4678"/>
    <s v="CA-2015-114510"/>
    <x v="619"/>
    <d v="2015-03-19T00:00:00"/>
    <s v="Standard Class"/>
    <s v="JF-15295"/>
    <s v="Jason Fortune-"/>
    <x v="0"/>
    <x v="0"/>
    <x v="415"/>
    <x v="7"/>
    <n v="84321"/>
    <x v="1"/>
    <s v="OFF-ST-10000736"/>
    <x v="1"/>
    <x v="4"/>
    <x v="460"/>
    <n v="80.98"/>
  </r>
  <r>
    <n v="4679"/>
    <s v="CA-2015-114510"/>
    <x v="619"/>
    <d v="2015-03-19T00:00:00"/>
    <s v="Standard Class"/>
    <s v="JF-15295"/>
    <s v="Jason Fortune-"/>
    <x v="0"/>
    <x v="0"/>
    <x v="415"/>
    <x v="7"/>
    <n v="84321"/>
    <x v="1"/>
    <s v="TEC-AC-10004877"/>
    <x v="2"/>
    <x v="11"/>
    <x v="1679"/>
    <n v="82.8"/>
  </r>
  <r>
    <n v="4680"/>
    <s v="CA-2015-114510"/>
    <x v="619"/>
    <d v="2015-03-19T00:00:00"/>
    <s v="Standard Class"/>
    <s v="JF-15295"/>
    <s v="Jason Fortune-"/>
    <x v="0"/>
    <x v="0"/>
    <x v="415"/>
    <x v="7"/>
    <n v="84321"/>
    <x v="1"/>
    <s v="OFF-ST-10003221"/>
    <x v="1"/>
    <x v="4"/>
    <x v="683"/>
    <n v="21.36"/>
  </r>
  <r>
    <n v="4681"/>
    <s v="CA-2015-114510"/>
    <x v="619"/>
    <d v="2015-03-19T00:00:00"/>
    <s v="Standard Class"/>
    <s v="JF-15295"/>
    <s v="Jason Fortune-"/>
    <x v="0"/>
    <x v="0"/>
    <x v="415"/>
    <x v="7"/>
    <n v="84321"/>
    <x v="1"/>
    <s v="OFF-BI-10003007"/>
    <x v="1"/>
    <x v="8"/>
    <x v="1551"/>
    <n v="62.048000000000002"/>
  </r>
  <r>
    <n v="4682"/>
    <s v="CA-2017-169215"/>
    <x v="216"/>
    <d v="2017-07-18T00:00:00"/>
    <s v="Second Class"/>
    <s v="RE-19450"/>
    <s v="Richard Eichhorn"/>
    <x v="0"/>
    <x v="0"/>
    <x v="109"/>
    <x v="15"/>
    <n v="13021"/>
    <x v="3"/>
    <s v="OFF-FA-10000936"/>
    <x v="1"/>
    <x v="13"/>
    <x v="1307"/>
    <n v="29.61"/>
  </r>
  <r>
    <n v="4683"/>
    <s v="CA-2017-127698"/>
    <x v="49"/>
    <d v="2017-12-01T00:00:00"/>
    <s v="Same Day"/>
    <s v="MV-18190"/>
    <s v="Mike Vittorini"/>
    <x v="0"/>
    <x v="0"/>
    <x v="253"/>
    <x v="3"/>
    <n v="27604"/>
    <x v="0"/>
    <s v="TEC-PH-10003811"/>
    <x v="2"/>
    <x v="7"/>
    <x v="1196"/>
    <n v="863.928"/>
  </r>
  <r>
    <n v="4684"/>
    <s v="CA-2017-159912"/>
    <x v="48"/>
    <d v="2017-09-03T00:00:00"/>
    <s v="Standard Class"/>
    <s v="GB-14530"/>
    <s v="George Bell"/>
    <x v="1"/>
    <x v="0"/>
    <x v="10"/>
    <x v="9"/>
    <n v="19120"/>
    <x v="3"/>
    <s v="FUR-TA-10004152"/>
    <x v="0"/>
    <x v="3"/>
    <x v="1516"/>
    <n v="241.92"/>
  </r>
  <r>
    <n v="4685"/>
    <s v="CA-2017-159912"/>
    <x v="48"/>
    <d v="2017-09-03T00:00:00"/>
    <s v="Standard Class"/>
    <s v="GB-14530"/>
    <s v="George Bell"/>
    <x v="1"/>
    <x v="0"/>
    <x v="10"/>
    <x v="9"/>
    <n v="19120"/>
    <x v="3"/>
    <s v="FUR-BO-10002853"/>
    <x v="0"/>
    <x v="0"/>
    <x v="1622"/>
    <n v="163.88"/>
  </r>
  <r>
    <n v="4686"/>
    <s v="CA-2017-159912"/>
    <x v="48"/>
    <d v="2017-09-03T00:00:00"/>
    <s v="Standard Class"/>
    <s v="GB-14530"/>
    <s v="George Bell"/>
    <x v="1"/>
    <x v="0"/>
    <x v="10"/>
    <x v="9"/>
    <n v="19120"/>
    <x v="3"/>
    <s v="OFF-BI-10002071"/>
    <x v="1"/>
    <x v="8"/>
    <x v="699"/>
    <n v="3.4860000000000002"/>
  </r>
  <r>
    <n v="4687"/>
    <s v="CA-2017-159912"/>
    <x v="48"/>
    <d v="2017-09-03T00:00:00"/>
    <s v="Standard Class"/>
    <s v="GB-14530"/>
    <s v="George Bell"/>
    <x v="1"/>
    <x v="0"/>
    <x v="10"/>
    <x v="9"/>
    <n v="19120"/>
    <x v="3"/>
    <s v="OFF-FA-10000053"/>
    <x v="1"/>
    <x v="13"/>
    <x v="962"/>
    <n v="10.584"/>
  </r>
  <r>
    <n v="4688"/>
    <s v="CA-2017-101987"/>
    <x v="890"/>
    <d v="2017-06-30T00:00:00"/>
    <s v="Standard Class"/>
    <s v="HL-15040"/>
    <s v="Hunter Lopez"/>
    <x v="0"/>
    <x v="0"/>
    <x v="102"/>
    <x v="14"/>
    <n v="47374"/>
    <x v="2"/>
    <s v="TEC-PH-10001305"/>
    <x v="2"/>
    <x v="7"/>
    <x v="1680"/>
    <n v="440.91"/>
  </r>
  <r>
    <n v="4689"/>
    <s v="US-2018-154851"/>
    <x v="983"/>
    <d v="2018-04-03T00:00:00"/>
    <s v="Standard Class"/>
    <s v="BP-11155"/>
    <s v="Becky Pak"/>
    <x v="0"/>
    <x v="0"/>
    <x v="152"/>
    <x v="9"/>
    <n v="17602"/>
    <x v="3"/>
    <s v="OFF-BI-10001525"/>
    <x v="1"/>
    <x v="8"/>
    <x v="31"/>
    <n v="5.7149999999999999"/>
  </r>
  <r>
    <n v="4690"/>
    <s v="CA-2015-138681"/>
    <x v="414"/>
    <d v="2015-12-22T00:00:00"/>
    <s v="First Class"/>
    <s v="CT-11995"/>
    <s v="Carol Triggs"/>
    <x v="0"/>
    <x v="0"/>
    <x v="93"/>
    <x v="16"/>
    <n v="85705"/>
    <x v="1"/>
    <s v="FUR-FU-10001876"/>
    <x v="0"/>
    <x v="5"/>
    <x v="1403"/>
    <n v="51.968000000000004"/>
  </r>
  <r>
    <n v="4691"/>
    <s v="CA-2015-138681"/>
    <x v="414"/>
    <d v="2015-12-22T00:00:00"/>
    <s v="First Class"/>
    <s v="CT-11995"/>
    <s v="Carol Triggs"/>
    <x v="0"/>
    <x v="0"/>
    <x v="93"/>
    <x v="16"/>
    <n v="85705"/>
    <x v="1"/>
    <s v="TEC-AC-10003628"/>
    <x v="2"/>
    <x v="11"/>
    <x v="247"/>
    <n v="71.975999999999999"/>
  </r>
  <r>
    <n v="4692"/>
    <s v="CA-2015-138681"/>
    <x v="414"/>
    <d v="2015-12-22T00:00:00"/>
    <s v="First Class"/>
    <s v="CT-11995"/>
    <s v="Carol Triggs"/>
    <x v="0"/>
    <x v="0"/>
    <x v="93"/>
    <x v="16"/>
    <n v="85705"/>
    <x v="1"/>
    <s v="FUR-CH-10004860"/>
    <x v="0"/>
    <x v="1"/>
    <x v="212"/>
    <n v="242.352"/>
  </r>
  <r>
    <n v="4693"/>
    <s v="CA-2015-138681"/>
    <x v="414"/>
    <d v="2015-12-22T00:00:00"/>
    <s v="First Class"/>
    <s v="CT-11995"/>
    <s v="Carol Triggs"/>
    <x v="0"/>
    <x v="0"/>
    <x v="93"/>
    <x v="16"/>
    <n v="85705"/>
    <x v="1"/>
    <s v="OFF-PA-10000357"/>
    <x v="1"/>
    <x v="10"/>
    <x v="1228"/>
    <n v="221.92"/>
  </r>
  <r>
    <n v="4694"/>
    <s v="CA-2015-138681"/>
    <x v="414"/>
    <d v="2015-12-22T00:00:00"/>
    <s v="First Class"/>
    <s v="CT-11995"/>
    <s v="Carol Triggs"/>
    <x v="0"/>
    <x v="0"/>
    <x v="93"/>
    <x v="16"/>
    <n v="85705"/>
    <x v="1"/>
    <s v="OFF-PA-10003270"/>
    <x v="1"/>
    <x v="10"/>
    <x v="1424"/>
    <n v="8.4480000000000004"/>
  </r>
  <r>
    <n v="4695"/>
    <s v="US-2016-138121"/>
    <x v="997"/>
    <d v="2016-12-17T00:00:00"/>
    <s v="Same Day"/>
    <s v="JL-15835"/>
    <s v="John Lee"/>
    <x v="0"/>
    <x v="0"/>
    <x v="66"/>
    <x v="12"/>
    <n v="48205"/>
    <x v="2"/>
    <s v="OFF-BI-10000320"/>
    <x v="1"/>
    <x v="8"/>
    <x v="776"/>
    <n v="29.52"/>
  </r>
  <r>
    <n v="4696"/>
    <s v="US-2016-138121"/>
    <x v="997"/>
    <d v="2016-12-17T00:00:00"/>
    <s v="Same Day"/>
    <s v="JL-15835"/>
    <s v="John Lee"/>
    <x v="0"/>
    <x v="0"/>
    <x v="66"/>
    <x v="12"/>
    <n v="48205"/>
    <x v="2"/>
    <s v="FUR-CH-10003846"/>
    <x v="0"/>
    <x v="1"/>
    <x v="924"/>
    <n v="302.94"/>
  </r>
  <r>
    <n v="4697"/>
    <s v="US-2016-138121"/>
    <x v="997"/>
    <d v="2016-12-17T00:00:00"/>
    <s v="Same Day"/>
    <s v="JL-15835"/>
    <s v="John Lee"/>
    <x v="0"/>
    <x v="0"/>
    <x v="66"/>
    <x v="12"/>
    <n v="48205"/>
    <x v="2"/>
    <s v="FUR-CH-10004875"/>
    <x v="0"/>
    <x v="1"/>
    <x v="1445"/>
    <n v="142.36000000000001"/>
  </r>
  <r>
    <n v="4698"/>
    <s v="US-2016-138121"/>
    <x v="997"/>
    <d v="2016-12-17T00:00:00"/>
    <s v="Same Day"/>
    <s v="JL-15835"/>
    <s v="John Lee"/>
    <x v="0"/>
    <x v="0"/>
    <x v="66"/>
    <x v="12"/>
    <n v="48205"/>
    <x v="2"/>
    <s v="FUR-CH-10003817"/>
    <x v="0"/>
    <x v="1"/>
    <x v="164"/>
    <n v="546.66"/>
  </r>
  <r>
    <n v="4699"/>
    <s v="US-2016-138121"/>
    <x v="997"/>
    <d v="2016-12-17T00:00:00"/>
    <s v="Same Day"/>
    <s v="JL-15835"/>
    <s v="John Lee"/>
    <x v="0"/>
    <x v="0"/>
    <x v="66"/>
    <x v="12"/>
    <n v="48205"/>
    <x v="2"/>
    <s v="FUR-FU-10002116"/>
    <x v="0"/>
    <x v="5"/>
    <x v="1440"/>
    <n v="212.13"/>
  </r>
  <r>
    <n v="4700"/>
    <s v="CA-2018-140298"/>
    <x v="943"/>
    <d v="2018-05-17T00:00:00"/>
    <s v="Standard Class"/>
    <s v="JK-16120"/>
    <s v="Julie Kriz"/>
    <x v="2"/>
    <x v="0"/>
    <x v="89"/>
    <x v="5"/>
    <n v="78745"/>
    <x v="2"/>
    <s v="OFF-AR-10003481"/>
    <x v="1"/>
    <x v="6"/>
    <x v="1600"/>
    <n v="5.2480000000000002"/>
  </r>
  <r>
    <n v="4701"/>
    <s v="CA-2018-140298"/>
    <x v="943"/>
    <d v="2018-05-17T00:00:00"/>
    <s v="Standard Class"/>
    <s v="JK-16120"/>
    <s v="Julie Kriz"/>
    <x v="2"/>
    <x v="0"/>
    <x v="89"/>
    <x v="5"/>
    <n v="78745"/>
    <x v="2"/>
    <s v="OFF-ST-10004180"/>
    <x v="1"/>
    <x v="4"/>
    <x v="244"/>
    <n v="74.415999999999997"/>
  </r>
  <r>
    <n v="4702"/>
    <s v="CA-2018-140298"/>
    <x v="943"/>
    <d v="2018-05-17T00:00:00"/>
    <s v="Standard Class"/>
    <s v="JK-16120"/>
    <s v="Julie Kriz"/>
    <x v="2"/>
    <x v="0"/>
    <x v="89"/>
    <x v="5"/>
    <n v="78745"/>
    <x v="2"/>
    <s v="OFF-PA-10003657"/>
    <x v="1"/>
    <x v="10"/>
    <x v="630"/>
    <n v="6.8479999999999999"/>
  </r>
  <r>
    <n v="4703"/>
    <s v="CA-2018-140298"/>
    <x v="943"/>
    <d v="2018-05-17T00:00:00"/>
    <s v="Standard Class"/>
    <s v="JK-16120"/>
    <s v="Julie Kriz"/>
    <x v="2"/>
    <x v="0"/>
    <x v="89"/>
    <x v="5"/>
    <n v="78745"/>
    <x v="2"/>
    <s v="FUR-FU-10001967"/>
    <x v="0"/>
    <x v="5"/>
    <x v="296"/>
    <n v="7.9960000000000004"/>
  </r>
  <r>
    <n v="4704"/>
    <s v="CA-2017-166240"/>
    <x v="890"/>
    <d v="2017-06-28T00:00:00"/>
    <s v="Standard Class"/>
    <s v="DH-13075"/>
    <s v="Dave Hallsten"/>
    <x v="1"/>
    <x v="0"/>
    <x v="12"/>
    <x v="5"/>
    <n v="77095"/>
    <x v="2"/>
    <s v="OFF-AP-10002082"/>
    <x v="1"/>
    <x v="9"/>
    <x v="1101"/>
    <n v="8.7119999999999997"/>
  </r>
  <r>
    <n v="4705"/>
    <s v="CA-2017-158435"/>
    <x v="624"/>
    <d v="2017-05-18T00:00:00"/>
    <s v="First Class"/>
    <s v="AG-10900"/>
    <s v="Arthur Gainer"/>
    <x v="0"/>
    <x v="0"/>
    <x v="416"/>
    <x v="29"/>
    <n v="6708"/>
    <x v="3"/>
    <s v="OFF-SU-10000381"/>
    <x v="1"/>
    <x v="14"/>
    <x v="660"/>
    <n v="65.17"/>
  </r>
  <r>
    <n v="4706"/>
    <s v="CA-2017-158435"/>
    <x v="624"/>
    <d v="2017-05-18T00:00:00"/>
    <s v="First Class"/>
    <s v="AG-10900"/>
    <s v="Arthur Gainer"/>
    <x v="0"/>
    <x v="0"/>
    <x v="416"/>
    <x v="29"/>
    <n v="6708"/>
    <x v="3"/>
    <s v="OFF-LA-10002475"/>
    <x v="1"/>
    <x v="2"/>
    <x v="149"/>
    <n v="14.62"/>
  </r>
  <r>
    <n v="4707"/>
    <s v="CA-2017-158435"/>
    <x v="624"/>
    <d v="2017-05-18T00:00:00"/>
    <s v="First Class"/>
    <s v="AG-10900"/>
    <s v="Arthur Gainer"/>
    <x v="0"/>
    <x v="0"/>
    <x v="416"/>
    <x v="29"/>
    <n v="6708"/>
    <x v="3"/>
    <s v="FUR-FU-10003975"/>
    <x v="0"/>
    <x v="5"/>
    <x v="783"/>
    <n v="173.24"/>
  </r>
  <r>
    <n v="4708"/>
    <s v="CA-2018-138149"/>
    <x v="222"/>
    <d v="2018-06-30T00:00:00"/>
    <s v="First Class"/>
    <s v="WB-21850"/>
    <s v="William Brown"/>
    <x v="0"/>
    <x v="0"/>
    <x v="1"/>
    <x v="1"/>
    <n v="90049"/>
    <x v="1"/>
    <s v="OFF-BI-10003091"/>
    <x v="1"/>
    <x v="8"/>
    <x v="1174"/>
    <n v="895.92"/>
  </r>
  <r>
    <n v="4709"/>
    <s v="CA-2018-138149"/>
    <x v="222"/>
    <d v="2018-06-30T00:00:00"/>
    <s v="First Class"/>
    <s v="WB-21850"/>
    <s v="William Brown"/>
    <x v="0"/>
    <x v="0"/>
    <x v="1"/>
    <x v="1"/>
    <n v="90049"/>
    <x v="1"/>
    <s v="OFF-ST-10002974"/>
    <x v="1"/>
    <x v="4"/>
    <x v="123"/>
    <n v="130.71"/>
  </r>
  <r>
    <n v="4710"/>
    <s v="CA-2018-138149"/>
    <x v="222"/>
    <d v="2018-06-30T00:00:00"/>
    <s v="First Class"/>
    <s v="WB-21850"/>
    <s v="William Brown"/>
    <x v="0"/>
    <x v="0"/>
    <x v="1"/>
    <x v="1"/>
    <n v="90049"/>
    <x v="1"/>
    <s v="OFF-AR-10000255"/>
    <x v="1"/>
    <x v="6"/>
    <x v="807"/>
    <n v="11.68"/>
  </r>
  <r>
    <n v="4711"/>
    <s v="CA-2018-138149"/>
    <x v="222"/>
    <d v="2018-06-30T00:00:00"/>
    <s v="First Class"/>
    <s v="WB-21850"/>
    <s v="William Brown"/>
    <x v="0"/>
    <x v="0"/>
    <x v="1"/>
    <x v="1"/>
    <n v="90049"/>
    <x v="1"/>
    <s v="TEC-AC-10001284"/>
    <x v="2"/>
    <x v="11"/>
    <x v="1181"/>
    <n v="62.31"/>
  </r>
  <r>
    <n v="4712"/>
    <s v="CA-2015-112403"/>
    <x v="691"/>
    <d v="2015-03-31T00:00:00"/>
    <s v="Same Day"/>
    <s v="JO-15280"/>
    <s v="Jas O'Carroll"/>
    <x v="0"/>
    <x v="0"/>
    <x v="10"/>
    <x v="9"/>
    <n v="19120"/>
    <x v="3"/>
    <s v="OFF-BI-10003529"/>
    <x v="1"/>
    <x v="8"/>
    <x v="796"/>
    <n v="0.85199999999999998"/>
  </r>
  <r>
    <n v="4713"/>
    <s v="CA-2015-108273"/>
    <x v="757"/>
    <d v="2015-12-21T00:00:00"/>
    <s v="Standard Class"/>
    <s v="EJ-13720"/>
    <s v="Ed Jacobs"/>
    <x v="0"/>
    <x v="0"/>
    <x v="114"/>
    <x v="5"/>
    <n v="77340"/>
    <x v="2"/>
    <s v="OFF-PA-10000029"/>
    <x v="1"/>
    <x v="10"/>
    <x v="811"/>
    <n v="36.287999999999997"/>
  </r>
  <r>
    <n v="4714"/>
    <s v="CA-2015-108273"/>
    <x v="757"/>
    <d v="2015-12-21T00:00:00"/>
    <s v="Standard Class"/>
    <s v="EJ-13720"/>
    <s v="Ed Jacobs"/>
    <x v="0"/>
    <x v="0"/>
    <x v="114"/>
    <x v="5"/>
    <n v="77340"/>
    <x v="2"/>
    <s v="FUR-FU-10002116"/>
    <x v="0"/>
    <x v="5"/>
    <x v="1440"/>
    <n v="56.567999999999998"/>
  </r>
  <r>
    <n v="4715"/>
    <s v="CA-2018-121643"/>
    <x v="796"/>
    <d v="2018-05-20T00:00:00"/>
    <s v="First Class"/>
    <s v="AB-10105"/>
    <s v="Adrian Barton"/>
    <x v="0"/>
    <x v="0"/>
    <x v="32"/>
    <x v="21"/>
    <n v="97206"/>
    <x v="1"/>
    <s v="TEC-PH-10002200"/>
    <x v="2"/>
    <x v="7"/>
    <x v="1480"/>
    <n v="344.70400000000001"/>
  </r>
  <r>
    <n v="4716"/>
    <s v="US-2016-122910"/>
    <x v="793"/>
    <d v="2016-05-16T00:00:00"/>
    <s v="Standard Class"/>
    <s v="LT-16765"/>
    <s v="Larry Tron"/>
    <x v="0"/>
    <x v="0"/>
    <x v="103"/>
    <x v="22"/>
    <n v="80027"/>
    <x v="1"/>
    <s v="TEC-PH-10000441"/>
    <x v="2"/>
    <x v="7"/>
    <x v="1055"/>
    <n v="201.584"/>
  </r>
  <r>
    <n v="4717"/>
    <s v="CA-2018-143126"/>
    <x v="734"/>
    <d v="2018-12-07T00:00:00"/>
    <s v="Second Class"/>
    <s v="CM-12655"/>
    <s v="Corinna Mitchell"/>
    <x v="2"/>
    <x v="0"/>
    <x v="4"/>
    <x v="4"/>
    <n v="98115"/>
    <x v="1"/>
    <s v="FUR-TA-10002958"/>
    <x v="0"/>
    <x v="3"/>
    <x v="965"/>
    <n v="521.96"/>
  </r>
  <r>
    <n v="4718"/>
    <s v="CA-2016-129042"/>
    <x v="295"/>
    <d v="2016-12-17T00:00:00"/>
    <s v="Standard Class"/>
    <s v="EM-13960"/>
    <s v="Eric Murdock"/>
    <x v="0"/>
    <x v="0"/>
    <x v="248"/>
    <x v="39"/>
    <n v="21215"/>
    <x v="3"/>
    <s v="OFF-AR-10001662"/>
    <x v="1"/>
    <x v="6"/>
    <x v="448"/>
    <n v="8.2200000000000006"/>
  </r>
  <r>
    <n v="4719"/>
    <s v="CA-2016-109736"/>
    <x v="998"/>
    <d v="2016-10-11T00:00:00"/>
    <s v="First Class"/>
    <s v="DJ-13420"/>
    <s v="Denny Joy"/>
    <x v="1"/>
    <x v="0"/>
    <x v="8"/>
    <x v="1"/>
    <n v="94109"/>
    <x v="1"/>
    <s v="OFF-PA-10004101"/>
    <x v="1"/>
    <x v="10"/>
    <x v="511"/>
    <n v="45.36"/>
  </r>
  <r>
    <n v="4720"/>
    <s v="CA-2016-142601"/>
    <x v="24"/>
    <d v="2016-04-20T00:00:00"/>
    <s v="Second Class"/>
    <s v="DE-13255"/>
    <s v="Deanra Eno"/>
    <x v="2"/>
    <x v="0"/>
    <x v="1"/>
    <x v="1"/>
    <n v="90004"/>
    <x v="1"/>
    <s v="OFF-ST-10002756"/>
    <x v="1"/>
    <x v="4"/>
    <x v="273"/>
    <n v="947.17"/>
  </r>
  <r>
    <n v="4721"/>
    <s v="CA-2016-142601"/>
    <x v="24"/>
    <d v="2016-04-20T00:00:00"/>
    <s v="Second Class"/>
    <s v="DE-13255"/>
    <s v="Deanra Eno"/>
    <x v="2"/>
    <x v="0"/>
    <x v="1"/>
    <x v="1"/>
    <n v="90004"/>
    <x v="1"/>
    <s v="OFF-PA-10000483"/>
    <x v="1"/>
    <x v="10"/>
    <x v="1681"/>
    <n v="61.96"/>
  </r>
  <r>
    <n v="4722"/>
    <s v="CA-2015-106229"/>
    <x v="159"/>
    <d v="2015-06-11T00:00:00"/>
    <s v="Second Class"/>
    <s v="NR-18550"/>
    <s v="Nick Radford"/>
    <x v="0"/>
    <x v="0"/>
    <x v="34"/>
    <x v="10"/>
    <n v="60505"/>
    <x v="2"/>
    <s v="FUR-TA-10002041"/>
    <x v="0"/>
    <x v="3"/>
    <x v="363"/>
    <n v="268.935"/>
  </r>
  <r>
    <n v="4723"/>
    <s v="US-2018-135230"/>
    <x v="853"/>
    <d v="2018-09-07T00:00:00"/>
    <s v="Standard Class"/>
    <s v="CK-12325"/>
    <s v="Christine Kargatis"/>
    <x v="2"/>
    <x v="0"/>
    <x v="4"/>
    <x v="4"/>
    <n v="98103"/>
    <x v="1"/>
    <s v="OFF-AR-10001166"/>
    <x v="1"/>
    <x v="6"/>
    <x v="772"/>
    <n v="7.58"/>
  </r>
  <r>
    <n v="4724"/>
    <s v="CA-2017-159653"/>
    <x v="730"/>
    <d v="2017-05-22T00:00:00"/>
    <s v="Same Day"/>
    <s v="JF-15490"/>
    <s v="Jeremy Farry"/>
    <x v="0"/>
    <x v="0"/>
    <x v="417"/>
    <x v="32"/>
    <n v="30605"/>
    <x v="0"/>
    <s v="OFF-LA-10004345"/>
    <x v="1"/>
    <x v="2"/>
    <x v="522"/>
    <n v="14.73"/>
  </r>
  <r>
    <n v="4725"/>
    <s v="CA-2017-131968"/>
    <x v="583"/>
    <d v="2017-11-15T00:00:00"/>
    <s v="Standard Class"/>
    <s v="LB-16795"/>
    <s v="Laurel Beltran"/>
    <x v="2"/>
    <x v="0"/>
    <x v="264"/>
    <x v="2"/>
    <n v="32712"/>
    <x v="0"/>
    <s v="OFF-BI-10002852"/>
    <x v="1"/>
    <x v="8"/>
    <x v="91"/>
    <n v="9.8879999999999999"/>
  </r>
  <r>
    <n v="4726"/>
    <s v="CA-2017-131968"/>
    <x v="583"/>
    <d v="2017-11-15T00:00:00"/>
    <s v="Standard Class"/>
    <s v="LB-16795"/>
    <s v="Laurel Beltran"/>
    <x v="2"/>
    <x v="0"/>
    <x v="264"/>
    <x v="2"/>
    <n v="32712"/>
    <x v="0"/>
    <s v="OFF-AP-10001058"/>
    <x v="1"/>
    <x v="9"/>
    <x v="138"/>
    <n v="671.54399999999998"/>
  </r>
  <r>
    <n v="4727"/>
    <s v="CA-2015-119151"/>
    <x v="641"/>
    <d v="2015-11-29T00:00:00"/>
    <s v="Second Class"/>
    <s v="MP-18175"/>
    <s v="Mike Pelletier"/>
    <x v="2"/>
    <x v="0"/>
    <x v="20"/>
    <x v="15"/>
    <n v="10009"/>
    <x v="3"/>
    <s v="OFF-ST-10003470"/>
    <x v="1"/>
    <x v="4"/>
    <x v="1348"/>
    <n v="1117.92"/>
  </r>
  <r>
    <n v="4728"/>
    <s v="CA-2015-119151"/>
    <x v="641"/>
    <d v="2015-11-29T00:00:00"/>
    <s v="Second Class"/>
    <s v="MP-18175"/>
    <s v="Mike Pelletier"/>
    <x v="2"/>
    <x v="0"/>
    <x v="20"/>
    <x v="15"/>
    <n v="10009"/>
    <x v="3"/>
    <s v="FUR-BO-10003159"/>
    <x v="0"/>
    <x v="0"/>
    <x v="1109"/>
    <n v="275.952"/>
  </r>
  <r>
    <n v="4729"/>
    <s v="CA-2015-123323"/>
    <x v="845"/>
    <d v="2015-11-12T00:00:00"/>
    <s v="Standard Class"/>
    <s v="LH-16900"/>
    <s v="Lena Hernandez"/>
    <x v="0"/>
    <x v="0"/>
    <x v="8"/>
    <x v="1"/>
    <n v="94110"/>
    <x v="1"/>
    <s v="OFF-BI-10003684"/>
    <x v="1"/>
    <x v="8"/>
    <x v="714"/>
    <n v="123.14400000000001"/>
  </r>
  <r>
    <n v="4730"/>
    <s v="CA-2017-124681"/>
    <x v="427"/>
    <d v="2017-07-23T00:00:00"/>
    <s v="Second Class"/>
    <s v="SV-20935"/>
    <s v="Susan Vittorini"/>
    <x v="0"/>
    <x v="0"/>
    <x v="61"/>
    <x v="5"/>
    <n v="75217"/>
    <x v="2"/>
    <s v="TEC-AC-10000487"/>
    <x v="2"/>
    <x v="11"/>
    <x v="1682"/>
    <n v="15.576000000000001"/>
  </r>
  <r>
    <n v="4731"/>
    <s v="US-2016-103996"/>
    <x v="368"/>
    <d v="2016-03-31T00:00:00"/>
    <s v="Second Class"/>
    <s v="RB-19435"/>
    <s v="Richard Bierner"/>
    <x v="0"/>
    <x v="0"/>
    <x v="70"/>
    <x v="1"/>
    <n v="92105"/>
    <x v="1"/>
    <s v="OFF-PA-10001736"/>
    <x v="1"/>
    <x v="10"/>
    <x v="130"/>
    <n v="212.64"/>
  </r>
  <r>
    <n v="4732"/>
    <s v="US-2016-103996"/>
    <x v="368"/>
    <d v="2016-03-31T00:00:00"/>
    <s v="Second Class"/>
    <s v="RB-19435"/>
    <s v="Richard Bierner"/>
    <x v="0"/>
    <x v="0"/>
    <x v="70"/>
    <x v="1"/>
    <n v="92105"/>
    <x v="1"/>
    <s v="OFF-PA-10001609"/>
    <x v="1"/>
    <x v="10"/>
    <x v="1116"/>
    <n v="9.8699999999999992"/>
  </r>
  <r>
    <n v="4733"/>
    <s v="US-2016-103996"/>
    <x v="368"/>
    <d v="2016-03-31T00:00:00"/>
    <s v="Second Class"/>
    <s v="RB-19435"/>
    <s v="Richard Bierner"/>
    <x v="0"/>
    <x v="0"/>
    <x v="70"/>
    <x v="1"/>
    <n v="92105"/>
    <x v="1"/>
    <s v="TEC-AC-10003116"/>
    <x v="2"/>
    <x v="11"/>
    <x v="929"/>
    <n v="53.25"/>
  </r>
  <r>
    <n v="4734"/>
    <s v="US-2016-103996"/>
    <x v="368"/>
    <d v="2016-03-31T00:00:00"/>
    <s v="Second Class"/>
    <s v="RB-19435"/>
    <s v="Richard Bierner"/>
    <x v="0"/>
    <x v="0"/>
    <x v="70"/>
    <x v="1"/>
    <n v="92105"/>
    <x v="1"/>
    <s v="FUR-FU-10004586"/>
    <x v="0"/>
    <x v="5"/>
    <x v="1482"/>
    <n v="19.920000000000002"/>
  </r>
  <r>
    <n v="4735"/>
    <s v="CA-2017-120530"/>
    <x v="281"/>
    <d v="2017-04-12T00:00:00"/>
    <s v="Standard Class"/>
    <s v="Dl-13600"/>
    <s v="Dorris liebe"/>
    <x v="1"/>
    <x v="0"/>
    <x v="20"/>
    <x v="15"/>
    <n v="10035"/>
    <x v="3"/>
    <s v="FUR-CH-10000454"/>
    <x v="0"/>
    <x v="1"/>
    <x v="1"/>
    <n v="658.74599999999998"/>
  </r>
  <r>
    <n v="4736"/>
    <s v="CA-2016-155054"/>
    <x v="385"/>
    <d v="2016-06-19T00:00:00"/>
    <s v="Standard Class"/>
    <s v="PS-19045"/>
    <s v="Penelope Sewall"/>
    <x v="2"/>
    <x v="0"/>
    <x v="412"/>
    <x v="43"/>
    <n v="4240"/>
    <x v="3"/>
    <s v="OFF-BI-10004970"/>
    <x v="1"/>
    <x v="8"/>
    <x v="917"/>
    <n v="8.26"/>
  </r>
  <r>
    <n v="4737"/>
    <s v="CA-2016-155054"/>
    <x v="385"/>
    <d v="2016-06-19T00:00:00"/>
    <s v="Standard Class"/>
    <s v="PS-19045"/>
    <s v="Penelope Sewall"/>
    <x v="2"/>
    <x v="0"/>
    <x v="412"/>
    <x v="43"/>
    <n v="4240"/>
    <x v="3"/>
    <s v="OFF-BI-10002824"/>
    <x v="1"/>
    <x v="8"/>
    <x v="528"/>
    <n v="29.84"/>
  </r>
  <r>
    <n v="4738"/>
    <s v="CA-2016-155054"/>
    <x v="385"/>
    <d v="2016-06-19T00:00:00"/>
    <s v="Standard Class"/>
    <s v="PS-19045"/>
    <s v="Penelope Sewall"/>
    <x v="2"/>
    <x v="0"/>
    <x v="412"/>
    <x v="43"/>
    <n v="4240"/>
    <x v="3"/>
    <s v="TEC-AC-10003657"/>
    <x v="2"/>
    <x v="11"/>
    <x v="152"/>
    <n v="67.98"/>
  </r>
  <r>
    <n v="4739"/>
    <s v="CA-2016-105725"/>
    <x v="954"/>
    <d v="2016-02-24T00:00:00"/>
    <s v="Standard Class"/>
    <s v="GT-14755"/>
    <s v="Guy Thornton"/>
    <x v="0"/>
    <x v="0"/>
    <x v="85"/>
    <x v="1"/>
    <n v="90805"/>
    <x v="1"/>
    <s v="OFF-LA-10003510"/>
    <x v="1"/>
    <x v="2"/>
    <x v="580"/>
    <n v="61.06"/>
  </r>
  <r>
    <n v="4740"/>
    <s v="CA-2016-105725"/>
    <x v="954"/>
    <d v="2016-02-24T00:00:00"/>
    <s v="Standard Class"/>
    <s v="GT-14755"/>
    <s v="Guy Thornton"/>
    <x v="0"/>
    <x v="0"/>
    <x v="85"/>
    <x v="1"/>
    <n v="90805"/>
    <x v="1"/>
    <s v="FUR-TA-10001676"/>
    <x v="0"/>
    <x v="3"/>
    <x v="966"/>
    <n v="35.543999999999997"/>
  </r>
  <r>
    <n v="4741"/>
    <s v="CA-2018-164364"/>
    <x v="105"/>
    <d v="2018-11-16T00:00:00"/>
    <s v="Standard Class"/>
    <s v="CS-12355"/>
    <s v="Christine Sundaresam"/>
    <x v="0"/>
    <x v="0"/>
    <x v="4"/>
    <x v="4"/>
    <n v="98115"/>
    <x v="1"/>
    <s v="OFF-LA-10004853"/>
    <x v="1"/>
    <x v="2"/>
    <x v="690"/>
    <n v="9.9600000000000009"/>
  </r>
  <r>
    <n v="4742"/>
    <s v="CA-2018-164364"/>
    <x v="105"/>
    <d v="2018-11-16T00:00:00"/>
    <s v="Standard Class"/>
    <s v="CS-12355"/>
    <s v="Christine Sundaresam"/>
    <x v="0"/>
    <x v="0"/>
    <x v="4"/>
    <x v="4"/>
    <n v="98115"/>
    <x v="1"/>
    <s v="OFF-AR-10000315"/>
    <x v="1"/>
    <x v="6"/>
    <x v="1306"/>
    <n v="9.2100000000000009"/>
  </r>
  <r>
    <n v="4743"/>
    <s v="CA-2018-164364"/>
    <x v="105"/>
    <d v="2018-11-16T00:00:00"/>
    <s v="Standard Class"/>
    <s v="CS-12355"/>
    <s v="Christine Sundaresam"/>
    <x v="0"/>
    <x v="0"/>
    <x v="4"/>
    <x v="4"/>
    <n v="98115"/>
    <x v="1"/>
    <s v="OFF-SU-10000381"/>
    <x v="1"/>
    <x v="14"/>
    <x v="660"/>
    <n v="27.93"/>
  </r>
  <r>
    <n v="4744"/>
    <s v="CA-2018-168123"/>
    <x v="916"/>
    <d v="2018-03-05T00:00:00"/>
    <s v="Same Day"/>
    <s v="JD-16060"/>
    <s v="Julia Dunbar"/>
    <x v="0"/>
    <x v="0"/>
    <x v="30"/>
    <x v="11"/>
    <n v="55901"/>
    <x v="2"/>
    <s v="OFF-FA-10002763"/>
    <x v="1"/>
    <x v="13"/>
    <x v="1420"/>
    <n v="7.9"/>
  </r>
  <r>
    <n v="4745"/>
    <s v="CA-2018-168123"/>
    <x v="916"/>
    <d v="2018-03-05T00:00:00"/>
    <s v="Same Day"/>
    <s v="JD-16060"/>
    <s v="Julia Dunbar"/>
    <x v="0"/>
    <x v="0"/>
    <x v="30"/>
    <x v="11"/>
    <n v="55901"/>
    <x v="2"/>
    <s v="OFF-ST-10000877"/>
    <x v="1"/>
    <x v="4"/>
    <x v="1113"/>
    <n v="221.16"/>
  </r>
  <r>
    <n v="4746"/>
    <s v="CA-2018-168123"/>
    <x v="916"/>
    <d v="2018-03-05T00:00:00"/>
    <s v="Same Day"/>
    <s v="JD-16060"/>
    <s v="Julia Dunbar"/>
    <x v="0"/>
    <x v="0"/>
    <x v="30"/>
    <x v="11"/>
    <n v="55901"/>
    <x v="2"/>
    <s v="OFF-BI-10001071"/>
    <x v="1"/>
    <x v="8"/>
    <x v="669"/>
    <n v="127.96"/>
  </r>
  <r>
    <n v="4747"/>
    <s v="CA-2018-168123"/>
    <x v="916"/>
    <d v="2018-03-05T00:00:00"/>
    <s v="Same Day"/>
    <s v="JD-16060"/>
    <s v="Julia Dunbar"/>
    <x v="0"/>
    <x v="0"/>
    <x v="30"/>
    <x v="11"/>
    <n v="55901"/>
    <x v="2"/>
    <s v="OFF-BI-10001097"/>
    <x v="1"/>
    <x v="8"/>
    <x v="797"/>
    <n v="18.690000000000001"/>
  </r>
  <r>
    <n v="4748"/>
    <s v="CA-2017-120005"/>
    <x v="840"/>
    <d v="2017-03-03T00:00:00"/>
    <s v="Same Day"/>
    <s v="TS-21160"/>
    <s v="Theresa Swint"/>
    <x v="1"/>
    <x v="0"/>
    <x v="8"/>
    <x v="1"/>
    <n v="94110"/>
    <x v="1"/>
    <s v="OFF-SU-10004782"/>
    <x v="1"/>
    <x v="14"/>
    <x v="1557"/>
    <n v="25.35"/>
  </r>
  <r>
    <n v="4749"/>
    <s v="CA-2017-120005"/>
    <x v="840"/>
    <d v="2017-03-03T00:00:00"/>
    <s v="Same Day"/>
    <s v="TS-21160"/>
    <s v="Theresa Swint"/>
    <x v="1"/>
    <x v="0"/>
    <x v="8"/>
    <x v="1"/>
    <n v="94110"/>
    <x v="1"/>
    <s v="FUR-FU-10000672"/>
    <x v="0"/>
    <x v="5"/>
    <x v="1517"/>
    <n v="35.28"/>
  </r>
  <r>
    <n v="4750"/>
    <s v="CA-2017-123526"/>
    <x v="435"/>
    <d v="2017-12-25T00:00:00"/>
    <s v="First Class"/>
    <s v="BV-11245"/>
    <s v="Benjamin Venier"/>
    <x v="1"/>
    <x v="0"/>
    <x v="4"/>
    <x v="4"/>
    <n v="98103"/>
    <x v="1"/>
    <s v="OFF-PA-10002986"/>
    <x v="1"/>
    <x v="10"/>
    <x v="482"/>
    <n v="33.4"/>
  </r>
  <r>
    <n v="4751"/>
    <s v="CA-2017-127649"/>
    <x v="877"/>
    <d v="2017-10-09T00:00:00"/>
    <s v="First Class"/>
    <s v="DL-13495"/>
    <s v="Dionis Lloyd"/>
    <x v="1"/>
    <x v="0"/>
    <x v="258"/>
    <x v="4"/>
    <n v="99207"/>
    <x v="1"/>
    <s v="TEC-MA-10001972"/>
    <x v="2"/>
    <x v="15"/>
    <x v="1478"/>
    <n v="837.6"/>
  </r>
  <r>
    <n v="4752"/>
    <s v="CA-2017-159989"/>
    <x v="10"/>
    <d v="2017-12-13T00:00:00"/>
    <s v="Standard Class"/>
    <s v="EB-13870"/>
    <s v="Emily Burns"/>
    <x v="0"/>
    <x v="0"/>
    <x v="47"/>
    <x v="18"/>
    <n v="37064"/>
    <x v="0"/>
    <s v="TEC-PH-10000169"/>
    <x v="2"/>
    <x v="7"/>
    <x v="1038"/>
    <n v="40.68"/>
  </r>
  <r>
    <n v="4753"/>
    <s v="CA-2018-103499"/>
    <x v="225"/>
    <d v="2018-11-24T00:00:00"/>
    <s v="Standard Class"/>
    <s v="ES-14020"/>
    <s v="Erica Smith"/>
    <x v="0"/>
    <x v="0"/>
    <x v="25"/>
    <x v="18"/>
    <n v="38301"/>
    <x v="0"/>
    <s v="FUR-CH-10001482"/>
    <x v="0"/>
    <x v="1"/>
    <x v="541"/>
    <n v="209.56800000000001"/>
  </r>
  <r>
    <n v="4754"/>
    <s v="US-2016-167220"/>
    <x v="295"/>
    <d v="2016-12-16T00:00:00"/>
    <s v="Standard Class"/>
    <s v="JB-15925"/>
    <s v="Joni Blumstein"/>
    <x v="0"/>
    <x v="0"/>
    <x v="89"/>
    <x v="5"/>
    <n v="78745"/>
    <x v="2"/>
    <s v="TEC-AC-10002018"/>
    <x v="2"/>
    <x v="11"/>
    <x v="1683"/>
    <n v="22.367999999999999"/>
  </r>
  <r>
    <n v="4755"/>
    <s v="CA-2018-126354"/>
    <x v="447"/>
    <d v="2018-02-08T00:00:00"/>
    <s v="Standard Class"/>
    <s v="SC-20380"/>
    <s v="Shahid Collister"/>
    <x v="0"/>
    <x v="0"/>
    <x v="95"/>
    <x v="2"/>
    <n v="33024"/>
    <x v="0"/>
    <s v="OFF-BI-10000301"/>
    <x v="1"/>
    <x v="8"/>
    <x v="625"/>
    <n v="3.8820000000000001"/>
  </r>
  <r>
    <n v="4756"/>
    <s v="CA-2018-126354"/>
    <x v="447"/>
    <d v="2018-02-08T00:00:00"/>
    <s v="Standard Class"/>
    <s v="SC-20380"/>
    <s v="Shahid Collister"/>
    <x v="0"/>
    <x v="0"/>
    <x v="95"/>
    <x v="2"/>
    <n v="33024"/>
    <x v="0"/>
    <s v="OFF-PA-10004381"/>
    <x v="1"/>
    <x v="10"/>
    <x v="1684"/>
    <n v="115.29600000000001"/>
  </r>
  <r>
    <n v="4757"/>
    <s v="CA-2018-169817"/>
    <x v="296"/>
    <d v="2018-09-25T00:00:00"/>
    <s v="Standard Class"/>
    <s v="EB-13870"/>
    <s v="Emily Burns"/>
    <x v="0"/>
    <x v="0"/>
    <x v="10"/>
    <x v="9"/>
    <n v="19143"/>
    <x v="3"/>
    <s v="OFF-BI-10004141"/>
    <x v="1"/>
    <x v="8"/>
    <x v="1296"/>
    <n v="1.9079999999999999"/>
  </r>
  <r>
    <n v="4758"/>
    <s v="US-2018-144582"/>
    <x v="504"/>
    <d v="2018-05-05T00:00:00"/>
    <s v="Standard Class"/>
    <s v="TC-21475"/>
    <s v="Tony Chapman"/>
    <x v="2"/>
    <x v="0"/>
    <x v="414"/>
    <x v="10"/>
    <n v="61832"/>
    <x v="2"/>
    <s v="OFF-BI-10001575"/>
    <x v="1"/>
    <x v="8"/>
    <x v="582"/>
    <n v="43.372"/>
  </r>
  <r>
    <n v="4759"/>
    <s v="CA-2015-121573"/>
    <x v="935"/>
    <d v="2015-11-07T00:00:00"/>
    <s v="Standard Class"/>
    <s v="SG-20605"/>
    <s v="Speros Goranitis"/>
    <x v="0"/>
    <x v="0"/>
    <x v="20"/>
    <x v="15"/>
    <n v="10009"/>
    <x v="3"/>
    <s v="TEC-PH-10000984"/>
    <x v="2"/>
    <x v="7"/>
    <x v="470"/>
    <n v="783.96"/>
  </r>
  <r>
    <n v="4760"/>
    <s v="CA-2015-121573"/>
    <x v="935"/>
    <d v="2015-11-07T00:00:00"/>
    <s v="Standard Class"/>
    <s v="SG-20605"/>
    <s v="Speros Goranitis"/>
    <x v="0"/>
    <x v="0"/>
    <x v="20"/>
    <x v="15"/>
    <n v="10009"/>
    <x v="3"/>
    <s v="OFF-BI-10000666"/>
    <x v="1"/>
    <x v="8"/>
    <x v="989"/>
    <n v="48.896000000000001"/>
  </r>
  <r>
    <n v="4761"/>
    <s v="CA-2015-121573"/>
    <x v="935"/>
    <d v="2015-11-07T00:00:00"/>
    <s v="Standard Class"/>
    <s v="SG-20605"/>
    <s v="Speros Goranitis"/>
    <x v="0"/>
    <x v="0"/>
    <x v="20"/>
    <x v="15"/>
    <n v="10009"/>
    <x v="3"/>
    <s v="OFF-BI-10003712"/>
    <x v="1"/>
    <x v="8"/>
    <x v="696"/>
    <n v="7.8559999999999999"/>
  </r>
  <r>
    <n v="4762"/>
    <s v="CA-2017-117660"/>
    <x v="945"/>
    <d v="2018-01-04T00:00:00"/>
    <s v="Standard Class"/>
    <s v="BM-11785"/>
    <s v="Bryan Mills"/>
    <x v="0"/>
    <x v="0"/>
    <x v="38"/>
    <x v="24"/>
    <n v="43229"/>
    <x v="3"/>
    <s v="OFF-LA-10003720"/>
    <x v="1"/>
    <x v="2"/>
    <x v="1636"/>
    <n v="5.9039999999999999"/>
  </r>
  <r>
    <n v="4763"/>
    <s v="CA-2017-117660"/>
    <x v="945"/>
    <d v="2018-01-04T00:00:00"/>
    <s v="Standard Class"/>
    <s v="BM-11785"/>
    <s v="Bryan Mills"/>
    <x v="0"/>
    <x v="0"/>
    <x v="38"/>
    <x v="24"/>
    <n v="43229"/>
    <x v="3"/>
    <s v="OFF-SU-10001664"/>
    <x v="1"/>
    <x v="14"/>
    <x v="1241"/>
    <n v="13.712"/>
  </r>
  <r>
    <n v="4764"/>
    <s v="CA-2015-112851"/>
    <x v="328"/>
    <d v="2015-09-21T00:00:00"/>
    <s v="Standard Class"/>
    <s v="NR-18550"/>
    <s v="Nick Radford"/>
    <x v="0"/>
    <x v="0"/>
    <x v="374"/>
    <x v="1"/>
    <n v="91911"/>
    <x v="1"/>
    <s v="OFF-EN-10001453"/>
    <x v="1"/>
    <x v="12"/>
    <x v="1685"/>
    <n v="182.94"/>
  </r>
  <r>
    <n v="4765"/>
    <s v="CA-2018-123701"/>
    <x v="221"/>
    <d v="2018-11-27T00:00:00"/>
    <s v="First Class"/>
    <s v="PG-18820"/>
    <s v="Patrick Gardner"/>
    <x v="0"/>
    <x v="0"/>
    <x v="8"/>
    <x v="1"/>
    <n v="94110"/>
    <x v="1"/>
    <s v="OFF-AR-10001860"/>
    <x v="1"/>
    <x v="6"/>
    <x v="916"/>
    <n v="27.76"/>
  </r>
  <r>
    <n v="4766"/>
    <s v="CA-2016-118227"/>
    <x v="999"/>
    <d v="2016-04-28T00:00:00"/>
    <s v="Standard Class"/>
    <s v="DB-13270"/>
    <s v="Deborah Brumfield"/>
    <x v="2"/>
    <x v="0"/>
    <x v="20"/>
    <x v="15"/>
    <n v="10009"/>
    <x v="3"/>
    <s v="OFF-AR-10001044"/>
    <x v="1"/>
    <x v="6"/>
    <x v="1051"/>
    <n v="25.99"/>
  </r>
  <r>
    <n v="4767"/>
    <s v="CA-2016-123155"/>
    <x v="1000"/>
    <d v="2016-03-12T00:00:00"/>
    <s v="First Class"/>
    <s v="NS-18640"/>
    <s v="Noel Staavos"/>
    <x v="1"/>
    <x v="0"/>
    <x v="52"/>
    <x v="5"/>
    <n v="78207"/>
    <x v="2"/>
    <s v="TEC-AC-10002473"/>
    <x v="2"/>
    <x v="11"/>
    <x v="720"/>
    <n v="113.52"/>
  </r>
  <r>
    <n v="4768"/>
    <s v="CA-2016-123155"/>
    <x v="1000"/>
    <d v="2016-03-12T00:00:00"/>
    <s v="First Class"/>
    <s v="NS-18640"/>
    <s v="Noel Staavos"/>
    <x v="1"/>
    <x v="0"/>
    <x v="52"/>
    <x v="5"/>
    <n v="78207"/>
    <x v="2"/>
    <s v="TEC-PH-10001809"/>
    <x v="2"/>
    <x v="7"/>
    <x v="1173"/>
    <n v="359.88"/>
  </r>
  <r>
    <n v="4769"/>
    <s v="CA-2018-158883"/>
    <x v="455"/>
    <d v="2018-06-03T00:00:00"/>
    <s v="Same Day"/>
    <s v="CS-11860"/>
    <s v="Cari Schnelling"/>
    <x v="0"/>
    <x v="0"/>
    <x v="108"/>
    <x v="3"/>
    <n v="28540"/>
    <x v="0"/>
    <s v="OFF-PA-10004733"/>
    <x v="1"/>
    <x v="10"/>
    <x v="1580"/>
    <n v="25.344000000000001"/>
  </r>
  <r>
    <n v="4770"/>
    <s v="US-2017-114888"/>
    <x v="251"/>
    <d v="2017-09-24T00:00:00"/>
    <s v="Second Class"/>
    <s v="CC-12430"/>
    <s v="Chuck Clark"/>
    <x v="2"/>
    <x v="0"/>
    <x v="8"/>
    <x v="1"/>
    <n v="94109"/>
    <x v="1"/>
    <s v="OFF-BI-10003355"/>
    <x v="1"/>
    <x v="8"/>
    <x v="591"/>
    <n v="11.952"/>
  </r>
  <r>
    <n v="4771"/>
    <s v="US-2017-114888"/>
    <x v="251"/>
    <d v="2017-09-24T00:00:00"/>
    <s v="Second Class"/>
    <s v="CC-12430"/>
    <s v="Chuck Clark"/>
    <x v="2"/>
    <x v="0"/>
    <x v="8"/>
    <x v="1"/>
    <n v="94109"/>
    <x v="1"/>
    <s v="OFF-SU-10001212"/>
    <x v="1"/>
    <x v="14"/>
    <x v="1686"/>
    <n v="6.24"/>
  </r>
  <r>
    <n v="4772"/>
    <s v="US-2015-167262"/>
    <x v="656"/>
    <d v="2015-11-03T00:00:00"/>
    <s v="Second Class"/>
    <s v="AC-10450"/>
    <s v="Amy Cox"/>
    <x v="0"/>
    <x v="0"/>
    <x v="418"/>
    <x v="16"/>
    <n v="85323"/>
    <x v="1"/>
    <s v="TEC-PH-10000486"/>
    <x v="2"/>
    <x v="7"/>
    <x v="39"/>
    <n v="742.33600000000001"/>
  </r>
  <r>
    <n v="4773"/>
    <s v="CA-2018-119746"/>
    <x v="51"/>
    <d v="2018-11-27T00:00:00"/>
    <s v="Standard Class"/>
    <s v="CM-12385"/>
    <s v="Christopher Martinez"/>
    <x v="0"/>
    <x v="0"/>
    <x v="22"/>
    <x v="10"/>
    <n v="60610"/>
    <x v="2"/>
    <s v="FUR-FU-10004909"/>
    <x v="0"/>
    <x v="5"/>
    <x v="1357"/>
    <n v="6.4640000000000004"/>
  </r>
  <r>
    <n v="4774"/>
    <s v="CA-2018-119746"/>
    <x v="51"/>
    <d v="2018-11-27T00:00:00"/>
    <s v="Standard Class"/>
    <s v="CM-12385"/>
    <s v="Christopher Martinez"/>
    <x v="0"/>
    <x v="0"/>
    <x v="22"/>
    <x v="10"/>
    <n v="60610"/>
    <x v="2"/>
    <s v="OFF-LA-10001613"/>
    <x v="1"/>
    <x v="2"/>
    <x v="743"/>
    <n v="11.52"/>
  </r>
  <r>
    <n v="4775"/>
    <s v="CA-2018-119746"/>
    <x v="51"/>
    <d v="2018-11-27T00:00:00"/>
    <s v="Standard Class"/>
    <s v="CM-12385"/>
    <s v="Christopher Martinez"/>
    <x v="0"/>
    <x v="0"/>
    <x v="22"/>
    <x v="10"/>
    <n v="60610"/>
    <x v="2"/>
    <s v="TEC-PH-10004447"/>
    <x v="2"/>
    <x v="7"/>
    <x v="866"/>
    <n v="222.38399999999999"/>
  </r>
  <r>
    <n v="4776"/>
    <s v="CA-2018-108091"/>
    <x v="673"/>
    <d v="2018-11-21T00:00:00"/>
    <s v="Standard Class"/>
    <s v="EK-13795"/>
    <s v="Eileen Kiefer"/>
    <x v="2"/>
    <x v="0"/>
    <x v="194"/>
    <x v="1"/>
    <n v="92025"/>
    <x v="1"/>
    <s v="OFF-AR-10000255"/>
    <x v="1"/>
    <x v="6"/>
    <x v="807"/>
    <n v="23.36"/>
  </r>
  <r>
    <n v="4777"/>
    <s v="CA-2017-101630"/>
    <x v="317"/>
    <d v="2017-02-23T00:00:00"/>
    <s v="Second Class"/>
    <s v="CK-12760"/>
    <s v="Cyma Kinney"/>
    <x v="1"/>
    <x v="0"/>
    <x v="85"/>
    <x v="15"/>
    <n v="11561"/>
    <x v="3"/>
    <s v="OFF-LA-10004425"/>
    <x v="1"/>
    <x v="2"/>
    <x v="859"/>
    <n v="8.67"/>
  </r>
  <r>
    <n v="4778"/>
    <s v="CA-2017-101630"/>
    <x v="317"/>
    <d v="2017-02-23T00:00:00"/>
    <s v="Second Class"/>
    <s v="CK-12760"/>
    <s v="Cyma Kinney"/>
    <x v="1"/>
    <x v="0"/>
    <x v="85"/>
    <x v="15"/>
    <n v="11561"/>
    <x v="3"/>
    <s v="OFF-SU-10001664"/>
    <x v="1"/>
    <x v="14"/>
    <x v="1241"/>
    <n v="25.71"/>
  </r>
  <r>
    <n v="4779"/>
    <s v="CA-2018-132346"/>
    <x v="659"/>
    <d v="2018-11-11T00:00:00"/>
    <s v="Standard Class"/>
    <s v="PK-19075"/>
    <s v="Pete Kriz"/>
    <x v="0"/>
    <x v="0"/>
    <x v="46"/>
    <x v="13"/>
    <n v="19711"/>
    <x v="3"/>
    <s v="OFF-AP-10000696"/>
    <x v="1"/>
    <x v="9"/>
    <x v="336"/>
    <n v="100.94"/>
  </r>
  <r>
    <n v="4780"/>
    <s v="CA-2015-150301"/>
    <x v="1001"/>
    <d v="2015-07-10T00:00:00"/>
    <s v="First Class"/>
    <s v="MH-18025"/>
    <s v="Michelle Huthwaite"/>
    <x v="0"/>
    <x v="0"/>
    <x v="198"/>
    <x v="15"/>
    <n v="14215"/>
    <x v="3"/>
    <s v="FUR-CH-10002647"/>
    <x v="0"/>
    <x v="1"/>
    <x v="475"/>
    <n v="63.881999999999998"/>
  </r>
  <r>
    <n v="4781"/>
    <s v="CA-2015-159310"/>
    <x v="845"/>
    <d v="2015-11-12T00:00:00"/>
    <s v="Standard Class"/>
    <s v="SC-20725"/>
    <s v="Steven Cartwright"/>
    <x v="0"/>
    <x v="0"/>
    <x v="12"/>
    <x v="5"/>
    <n v="77070"/>
    <x v="2"/>
    <s v="FUR-CH-10002758"/>
    <x v="0"/>
    <x v="1"/>
    <x v="1411"/>
    <n v="683.14400000000001"/>
  </r>
  <r>
    <n v="4782"/>
    <s v="CA-2015-159310"/>
    <x v="845"/>
    <d v="2015-11-12T00:00:00"/>
    <s v="Standard Class"/>
    <s v="SC-20725"/>
    <s v="Steven Cartwright"/>
    <x v="0"/>
    <x v="0"/>
    <x v="12"/>
    <x v="5"/>
    <n v="77070"/>
    <x v="2"/>
    <s v="OFF-BI-10000201"/>
    <x v="1"/>
    <x v="8"/>
    <x v="1687"/>
    <n v="1.476"/>
  </r>
  <r>
    <n v="4783"/>
    <s v="CA-2015-159310"/>
    <x v="845"/>
    <d v="2015-11-12T00:00:00"/>
    <s v="Standard Class"/>
    <s v="SC-20725"/>
    <s v="Steven Cartwright"/>
    <x v="0"/>
    <x v="0"/>
    <x v="12"/>
    <x v="5"/>
    <n v="77070"/>
    <x v="2"/>
    <s v="OFF-SU-10004115"/>
    <x v="1"/>
    <x v="14"/>
    <x v="515"/>
    <n v="40.712000000000003"/>
  </r>
  <r>
    <n v="4784"/>
    <s v="US-2018-147984"/>
    <x v="480"/>
    <d v="2018-02-01T00:00:00"/>
    <s v="Standard Class"/>
    <s v="GB-14575"/>
    <s v="Giulietta Baptist"/>
    <x v="0"/>
    <x v="0"/>
    <x v="391"/>
    <x v="41"/>
    <n v="67212"/>
    <x v="2"/>
    <s v="OFF-PA-10000806"/>
    <x v="1"/>
    <x v="10"/>
    <x v="957"/>
    <n v="279.89999999999998"/>
  </r>
  <r>
    <n v="4785"/>
    <s v="CA-2016-104346"/>
    <x v="555"/>
    <d v="2016-12-16T00:00:00"/>
    <s v="Standard Class"/>
    <s v="IM-15070"/>
    <s v="Irene Maddox"/>
    <x v="0"/>
    <x v="0"/>
    <x v="77"/>
    <x v="22"/>
    <n v="80906"/>
    <x v="1"/>
    <s v="OFF-AR-10001473"/>
    <x v="1"/>
    <x v="6"/>
    <x v="1341"/>
    <n v="13.12"/>
  </r>
  <r>
    <n v="4786"/>
    <s v="CA-2016-104346"/>
    <x v="555"/>
    <d v="2016-12-16T00:00:00"/>
    <s v="Standard Class"/>
    <s v="IM-15070"/>
    <s v="Irene Maddox"/>
    <x v="0"/>
    <x v="0"/>
    <x v="77"/>
    <x v="22"/>
    <n v="80906"/>
    <x v="1"/>
    <s v="FUR-BO-10003450"/>
    <x v="0"/>
    <x v="0"/>
    <x v="1353"/>
    <n v="69.575999999999993"/>
  </r>
  <r>
    <n v="4787"/>
    <s v="CA-2016-104346"/>
    <x v="555"/>
    <d v="2016-12-16T00:00:00"/>
    <s v="Standard Class"/>
    <s v="IM-15070"/>
    <s v="Irene Maddox"/>
    <x v="0"/>
    <x v="0"/>
    <x v="77"/>
    <x v="22"/>
    <n v="80906"/>
    <x v="1"/>
    <s v="OFF-AR-10001545"/>
    <x v="1"/>
    <x v="6"/>
    <x v="820"/>
    <n v="4.2240000000000002"/>
  </r>
  <r>
    <n v="4788"/>
    <s v="CA-2016-104346"/>
    <x v="555"/>
    <d v="2016-12-16T00:00:00"/>
    <s v="Standard Class"/>
    <s v="IM-15070"/>
    <s v="Irene Maddox"/>
    <x v="0"/>
    <x v="0"/>
    <x v="77"/>
    <x v="22"/>
    <n v="80906"/>
    <x v="1"/>
    <s v="TEC-AC-10004396"/>
    <x v="2"/>
    <x v="11"/>
    <x v="1688"/>
    <n v="58.08"/>
  </r>
  <r>
    <n v="4789"/>
    <s v="CA-2016-104346"/>
    <x v="555"/>
    <d v="2016-12-16T00:00:00"/>
    <s v="Standard Class"/>
    <s v="IM-15070"/>
    <s v="Irene Maddox"/>
    <x v="0"/>
    <x v="0"/>
    <x v="77"/>
    <x v="22"/>
    <n v="80906"/>
    <x v="1"/>
    <s v="FUR-FU-10002456"/>
    <x v="0"/>
    <x v="5"/>
    <x v="1018"/>
    <n v="52.415999999999997"/>
  </r>
  <r>
    <n v="4790"/>
    <s v="CA-2016-104346"/>
    <x v="555"/>
    <d v="2016-12-16T00:00:00"/>
    <s v="Standard Class"/>
    <s v="IM-15070"/>
    <s v="Irene Maddox"/>
    <x v="0"/>
    <x v="0"/>
    <x v="77"/>
    <x v="22"/>
    <n v="80906"/>
    <x v="1"/>
    <s v="FUR-FU-10001473"/>
    <x v="0"/>
    <x v="5"/>
    <x v="993"/>
    <n v="54.92"/>
  </r>
  <r>
    <n v="4791"/>
    <s v="CA-2016-104346"/>
    <x v="555"/>
    <d v="2016-12-16T00:00:00"/>
    <s v="Standard Class"/>
    <s v="IM-15070"/>
    <s v="Irene Maddox"/>
    <x v="0"/>
    <x v="0"/>
    <x v="77"/>
    <x v="22"/>
    <n v="80906"/>
    <x v="1"/>
    <s v="FUR-TA-10000849"/>
    <x v="0"/>
    <x v="3"/>
    <x v="1327"/>
    <n v="364.95"/>
  </r>
  <r>
    <n v="4792"/>
    <s v="CA-2016-104346"/>
    <x v="555"/>
    <d v="2016-12-16T00:00:00"/>
    <s v="Standard Class"/>
    <s v="IM-15070"/>
    <s v="Irene Maddox"/>
    <x v="0"/>
    <x v="0"/>
    <x v="77"/>
    <x v="22"/>
    <n v="80906"/>
    <x v="1"/>
    <s v="OFF-PA-10001166"/>
    <x v="1"/>
    <x v="10"/>
    <x v="1689"/>
    <n v="85.055999999999997"/>
  </r>
  <r>
    <n v="4793"/>
    <s v="CA-2016-104346"/>
    <x v="555"/>
    <d v="2016-12-16T00:00:00"/>
    <s v="Standard Class"/>
    <s v="IM-15070"/>
    <s v="Irene Maddox"/>
    <x v="0"/>
    <x v="0"/>
    <x v="77"/>
    <x v="22"/>
    <n v="80906"/>
    <x v="1"/>
    <s v="OFF-PA-10003256"/>
    <x v="1"/>
    <x v="10"/>
    <x v="96"/>
    <n v="27.696000000000002"/>
  </r>
  <r>
    <n v="4794"/>
    <s v="US-2016-141684"/>
    <x v="685"/>
    <d v="2016-07-04T00:00:00"/>
    <s v="Standard Class"/>
    <s v="MM-18055"/>
    <s v="Michelle Moray"/>
    <x v="0"/>
    <x v="0"/>
    <x v="20"/>
    <x v="15"/>
    <n v="10011"/>
    <x v="3"/>
    <s v="OFF-PA-10002870"/>
    <x v="1"/>
    <x v="10"/>
    <x v="902"/>
    <n v="24.96"/>
  </r>
  <r>
    <n v="4795"/>
    <s v="CA-2016-144722"/>
    <x v="199"/>
    <d v="2016-03-23T00:00:00"/>
    <s v="Standard Class"/>
    <s v="MF-18250"/>
    <s v="Monica Federle"/>
    <x v="1"/>
    <x v="0"/>
    <x v="1"/>
    <x v="1"/>
    <n v="90036"/>
    <x v="1"/>
    <s v="FUR-FU-10001215"/>
    <x v="0"/>
    <x v="5"/>
    <x v="1609"/>
    <n v="43.13"/>
  </r>
  <r>
    <n v="4796"/>
    <s v="CA-2016-120516"/>
    <x v="863"/>
    <d v="2016-08-17T00:00:00"/>
    <s v="Standard Class"/>
    <s v="CK-12595"/>
    <s v="Clytie Kelty"/>
    <x v="0"/>
    <x v="0"/>
    <x v="419"/>
    <x v="32"/>
    <n v="30062"/>
    <x v="0"/>
    <s v="OFF-BI-10004187"/>
    <x v="1"/>
    <x v="8"/>
    <x v="620"/>
    <n v="5.64"/>
  </r>
  <r>
    <n v="4797"/>
    <s v="US-2017-148901"/>
    <x v="675"/>
    <d v="2017-05-19T00:00:00"/>
    <s v="Standard Class"/>
    <s v="MK-17905"/>
    <s v="Michael Kennedy"/>
    <x v="1"/>
    <x v="0"/>
    <x v="108"/>
    <x v="2"/>
    <n v="32216"/>
    <x v="0"/>
    <s v="OFF-BI-10001718"/>
    <x v="1"/>
    <x v="8"/>
    <x v="1225"/>
    <n v="57.582000000000001"/>
  </r>
  <r>
    <n v="4798"/>
    <s v="US-2017-148901"/>
    <x v="675"/>
    <d v="2017-05-19T00:00:00"/>
    <s v="Standard Class"/>
    <s v="MK-17905"/>
    <s v="Michael Kennedy"/>
    <x v="1"/>
    <x v="0"/>
    <x v="108"/>
    <x v="2"/>
    <n v="32216"/>
    <x v="0"/>
    <s v="OFF-PA-10004983"/>
    <x v="1"/>
    <x v="10"/>
    <x v="1332"/>
    <n v="31.103999999999999"/>
  </r>
  <r>
    <n v="4799"/>
    <s v="US-2017-148901"/>
    <x v="675"/>
    <d v="2017-05-19T00:00:00"/>
    <s v="Standard Class"/>
    <s v="MK-17905"/>
    <s v="Michael Kennedy"/>
    <x v="1"/>
    <x v="0"/>
    <x v="108"/>
    <x v="2"/>
    <n v="32216"/>
    <x v="0"/>
    <s v="FUR-FU-10002396"/>
    <x v="0"/>
    <x v="5"/>
    <x v="1590"/>
    <n v="30.192"/>
  </r>
  <r>
    <n v="4800"/>
    <s v="US-2017-148901"/>
    <x v="675"/>
    <d v="2017-05-19T00:00:00"/>
    <s v="Standard Class"/>
    <s v="MK-17905"/>
    <s v="Michael Kennedy"/>
    <x v="1"/>
    <x v="0"/>
    <x v="108"/>
    <x v="2"/>
    <n v="32216"/>
    <x v="0"/>
    <s v="TEC-PH-10003988"/>
    <x v="2"/>
    <x v="7"/>
    <x v="47"/>
    <n v="43.6"/>
  </r>
  <r>
    <n v="4801"/>
    <s v="US-2017-148901"/>
    <x v="675"/>
    <d v="2017-05-19T00:00:00"/>
    <s v="Standard Class"/>
    <s v="MK-17905"/>
    <s v="Michael Kennedy"/>
    <x v="1"/>
    <x v="0"/>
    <x v="108"/>
    <x v="2"/>
    <n v="32216"/>
    <x v="0"/>
    <s v="OFF-AR-10002467"/>
    <x v="1"/>
    <x v="6"/>
    <x v="1690"/>
    <n v="4.7679999999999998"/>
  </r>
  <r>
    <n v="4802"/>
    <s v="US-2017-148901"/>
    <x v="675"/>
    <d v="2017-05-19T00:00:00"/>
    <s v="Standard Class"/>
    <s v="MK-17905"/>
    <s v="Michael Kennedy"/>
    <x v="1"/>
    <x v="0"/>
    <x v="108"/>
    <x v="2"/>
    <n v="32216"/>
    <x v="0"/>
    <s v="OFF-BI-10004002"/>
    <x v="1"/>
    <x v="8"/>
    <x v="154"/>
    <n v="10.38"/>
  </r>
  <r>
    <n v="4803"/>
    <s v="US-2017-148901"/>
    <x v="675"/>
    <d v="2017-05-19T00:00:00"/>
    <s v="Standard Class"/>
    <s v="MK-17905"/>
    <s v="Michael Kennedy"/>
    <x v="1"/>
    <x v="0"/>
    <x v="108"/>
    <x v="2"/>
    <n v="32216"/>
    <x v="0"/>
    <s v="OFF-BI-10002309"/>
    <x v="1"/>
    <x v="8"/>
    <x v="78"/>
    <n v="13.391999999999999"/>
  </r>
  <r>
    <n v="4804"/>
    <s v="CA-2018-136364"/>
    <x v="1002"/>
    <d v="2018-07-17T00:00:00"/>
    <s v="Second Class"/>
    <s v="MH-17455"/>
    <s v="Mark Hamilton"/>
    <x v="0"/>
    <x v="0"/>
    <x v="10"/>
    <x v="9"/>
    <n v="19140"/>
    <x v="3"/>
    <s v="TEC-PH-10003885"/>
    <x v="2"/>
    <x v="7"/>
    <x v="780"/>
    <n v="39.594000000000001"/>
  </r>
  <r>
    <n v="4805"/>
    <s v="CA-2018-136364"/>
    <x v="1002"/>
    <d v="2018-07-17T00:00:00"/>
    <s v="Second Class"/>
    <s v="MH-17455"/>
    <s v="Mark Hamilton"/>
    <x v="0"/>
    <x v="0"/>
    <x v="10"/>
    <x v="9"/>
    <n v="19140"/>
    <x v="3"/>
    <s v="FUR-FU-10002501"/>
    <x v="0"/>
    <x v="5"/>
    <x v="1293"/>
    <n v="91.007999999999996"/>
  </r>
  <r>
    <n v="4806"/>
    <s v="CA-2016-137708"/>
    <x v="6"/>
    <d v="2016-11-25T00:00:00"/>
    <s v="Second Class"/>
    <s v="NG-18430"/>
    <s v="Nathan Gelder"/>
    <x v="0"/>
    <x v="0"/>
    <x v="1"/>
    <x v="1"/>
    <n v="90008"/>
    <x v="1"/>
    <s v="OFF-PA-10000176"/>
    <x v="1"/>
    <x v="10"/>
    <x v="640"/>
    <n v="37.94"/>
  </r>
  <r>
    <n v="4807"/>
    <s v="CA-2016-137708"/>
    <x v="6"/>
    <d v="2016-11-25T00:00:00"/>
    <s v="Second Class"/>
    <s v="NG-18430"/>
    <s v="Nathan Gelder"/>
    <x v="0"/>
    <x v="0"/>
    <x v="1"/>
    <x v="1"/>
    <n v="90008"/>
    <x v="1"/>
    <s v="OFF-PA-10000327"/>
    <x v="1"/>
    <x v="10"/>
    <x v="1437"/>
    <n v="42.8"/>
  </r>
  <r>
    <n v="4808"/>
    <s v="CA-2016-137708"/>
    <x v="6"/>
    <d v="2016-11-25T00:00:00"/>
    <s v="Second Class"/>
    <s v="NG-18430"/>
    <s v="Nathan Gelder"/>
    <x v="0"/>
    <x v="0"/>
    <x v="1"/>
    <x v="1"/>
    <n v="90008"/>
    <x v="1"/>
    <s v="OFF-ST-10004634"/>
    <x v="1"/>
    <x v="4"/>
    <x v="602"/>
    <n v="33.630000000000003"/>
  </r>
  <r>
    <n v="4809"/>
    <s v="CA-2015-149055"/>
    <x v="533"/>
    <d v="2015-11-28T00:00:00"/>
    <s v="Standard Class"/>
    <s v="PB-19210"/>
    <s v="Phillip Breyer"/>
    <x v="1"/>
    <x v="0"/>
    <x v="10"/>
    <x v="9"/>
    <n v="19134"/>
    <x v="3"/>
    <s v="OFF-EN-10003040"/>
    <x v="1"/>
    <x v="12"/>
    <x v="1233"/>
    <n v="62.808"/>
  </r>
  <r>
    <n v="4810"/>
    <s v="CA-2016-151589"/>
    <x v="17"/>
    <d v="2016-12-30T00:00:00"/>
    <s v="First Class"/>
    <s v="RE-19450"/>
    <s v="Richard Eichhorn"/>
    <x v="0"/>
    <x v="0"/>
    <x v="342"/>
    <x v="6"/>
    <n v="54703"/>
    <x v="2"/>
    <s v="OFF-PA-10003228"/>
    <x v="1"/>
    <x v="10"/>
    <x v="1677"/>
    <n v="195.64"/>
  </r>
  <r>
    <n v="4811"/>
    <s v="CA-2016-151589"/>
    <x v="17"/>
    <d v="2016-12-30T00:00:00"/>
    <s v="First Class"/>
    <s v="RE-19450"/>
    <s v="Richard Eichhorn"/>
    <x v="0"/>
    <x v="0"/>
    <x v="342"/>
    <x v="6"/>
    <n v="54703"/>
    <x v="2"/>
    <s v="TEC-PH-10004345"/>
    <x v="2"/>
    <x v="7"/>
    <x v="1176"/>
    <n v="239.9"/>
  </r>
  <r>
    <n v="4812"/>
    <s v="CA-2017-121370"/>
    <x v="696"/>
    <d v="2017-11-19T00:00:00"/>
    <s v="Second Class"/>
    <s v="EB-14110"/>
    <s v="Eugene Barchas"/>
    <x v="0"/>
    <x v="0"/>
    <x v="10"/>
    <x v="9"/>
    <n v="19134"/>
    <x v="3"/>
    <s v="FUR-CH-10000785"/>
    <x v="0"/>
    <x v="1"/>
    <x v="323"/>
    <n v="380.05799999999999"/>
  </r>
  <r>
    <n v="4813"/>
    <s v="CA-2017-121370"/>
    <x v="696"/>
    <d v="2017-11-19T00:00:00"/>
    <s v="Second Class"/>
    <s v="EB-14110"/>
    <s v="Eugene Barchas"/>
    <x v="0"/>
    <x v="0"/>
    <x v="10"/>
    <x v="9"/>
    <n v="19134"/>
    <x v="3"/>
    <s v="TEC-CO-10004115"/>
    <x v="2"/>
    <x v="16"/>
    <x v="361"/>
    <n v="1199.9760000000001"/>
  </r>
  <r>
    <n v="4814"/>
    <s v="CA-2017-121370"/>
    <x v="696"/>
    <d v="2017-11-19T00:00:00"/>
    <s v="Second Class"/>
    <s v="EB-14110"/>
    <s v="Eugene Barchas"/>
    <x v="0"/>
    <x v="0"/>
    <x v="10"/>
    <x v="9"/>
    <n v="19134"/>
    <x v="3"/>
    <s v="FUR-FU-10002813"/>
    <x v="0"/>
    <x v="5"/>
    <x v="1691"/>
    <n v="48.576000000000001"/>
  </r>
  <r>
    <n v="4815"/>
    <s v="CA-2017-111696"/>
    <x v="541"/>
    <d v="2017-05-10T00:00:00"/>
    <s v="First Class"/>
    <s v="TB-21625"/>
    <s v="Trudy Brown"/>
    <x v="0"/>
    <x v="0"/>
    <x v="1"/>
    <x v="1"/>
    <n v="90004"/>
    <x v="1"/>
    <s v="OFF-PA-10002751"/>
    <x v="1"/>
    <x v="10"/>
    <x v="151"/>
    <n v="17.940000000000001"/>
  </r>
  <r>
    <n v="4816"/>
    <s v="CA-2015-139598"/>
    <x v="58"/>
    <d v="2015-12-31T00:00:00"/>
    <s v="Standard Class"/>
    <s v="MG-17695"/>
    <s v="Maureen Gnade"/>
    <x v="0"/>
    <x v="0"/>
    <x v="10"/>
    <x v="9"/>
    <n v="19134"/>
    <x v="3"/>
    <s v="OFF-PA-10004569"/>
    <x v="1"/>
    <x v="10"/>
    <x v="230"/>
    <n v="18.263999999999999"/>
  </r>
  <r>
    <n v="4817"/>
    <s v="CA-2015-139598"/>
    <x v="58"/>
    <d v="2015-12-31T00:00:00"/>
    <s v="Standard Class"/>
    <s v="MG-17695"/>
    <s v="Maureen Gnade"/>
    <x v="0"/>
    <x v="0"/>
    <x v="10"/>
    <x v="9"/>
    <n v="19134"/>
    <x v="3"/>
    <s v="OFF-AP-10002998"/>
    <x v="1"/>
    <x v="9"/>
    <x v="1644"/>
    <n v="34.655999999999999"/>
  </r>
  <r>
    <n v="4818"/>
    <s v="CA-2015-139598"/>
    <x v="58"/>
    <d v="2015-12-31T00:00:00"/>
    <s v="Standard Class"/>
    <s v="MG-17695"/>
    <s v="Maureen Gnade"/>
    <x v="0"/>
    <x v="0"/>
    <x v="10"/>
    <x v="9"/>
    <n v="19134"/>
    <x v="3"/>
    <s v="OFF-AP-10003287"/>
    <x v="1"/>
    <x v="9"/>
    <x v="543"/>
    <n v="81.552000000000007"/>
  </r>
  <r>
    <n v="4819"/>
    <s v="CA-2015-139598"/>
    <x v="58"/>
    <d v="2015-12-31T00:00:00"/>
    <s v="Standard Class"/>
    <s v="MG-17695"/>
    <s v="Maureen Gnade"/>
    <x v="0"/>
    <x v="0"/>
    <x v="10"/>
    <x v="9"/>
    <n v="19134"/>
    <x v="3"/>
    <s v="OFF-ST-10001370"/>
    <x v="1"/>
    <x v="4"/>
    <x v="1032"/>
    <n v="227.136"/>
  </r>
  <r>
    <n v="4820"/>
    <s v="CA-2018-117436"/>
    <x v="110"/>
    <d v="2018-06-14T00:00:00"/>
    <s v="Standard Class"/>
    <s v="LW-17125"/>
    <s v="Liz Willingham"/>
    <x v="0"/>
    <x v="0"/>
    <x v="165"/>
    <x v="29"/>
    <n v="6360"/>
    <x v="3"/>
    <s v="OFF-BI-10004040"/>
    <x v="1"/>
    <x v="8"/>
    <x v="1487"/>
    <n v="10.36"/>
  </r>
  <r>
    <n v="4821"/>
    <s v="CA-2016-140025"/>
    <x v="1003"/>
    <d v="2016-04-11T00:00:00"/>
    <s v="Standard Class"/>
    <s v="PF-19120"/>
    <s v="Peter Fuller"/>
    <x v="0"/>
    <x v="0"/>
    <x v="52"/>
    <x v="5"/>
    <n v="78207"/>
    <x v="2"/>
    <s v="OFF-AP-10002651"/>
    <x v="1"/>
    <x v="9"/>
    <x v="1350"/>
    <n v="463.24799999999999"/>
  </r>
  <r>
    <n v="4822"/>
    <s v="CA-2016-140025"/>
    <x v="1003"/>
    <d v="2016-04-11T00:00:00"/>
    <s v="Standard Class"/>
    <s v="PF-19120"/>
    <s v="Peter Fuller"/>
    <x v="0"/>
    <x v="0"/>
    <x v="52"/>
    <x v="5"/>
    <n v="78207"/>
    <x v="2"/>
    <s v="TEC-AC-10002402"/>
    <x v="2"/>
    <x v="11"/>
    <x v="657"/>
    <n v="383.952"/>
  </r>
  <r>
    <n v="4823"/>
    <s v="CA-2017-134222"/>
    <x v="212"/>
    <d v="2017-07-11T00:00:00"/>
    <s v="Same Day"/>
    <s v="NZ-18565"/>
    <s v="Nick Zandusky"/>
    <x v="2"/>
    <x v="0"/>
    <x v="420"/>
    <x v="16"/>
    <n v="85364"/>
    <x v="1"/>
    <s v="OFF-BI-10001658"/>
    <x v="1"/>
    <x v="8"/>
    <x v="444"/>
    <n v="44.856000000000002"/>
  </r>
  <r>
    <n v="4824"/>
    <s v="CA-2017-140018"/>
    <x v="831"/>
    <d v="2017-11-26T00:00:00"/>
    <s v="Standard Class"/>
    <s v="CK-12205"/>
    <s v="Chloris Kastensmidt"/>
    <x v="0"/>
    <x v="0"/>
    <x v="38"/>
    <x v="24"/>
    <n v="43229"/>
    <x v="3"/>
    <s v="TEC-MA-10000752"/>
    <x v="2"/>
    <x v="15"/>
    <x v="1692"/>
    <n v="30.344999999999999"/>
  </r>
  <r>
    <n v="4825"/>
    <s v="CA-2017-140018"/>
    <x v="831"/>
    <d v="2017-11-26T00:00:00"/>
    <s v="Standard Class"/>
    <s v="CK-12205"/>
    <s v="Chloris Kastensmidt"/>
    <x v="0"/>
    <x v="0"/>
    <x v="38"/>
    <x v="24"/>
    <n v="43229"/>
    <x v="3"/>
    <s v="FUR-CH-10003817"/>
    <x v="0"/>
    <x v="1"/>
    <x v="164"/>
    <n v="127.554"/>
  </r>
  <r>
    <n v="4826"/>
    <s v="CA-2017-140018"/>
    <x v="831"/>
    <d v="2017-11-26T00:00:00"/>
    <s v="Standard Class"/>
    <s v="CK-12205"/>
    <s v="Chloris Kastensmidt"/>
    <x v="0"/>
    <x v="0"/>
    <x v="38"/>
    <x v="24"/>
    <n v="43229"/>
    <x v="3"/>
    <s v="FUR-FU-10001876"/>
    <x v="0"/>
    <x v="5"/>
    <x v="1403"/>
    <n v="77.951999999999998"/>
  </r>
  <r>
    <n v="4827"/>
    <s v="US-2018-136707"/>
    <x v="105"/>
    <d v="2018-11-15T00:00:00"/>
    <s v="First Class"/>
    <s v="JE-15610"/>
    <s v="Jim Epp"/>
    <x v="1"/>
    <x v="0"/>
    <x v="1"/>
    <x v="1"/>
    <n v="90036"/>
    <x v="1"/>
    <s v="OFF-BI-10003460"/>
    <x v="1"/>
    <x v="8"/>
    <x v="237"/>
    <n v="14.016"/>
  </r>
  <r>
    <n v="4828"/>
    <s v="CA-2015-152562"/>
    <x v="301"/>
    <d v="2015-11-08T00:00:00"/>
    <s v="Standard Class"/>
    <s v="JO-15145"/>
    <s v="Jack O'Briant"/>
    <x v="1"/>
    <x v="0"/>
    <x v="102"/>
    <x v="0"/>
    <n v="40475"/>
    <x v="0"/>
    <s v="OFF-ST-10000464"/>
    <x v="1"/>
    <x v="4"/>
    <x v="1144"/>
    <n v="69.52"/>
  </r>
  <r>
    <n v="4829"/>
    <s v="CA-2015-152562"/>
    <x v="301"/>
    <d v="2015-11-08T00:00:00"/>
    <s v="Standard Class"/>
    <s v="JO-15145"/>
    <s v="Jack O'Briant"/>
    <x v="1"/>
    <x v="0"/>
    <x v="102"/>
    <x v="0"/>
    <n v="40475"/>
    <x v="0"/>
    <s v="OFF-AR-10001919"/>
    <x v="1"/>
    <x v="6"/>
    <x v="862"/>
    <n v="5.64"/>
  </r>
  <r>
    <n v="4830"/>
    <s v="CA-2017-152408"/>
    <x v="666"/>
    <d v="2017-05-21T00:00:00"/>
    <s v="Standard Class"/>
    <s v="TT-21220"/>
    <s v="Thomas Thornton"/>
    <x v="0"/>
    <x v="0"/>
    <x v="20"/>
    <x v="15"/>
    <n v="10035"/>
    <x v="3"/>
    <s v="OFF-BI-10002393"/>
    <x v="1"/>
    <x v="8"/>
    <x v="1197"/>
    <n v="13.776"/>
  </r>
  <r>
    <n v="4831"/>
    <s v="CA-2015-120278"/>
    <x v="845"/>
    <d v="2015-11-12T00:00:00"/>
    <s v="Standard Class"/>
    <s v="MS-17365"/>
    <s v="Maribeth Schnelling"/>
    <x v="0"/>
    <x v="0"/>
    <x v="421"/>
    <x v="6"/>
    <n v="54401"/>
    <x v="2"/>
    <s v="OFF-AP-10001293"/>
    <x v="1"/>
    <x v="9"/>
    <x v="1346"/>
    <n v="245.88"/>
  </r>
  <r>
    <n v="4832"/>
    <s v="CA-2015-120278"/>
    <x v="845"/>
    <d v="2015-11-12T00:00:00"/>
    <s v="Standard Class"/>
    <s v="MS-17365"/>
    <s v="Maribeth Schnelling"/>
    <x v="0"/>
    <x v="0"/>
    <x v="421"/>
    <x v="6"/>
    <n v="54401"/>
    <x v="2"/>
    <s v="OFF-ST-10004258"/>
    <x v="1"/>
    <x v="4"/>
    <x v="761"/>
    <n v="36.630000000000003"/>
  </r>
  <r>
    <n v="4833"/>
    <s v="CA-2015-120278"/>
    <x v="845"/>
    <d v="2015-11-12T00:00:00"/>
    <s v="Standard Class"/>
    <s v="MS-17365"/>
    <s v="Maribeth Schnelling"/>
    <x v="0"/>
    <x v="0"/>
    <x v="421"/>
    <x v="6"/>
    <n v="54401"/>
    <x v="2"/>
    <s v="OFF-ST-10002214"/>
    <x v="1"/>
    <x v="4"/>
    <x v="1003"/>
    <n v="22.58"/>
  </r>
  <r>
    <n v="4834"/>
    <s v="CA-2015-120278"/>
    <x v="845"/>
    <d v="2015-11-12T00:00:00"/>
    <s v="Standard Class"/>
    <s v="MS-17365"/>
    <s v="Maribeth Schnelling"/>
    <x v="0"/>
    <x v="0"/>
    <x v="421"/>
    <x v="6"/>
    <n v="54401"/>
    <x v="2"/>
    <s v="OFF-BI-10004970"/>
    <x v="1"/>
    <x v="8"/>
    <x v="917"/>
    <n v="12.39"/>
  </r>
  <r>
    <n v="4835"/>
    <s v="CA-2018-167661"/>
    <x v="361"/>
    <d v="2018-10-10T00:00:00"/>
    <s v="Standard Class"/>
    <s v="MP-18175"/>
    <s v="Mike Pelletier"/>
    <x v="2"/>
    <x v="0"/>
    <x v="8"/>
    <x v="1"/>
    <n v="94110"/>
    <x v="1"/>
    <s v="OFF-BI-10002571"/>
    <x v="1"/>
    <x v="8"/>
    <x v="1213"/>
    <n v="39.92"/>
  </r>
  <r>
    <n v="4836"/>
    <s v="CA-2018-167661"/>
    <x v="361"/>
    <d v="2018-10-10T00:00:00"/>
    <s v="Standard Class"/>
    <s v="MP-18175"/>
    <s v="Mike Pelletier"/>
    <x v="2"/>
    <x v="0"/>
    <x v="8"/>
    <x v="1"/>
    <n v="94110"/>
    <x v="1"/>
    <s v="OFF-PA-10002581"/>
    <x v="1"/>
    <x v="10"/>
    <x v="1309"/>
    <n v="61.96"/>
  </r>
  <r>
    <n v="4837"/>
    <s v="CA-2018-167661"/>
    <x v="361"/>
    <d v="2018-10-10T00:00:00"/>
    <s v="Standard Class"/>
    <s v="MP-18175"/>
    <s v="Mike Pelletier"/>
    <x v="2"/>
    <x v="0"/>
    <x v="8"/>
    <x v="1"/>
    <n v="94110"/>
    <x v="1"/>
    <s v="OFF-BI-10001097"/>
    <x v="1"/>
    <x v="8"/>
    <x v="797"/>
    <n v="19.936"/>
  </r>
  <r>
    <n v="4838"/>
    <s v="CA-2018-106831"/>
    <x v="702"/>
    <d v="2018-06-03T00:00:00"/>
    <s v="First Class"/>
    <s v="FH-14350"/>
    <s v="Fred Harton"/>
    <x v="0"/>
    <x v="0"/>
    <x v="65"/>
    <x v="24"/>
    <n v="43017"/>
    <x v="3"/>
    <s v="OFF-BI-10003429"/>
    <x v="1"/>
    <x v="8"/>
    <x v="852"/>
    <n v="3.798"/>
  </r>
  <r>
    <n v="4839"/>
    <s v="CA-2018-106831"/>
    <x v="702"/>
    <d v="2018-06-03T00:00:00"/>
    <s v="First Class"/>
    <s v="FH-14350"/>
    <s v="Fred Harton"/>
    <x v="0"/>
    <x v="0"/>
    <x v="65"/>
    <x v="24"/>
    <n v="43017"/>
    <x v="3"/>
    <s v="OFF-PA-10000682"/>
    <x v="1"/>
    <x v="10"/>
    <x v="868"/>
    <n v="27.744"/>
  </r>
  <r>
    <n v="4840"/>
    <s v="CA-2018-106831"/>
    <x v="702"/>
    <d v="2018-06-03T00:00:00"/>
    <s v="First Class"/>
    <s v="FH-14350"/>
    <s v="Fred Harton"/>
    <x v="0"/>
    <x v="0"/>
    <x v="65"/>
    <x v="24"/>
    <n v="43017"/>
    <x v="3"/>
    <s v="TEC-PH-10001700"/>
    <x v="2"/>
    <x v="7"/>
    <x v="195"/>
    <n v="158.376"/>
  </r>
  <r>
    <n v="4841"/>
    <s v="CA-2018-154123"/>
    <x v="225"/>
    <d v="2018-11-25T00:00:00"/>
    <s v="Standard Class"/>
    <s v="SC-20050"/>
    <s v="Sample Company A"/>
    <x v="2"/>
    <x v="0"/>
    <x v="0"/>
    <x v="0"/>
    <n v="42420"/>
    <x v="0"/>
    <s v="FUR-FU-10000629"/>
    <x v="0"/>
    <x v="5"/>
    <x v="93"/>
    <n v="27.58"/>
  </r>
  <r>
    <n v="4842"/>
    <s v="CA-2017-136049"/>
    <x v="443"/>
    <d v="2017-12-28T00:00:00"/>
    <s v="Standard Class"/>
    <s v="NM-18520"/>
    <s v="Neoma Murray"/>
    <x v="0"/>
    <x v="0"/>
    <x v="256"/>
    <x v="24"/>
    <n v="43402"/>
    <x v="3"/>
    <s v="OFF-BI-10001267"/>
    <x v="1"/>
    <x v="8"/>
    <x v="1475"/>
    <n v="5.5529999999999999"/>
  </r>
  <r>
    <n v="4843"/>
    <s v="CA-2018-118402"/>
    <x v="365"/>
    <d v="2018-10-04T00:00:00"/>
    <s v="Standard Class"/>
    <s v="JO-15280"/>
    <s v="Jas O'Carroll"/>
    <x v="0"/>
    <x v="0"/>
    <x v="26"/>
    <x v="18"/>
    <n v="38109"/>
    <x v="0"/>
    <s v="OFF-ST-10001418"/>
    <x v="1"/>
    <x v="4"/>
    <x v="879"/>
    <n v="243.92"/>
  </r>
  <r>
    <n v="4844"/>
    <s v="US-2017-139388"/>
    <x v="77"/>
    <d v="2017-11-09T00:00:00"/>
    <s v="First Class"/>
    <s v="CC-12475"/>
    <s v="Cindy Chapman"/>
    <x v="0"/>
    <x v="0"/>
    <x v="80"/>
    <x v="30"/>
    <n v="8701"/>
    <x v="3"/>
    <s v="OFF-FA-10004968"/>
    <x v="1"/>
    <x v="13"/>
    <x v="1019"/>
    <n v="14.96"/>
  </r>
  <r>
    <n v="4845"/>
    <s v="US-2015-128685"/>
    <x v="527"/>
    <d v="2015-04-05T00:00:00"/>
    <s v="First Class"/>
    <s v="MZ-17515"/>
    <s v="Mary Zewe"/>
    <x v="1"/>
    <x v="0"/>
    <x v="1"/>
    <x v="1"/>
    <n v="90008"/>
    <x v="1"/>
    <s v="OFF-BI-10004140"/>
    <x v="1"/>
    <x v="8"/>
    <x v="307"/>
    <n v="7.1840000000000002"/>
  </r>
  <r>
    <n v="4846"/>
    <s v="CA-2016-124044"/>
    <x v="862"/>
    <d v="2016-07-26T00:00:00"/>
    <s v="Second Class"/>
    <s v="MS-17830"/>
    <s v="Melanie Seite"/>
    <x v="0"/>
    <x v="0"/>
    <x v="30"/>
    <x v="15"/>
    <n v="14609"/>
    <x v="3"/>
    <s v="OFF-BI-10003460"/>
    <x v="1"/>
    <x v="8"/>
    <x v="237"/>
    <n v="10.512"/>
  </r>
  <r>
    <n v="4847"/>
    <s v="CA-2015-164469"/>
    <x v="402"/>
    <d v="2015-06-27T00:00:00"/>
    <s v="Second Class"/>
    <s v="GK-14620"/>
    <s v="Grace Kelly"/>
    <x v="1"/>
    <x v="0"/>
    <x v="127"/>
    <x v="21"/>
    <n v="97301"/>
    <x v="1"/>
    <s v="TEC-PH-10002115"/>
    <x v="2"/>
    <x v="7"/>
    <x v="801"/>
    <n v="263.95999999999998"/>
  </r>
  <r>
    <n v="4848"/>
    <s v="CA-2015-164469"/>
    <x v="402"/>
    <d v="2015-06-27T00:00:00"/>
    <s v="Second Class"/>
    <s v="GK-14620"/>
    <s v="Grace Kelly"/>
    <x v="1"/>
    <x v="0"/>
    <x v="127"/>
    <x v="21"/>
    <n v="97301"/>
    <x v="1"/>
    <s v="OFF-AR-10003478"/>
    <x v="1"/>
    <x v="6"/>
    <x v="359"/>
    <n v="71.632000000000005"/>
  </r>
  <r>
    <n v="4849"/>
    <s v="CA-2015-164469"/>
    <x v="402"/>
    <d v="2015-06-27T00:00:00"/>
    <s v="Second Class"/>
    <s v="GK-14620"/>
    <s v="Grace Kelly"/>
    <x v="1"/>
    <x v="0"/>
    <x v="127"/>
    <x v="21"/>
    <n v="97301"/>
    <x v="1"/>
    <s v="OFF-AR-10000475"/>
    <x v="1"/>
    <x v="6"/>
    <x v="1120"/>
    <n v="9.3279999999999994"/>
  </r>
  <r>
    <n v="4850"/>
    <s v="CA-2015-107818"/>
    <x v="78"/>
    <d v="2015-09-14T00:00:00"/>
    <s v="Standard Class"/>
    <s v="MC-17275"/>
    <s v="Marc Crier"/>
    <x v="0"/>
    <x v="0"/>
    <x v="422"/>
    <x v="4"/>
    <n v="99301"/>
    <x v="1"/>
    <s v="OFF-AR-10003045"/>
    <x v="1"/>
    <x v="6"/>
    <x v="425"/>
    <n v="5.88"/>
  </r>
  <r>
    <n v="4851"/>
    <s v="CA-2015-107818"/>
    <x v="78"/>
    <d v="2015-09-14T00:00:00"/>
    <s v="Standard Class"/>
    <s v="MC-17275"/>
    <s v="Marc Crier"/>
    <x v="0"/>
    <x v="0"/>
    <x v="422"/>
    <x v="4"/>
    <n v="99301"/>
    <x v="1"/>
    <s v="FUR-CH-10000454"/>
    <x v="0"/>
    <x v="1"/>
    <x v="1"/>
    <n v="975.92"/>
  </r>
  <r>
    <n v="4852"/>
    <s v="CA-2015-107818"/>
    <x v="78"/>
    <d v="2015-09-14T00:00:00"/>
    <s v="Standard Class"/>
    <s v="MC-17275"/>
    <s v="Marc Crier"/>
    <x v="0"/>
    <x v="0"/>
    <x v="422"/>
    <x v="4"/>
    <n v="99301"/>
    <x v="1"/>
    <s v="OFF-AR-10000380"/>
    <x v="1"/>
    <x v="6"/>
    <x v="108"/>
    <n v="303.83999999999997"/>
  </r>
  <r>
    <n v="4853"/>
    <s v="CA-2015-107818"/>
    <x v="78"/>
    <d v="2015-09-14T00:00:00"/>
    <s v="Standard Class"/>
    <s v="MC-17275"/>
    <s v="Marc Crier"/>
    <x v="0"/>
    <x v="0"/>
    <x v="422"/>
    <x v="4"/>
    <n v="99301"/>
    <x v="1"/>
    <s v="OFF-ST-10000736"/>
    <x v="1"/>
    <x v="4"/>
    <x v="460"/>
    <n v="485.88"/>
  </r>
  <r>
    <n v="4854"/>
    <s v="CA-2015-113320"/>
    <x v="432"/>
    <d v="2015-12-15T00:00:00"/>
    <s v="Second Class"/>
    <s v="LH-17155"/>
    <s v="Logan Haushalter"/>
    <x v="0"/>
    <x v="0"/>
    <x v="182"/>
    <x v="1"/>
    <n v="94601"/>
    <x v="1"/>
    <s v="FUR-FU-10004270"/>
    <x v="0"/>
    <x v="5"/>
    <x v="998"/>
    <n v="12.54"/>
  </r>
  <r>
    <n v="4855"/>
    <s v="CA-2015-113320"/>
    <x v="432"/>
    <d v="2015-12-15T00:00:00"/>
    <s v="Second Class"/>
    <s v="LH-17155"/>
    <s v="Logan Haushalter"/>
    <x v="0"/>
    <x v="0"/>
    <x v="182"/>
    <x v="1"/>
    <n v="94601"/>
    <x v="1"/>
    <s v="OFF-ST-10000617"/>
    <x v="1"/>
    <x v="4"/>
    <x v="384"/>
    <n v="8.94"/>
  </r>
  <r>
    <n v="4856"/>
    <s v="CA-2015-113320"/>
    <x v="432"/>
    <d v="2015-12-15T00:00:00"/>
    <s v="Second Class"/>
    <s v="LH-17155"/>
    <s v="Logan Haushalter"/>
    <x v="0"/>
    <x v="0"/>
    <x v="182"/>
    <x v="1"/>
    <n v="94601"/>
    <x v="1"/>
    <s v="FUR-FU-10001706"/>
    <x v="0"/>
    <x v="5"/>
    <x v="50"/>
    <n v="9.24"/>
  </r>
  <r>
    <n v="4857"/>
    <s v="CA-2016-137526"/>
    <x v="1004"/>
    <d v="2016-01-17T00:00:00"/>
    <s v="Standard Class"/>
    <s v="PB-19150"/>
    <s v="Philip Brown"/>
    <x v="0"/>
    <x v="0"/>
    <x v="1"/>
    <x v="1"/>
    <n v="90004"/>
    <x v="1"/>
    <s v="OFF-BI-10003364"/>
    <x v="1"/>
    <x v="8"/>
    <x v="705"/>
    <n v="70.007999999999996"/>
  </r>
  <r>
    <n v="4858"/>
    <s v="CA-2016-137526"/>
    <x v="1004"/>
    <d v="2016-01-17T00:00:00"/>
    <s v="Standard Class"/>
    <s v="PB-19150"/>
    <s v="Philip Brown"/>
    <x v="0"/>
    <x v="0"/>
    <x v="1"/>
    <x v="1"/>
    <n v="90004"/>
    <x v="1"/>
    <s v="FUR-FU-10001861"/>
    <x v="0"/>
    <x v="5"/>
    <x v="275"/>
    <n v="77.599999999999994"/>
  </r>
  <r>
    <n v="4859"/>
    <s v="CA-2016-137526"/>
    <x v="1004"/>
    <d v="2016-01-17T00:00:00"/>
    <s v="Standard Class"/>
    <s v="PB-19150"/>
    <s v="Philip Brown"/>
    <x v="0"/>
    <x v="0"/>
    <x v="1"/>
    <x v="1"/>
    <n v="90004"/>
    <x v="1"/>
    <s v="FUR-FU-10004845"/>
    <x v="0"/>
    <x v="5"/>
    <x v="1693"/>
    <n v="464.85"/>
  </r>
  <r>
    <n v="4860"/>
    <s v="CA-2018-136063"/>
    <x v="934"/>
    <d v="2018-12-19T00:00:00"/>
    <s v="Standard Class"/>
    <s v="SS-20140"/>
    <s v="Saphhira Shifley"/>
    <x v="1"/>
    <x v="0"/>
    <x v="423"/>
    <x v="10"/>
    <n v="60302"/>
    <x v="2"/>
    <s v="OFF-AR-10000823"/>
    <x v="1"/>
    <x v="6"/>
    <x v="1052"/>
    <n v="10.192"/>
  </r>
  <r>
    <n v="4861"/>
    <s v="CA-2017-101546"/>
    <x v="122"/>
    <d v="2017-12-24T00:00:00"/>
    <s v="Standard Class"/>
    <s v="GK-14620"/>
    <s v="Grace Kelly"/>
    <x v="1"/>
    <x v="0"/>
    <x v="73"/>
    <x v="30"/>
    <n v="7960"/>
    <x v="3"/>
    <s v="OFF-BI-10001359"/>
    <x v="1"/>
    <x v="8"/>
    <x v="1162"/>
    <n v="1793.98"/>
  </r>
  <r>
    <n v="4862"/>
    <s v="CA-2015-138940"/>
    <x v="909"/>
    <d v="2015-04-16T00:00:00"/>
    <s v="Second Class"/>
    <s v="GM-14455"/>
    <s v="Gary Mitchum"/>
    <x v="2"/>
    <x v="0"/>
    <x v="89"/>
    <x v="5"/>
    <n v="78745"/>
    <x v="2"/>
    <s v="TEC-PH-10001835"/>
    <x v="2"/>
    <x v="7"/>
    <x v="1342"/>
    <n v="758.35199999999998"/>
  </r>
  <r>
    <n v="4863"/>
    <s v="CA-2017-125164"/>
    <x v="338"/>
    <d v="2017-11-14T00:00:00"/>
    <s v="Standard Class"/>
    <s v="SH-19975"/>
    <s v="Sally Hughsby"/>
    <x v="1"/>
    <x v="0"/>
    <x v="20"/>
    <x v="15"/>
    <n v="10011"/>
    <x v="3"/>
    <s v="OFF-BI-10001191"/>
    <x v="1"/>
    <x v="8"/>
    <x v="979"/>
    <n v="20.367999999999999"/>
  </r>
  <r>
    <n v="4864"/>
    <s v="CA-2017-125164"/>
    <x v="338"/>
    <d v="2017-11-14T00:00:00"/>
    <s v="Standard Class"/>
    <s v="SH-19975"/>
    <s v="Sally Hughsby"/>
    <x v="1"/>
    <x v="0"/>
    <x v="20"/>
    <x v="15"/>
    <n v="10011"/>
    <x v="3"/>
    <s v="OFF-BI-10003982"/>
    <x v="1"/>
    <x v="8"/>
    <x v="350"/>
    <n v="49.847999999999999"/>
  </r>
  <r>
    <n v="4865"/>
    <s v="CA-2018-163531"/>
    <x v="335"/>
    <d v="2018-06-30T00:00:00"/>
    <s v="Standard Class"/>
    <s v="SC-20725"/>
    <s v="Steven Cartwright"/>
    <x v="0"/>
    <x v="0"/>
    <x v="20"/>
    <x v="15"/>
    <n v="10024"/>
    <x v="3"/>
    <s v="TEC-PH-10001425"/>
    <x v="2"/>
    <x v="7"/>
    <x v="516"/>
    <n v="239.97"/>
  </r>
  <r>
    <n v="4866"/>
    <s v="CA-2018-122490"/>
    <x v="38"/>
    <d v="2018-11-18T00:00:00"/>
    <s v="Standard Class"/>
    <s v="TT-21070"/>
    <s v="Ted Trevino"/>
    <x v="0"/>
    <x v="0"/>
    <x v="4"/>
    <x v="4"/>
    <n v="98103"/>
    <x v="1"/>
    <s v="FUR-CH-10001215"/>
    <x v="0"/>
    <x v="1"/>
    <x v="445"/>
    <n v="2404.7040000000002"/>
  </r>
  <r>
    <n v="4867"/>
    <s v="CA-2018-122490"/>
    <x v="38"/>
    <d v="2018-11-18T00:00:00"/>
    <s v="Standard Class"/>
    <s v="TT-21070"/>
    <s v="Ted Trevino"/>
    <x v="0"/>
    <x v="0"/>
    <x v="4"/>
    <x v="4"/>
    <n v="98103"/>
    <x v="1"/>
    <s v="OFF-BI-10001718"/>
    <x v="1"/>
    <x v="8"/>
    <x v="1225"/>
    <n v="563.024"/>
  </r>
  <r>
    <n v="4868"/>
    <s v="CA-2018-122490"/>
    <x v="38"/>
    <d v="2018-11-18T00:00:00"/>
    <s v="Standard Class"/>
    <s v="TT-21070"/>
    <s v="Ted Trevino"/>
    <x v="0"/>
    <x v="0"/>
    <x v="4"/>
    <x v="4"/>
    <n v="98103"/>
    <x v="1"/>
    <s v="OFF-ST-10000991"/>
    <x v="1"/>
    <x v="4"/>
    <x v="157"/>
    <n v="344.91"/>
  </r>
  <r>
    <n v="4869"/>
    <s v="CA-2018-122490"/>
    <x v="38"/>
    <d v="2018-11-18T00:00:00"/>
    <s v="Standard Class"/>
    <s v="TT-21070"/>
    <s v="Ted Trevino"/>
    <x v="0"/>
    <x v="0"/>
    <x v="4"/>
    <x v="4"/>
    <n v="98103"/>
    <x v="1"/>
    <s v="OFF-LA-10001613"/>
    <x v="1"/>
    <x v="2"/>
    <x v="743"/>
    <n v="8.64"/>
  </r>
  <r>
    <n v="4870"/>
    <s v="CA-2018-131366"/>
    <x v="221"/>
    <d v="2018-11-29T00:00:00"/>
    <s v="Standard Class"/>
    <s v="SC-20440"/>
    <s v="Shaun Chance"/>
    <x v="1"/>
    <x v="0"/>
    <x v="152"/>
    <x v="9"/>
    <n v="17602"/>
    <x v="3"/>
    <s v="TEC-PH-10003437"/>
    <x v="2"/>
    <x v="7"/>
    <x v="922"/>
    <n v="89.988"/>
  </r>
  <r>
    <n v="4871"/>
    <s v="CA-2018-131366"/>
    <x v="221"/>
    <d v="2018-11-29T00:00:00"/>
    <s v="Standard Class"/>
    <s v="SC-20440"/>
    <s v="Shaun Chance"/>
    <x v="1"/>
    <x v="0"/>
    <x v="152"/>
    <x v="9"/>
    <n v="17602"/>
    <x v="3"/>
    <s v="OFF-PA-10000675"/>
    <x v="1"/>
    <x v="10"/>
    <x v="1115"/>
    <n v="229.54400000000001"/>
  </r>
  <r>
    <n v="4872"/>
    <s v="CA-2018-164042"/>
    <x v="979"/>
    <d v="2018-05-27T00:00:00"/>
    <s v="Standard Class"/>
    <s v="KL-16645"/>
    <s v="Ken Lonsdale"/>
    <x v="0"/>
    <x v="0"/>
    <x v="12"/>
    <x v="5"/>
    <n v="77095"/>
    <x v="2"/>
    <s v="OFF-FA-10000840"/>
    <x v="1"/>
    <x v="13"/>
    <x v="1694"/>
    <n v="1.8240000000000001"/>
  </r>
  <r>
    <n v="4873"/>
    <s v="CA-2018-164042"/>
    <x v="979"/>
    <d v="2018-05-27T00:00:00"/>
    <s v="Standard Class"/>
    <s v="KL-16645"/>
    <s v="Ken Lonsdale"/>
    <x v="0"/>
    <x v="0"/>
    <x v="12"/>
    <x v="5"/>
    <n v="77095"/>
    <x v="2"/>
    <s v="OFF-AP-10001947"/>
    <x v="1"/>
    <x v="9"/>
    <x v="1537"/>
    <n v="18.32"/>
  </r>
  <r>
    <n v="4874"/>
    <s v="CA-2018-164042"/>
    <x v="979"/>
    <d v="2018-05-27T00:00:00"/>
    <s v="Standard Class"/>
    <s v="KL-16645"/>
    <s v="Ken Lonsdale"/>
    <x v="0"/>
    <x v="0"/>
    <x v="12"/>
    <x v="5"/>
    <n v="77095"/>
    <x v="2"/>
    <s v="OFF-ST-10002301"/>
    <x v="1"/>
    <x v="4"/>
    <x v="1499"/>
    <n v="48.816000000000003"/>
  </r>
  <r>
    <n v="4875"/>
    <s v="CA-2018-164042"/>
    <x v="979"/>
    <d v="2018-05-27T00:00:00"/>
    <s v="Standard Class"/>
    <s v="KL-16645"/>
    <s v="Ken Lonsdale"/>
    <x v="0"/>
    <x v="0"/>
    <x v="12"/>
    <x v="5"/>
    <n v="77095"/>
    <x v="2"/>
    <s v="OFF-BI-10001922"/>
    <x v="1"/>
    <x v="8"/>
    <x v="305"/>
    <n v="1.1879999999999999"/>
  </r>
  <r>
    <n v="4876"/>
    <s v="CA-2015-132864"/>
    <x v="266"/>
    <d v="2015-12-07T00:00:00"/>
    <s v="Standard Class"/>
    <s v="KN-16390"/>
    <s v="Katherine Nockton"/>
    <x v="1"/>
    <x v="0"/>
    <x v="38"/>
    <x v="24"/>
    <n v="43229"/>
    <x v="3"/>
    <s v="TEC-AC-10001267"/>
    <x v="2"/>
    <x v="11"/>
    <x v="538"/>
    <n v="119.8"/>
  </r>
  <r>
    <n v="4877"/>
    <s v="US-2015-155817"/>
    <x v="462"/>
    <d v="2015-10-09T00:00:00"/>
    <s v="Standard Class"/>
    <s v="SL-20155"/>
    <s v="Sara Luxemburg"/>
    <x v="2"/>
    <x v="0"/>
    <x v="28"/>
    <x v="3"/>
    <n v="27707"/>
    <x v="0"/>
    <s v="OFF-ST-10000532"/>
    <x v="1"/>
    <x v="4"/>
    <x v="1412"/>
    <n v="61.567999999999998"/>
  </r>
  <r>
    <n v="4878"/>
    <s v="US-2015-155817"/>
    <x v="462"/>
    <d v="2015-10-09T00:00:00"/>
    <s v="Standard Class"/>
    <s v="SL-20155"/>
    <s v="Sara Luxemburg"/>
    <x v="2"/>
    <x v="0"/>
    <x v="28"/>
    <x v="3"/>
    <n v="27707"/>
    <x v="0"/>
    <s v="OFF-AR-10002335"/>
    <x v="1"/>
    <x v="6"/>
    <x v="679"/>
    <n v="6.1920000000000002"/>
  </r>
  <r>
    <n v="4879"/>
    <s v="US-2017-131891"/>
    <x v="875"/>
    <d v="2017-07-31T00:00:00"/>
    <s v="First Class"/>
    <s v="PW-19240"/>
    <s v="Pierre Wener"/>
    <x v="0"/>
    <x v="0"/>
    <x v="424"/>
    <x v="2"/>
    <n v="32503"/>
    <x v="0"/>
    <s v="OFF-BI-10000201"/>
    <x v="1"/>
    <x v="8"/>
    <x v="1687"/>
    <n v="2.214"/>
  </r>
  <r>
    <n v="4880"/>
    <s v="CA-2018-143567"/>
    <x v="808"/>
    <d v="2018-11-05T00:00:00"/>
    <s v="Second Class"/>
    <s v="TB-21175"/>
    <s v="Thomas Boland"/>
    <x v="1"/>
    <x v="0"/>
    <x v="0"/>
    <x v="0"/>
    <n v="42420"/>
    <x v="0"/>
    <s v="OFF-EN-10004846"/>
    <x v="1"/>
    <x v="12"/>
    <x v="1497"/>
    <n v="5.32"/>
  </r>
  <r>
    <n v="4881"/>
    <s v="CA-2018-143567"/>
    <x v="808"/>
    <d v="2018-11-05T00:00:00"/>
    <s v="Second Class"/>
    <s v="TB-21175"/>
    <s v="Thomas Boland"/>
    <x v="1"/>
    <x v="0"/>
    <x v="0"/>
    <x v="0"/>
    <n v="42420"/>
    <x v="0"/>
    <s v="FUR-CH-10000454"/>
    <x v="0"/>
    <x v="1"/>
    <x v="1"/>
    <n v="975.92"/>
  </r>
  <r>
    <n v="4882"/>
    <s v="CA-2018-143567"/>
    <x v="808"/>
    <d v="2018-11-05T00:00:00"/>
    <s v="Second Class"/>
    <s v="TB-21175"/>
    <s v="Thomas Boland"/>
    <x v="1"/>
    <x v="0"/>
    <x v="0"/>
    <x v="0"/>
    <n v="42420"/>
    <x v="0"/>
    <s v="TEC-AC-10004145"/>
    <x v="2"/>
    <x v="11"/>
    <x v="1273"/>
    <n v="2249.91"/>
  </r>
  <r>
    <n v="4883"/>
    <s v="CA-2018-143567"/>
    <x v="808"/>
    <d v="2018-11-05T00:00:00"/>
    <s v="Second Class"/>
    <s v="TB-21175"/>
    <s v="Thomas Boland"/>
    <x v="1"/>
    <x v="0"/>
    <x v="0"/>
    <x v="0"/>
    <n v="42420"/>
    <x v="0"/>
    <s v="OFF-ST-10001580"/>
    <x v="1"/>
    <x v="4"/>
    <x v="355"/>
    <n v="59.92"/>
  </r>
  <r>
    <n v="4884"/>
    <s v="CA-2018-104080"/>
    <x v="144"/>
    <d v="2018-03-15T00:00:00"/>
    <s v="Standard Class"/>
    <s v="AH-10210"/>
    <s v="Alan Hwang"/>
    <x v="0"/>
    <x v="0"/>
    <x v="125"/>
    <x v="1"/>
    <n v="92804"/>
    <x v="1"/>
    <s v="OFF-BI-10003876"/>
    <x v="1"/>
    <x v="8"/>
    <x v="1626"/>
    <n v="171.2"/>
  </r>
  <r>
    <n v="4885"/>
    <s v="CA-2018-104080"/>
    <x v="144"/>
    <d v="2018-03-15T00:00:00"/>
    <s v="Standard Class"/>
    <s v="AH-10210"/>
    <s v="Alan Hwang"/>
    <x v="0"/>
    <x v="0"/>
    <x v="125"/>
    <x v="1"/>
    <n v="92804"/>
    <x v="1"/>
    <s v="OFF-AR-10001972"/>
    <x v="1"/>
    <x v="6"/>
    <x v="1632"/>
    <n v="3.36"/>
  </r>
  <r>
    <n v="4886"/>
    <s v="CA-2015-151379"/>
    <x v="757"/>
    <d v="2015-12-20T00:00:00"/>
    <s v="Standard Class"/>
    <s v="SC-20695"/>
    <s v="Steve Chapman"/>
    <x v="1"/>
    <x v="0"/>
    <x v="66"/>
    <x v="12"/>
    <n v="48227"/>
    <x v="2"/>
    <s v="OFF-PA-10000595"/>
    <x v="1"/>
    <x v="10"/>
    <x v="1126"/>
    <n v="114.2"/>
  </r>
  <r>
    <n v="4887"/>
    <s v="CA-2017-163167"/>
    <x v="85"/>
    <d v="2017-12-01T00:00:00"/>
    <s v="Second Class"/>
    <s v="RF-19345"/>
    <s v="Randy Ferguson"/>
    <x v="1"/>
    <x v="0"/>
    <x v="419"/>
    <x v="32"/>
    <n v="30062"/>
    <x v="0"/>
    <s v="FUR-CH-10004477"/>
    <x v="0"/>
    <x v="1"/>
    <x v="213"/>
    <n v="182.67"/>
  </r>
  <r>
    <n v="4888"/>
    <s v="CA-2017-163167"/>
    <x v="85"/>
    <d v="2017-12-01T00:00:00"/>
    <s v="Second Class"/>
    <s v="RF-19345"/>
    <s v="Randy Ferguson"/>
    <x v="1"/>
    <x v="0"/>
    <x v="419"/>
    <x v="32"/>
    <n v="30062"/>
    <x v="0"/>
    <s v="TEC-AC-10003441"/>
    <x v="2"/>
    <x v="11"/>
    <x v="658"/>
    <n v="101.7"/>
  </r>
  <r>
    <n v="4889"/>
    <s v="CA-2017-163167"/>
    <x v="85"/>
    <d v="2017-12-01T00:00:00"/>
    <s v="Second Class"/>
    <s v="RF-19345"/>
    <s v="Randy Ferguson"/>
    <x v="1"/>
    <x v="0"/>
    <x v="419"/>
    <x v="32"/>
    <n v="30062"/>
    <x v="0"/>
    <s v="OFF-ST-10004459"/>
    <x v="1"/>
    <x v="4"/>
    <x v="459"/>
    <n v="1126.02"/>
  </r>
  <r>
    <n v="4890"/>
    <s v="CA-2017-163167"/>
    <x v="85"/>
    <d v="2017-12-01T00:00:00"/>
    <s v="Second Class"/>
    <s v="RF-19345"/>
    <s v="Randy Ferguson"/>
    <x v="1"/>
    <x v="0"/>
    <x v="419"/>
    <x v="32"/>
    <n v="30062"/>
    <x v="0"/>
    <s v="OFF-ST-10003805"/>
    <x v="1"/>
    <x v="4"/>
    <x v="1660"/>
    <n v="1263.3"/>
  </r>
  <r>
    <n v="4891"/>
    <s v="CA-2017-135776"/>
    <x v="443"/>
    <d v="2017-12-30T00:00:00"/>
    <s v="Standard Class"/>
    <s v="EH-13765"/>
    <s v="Edward Hooks"/>
    <x v="1"/>
    <x v="0"/>
    <x v="4"/>
    <x v="4"/>
    <n v="98103"/>
    <x v="1"/>
    <s v="OFF-AR-10001246"/>
    <x v="1"/>
    <x v="6"/>
    <x v="455"/>
    <n v="8.82"/>
  </r>
  <r>
    <n v="4892"/>
    <s v="CA-2017-135776"/>
    <x v="443"/>
    <d v="2017-12-30T00:00:00"/>
    <s v="Standard Class"/>
    <s v="EH-13765"/>
    <s v="Edward Hooks"/>
    <x v="1"/>
    <x v="0"/>
    <x v="4"/>
    <x v="4"/>
    <n v="98103"/>
    <x v="1"/>
    <s v="OFF-PA-10001295"/>
    <x v="1"/>
    <x v="10"/>
    <x v="1220"/>
    <n v="37.94"/>
  </r>
  <r>
    <n v="4893"/>
    <s v="CA-2017-135776"/>
    <x v="443"/>
    <d v="2017-12-30T00:00:00"/>
    <s v="Standard Class"/>
    <s v="EH-13765"/>
    <s v="Edward Hooks"/>
    <x v="1"/>
    <x v="0"/>
    <x v="4"/>
    <x v="4"/>
    <n v="98103"/>
    <x v="1"/>
    <s v="OFF-AR-10001231"/>
    <x v="1"/>
    <x v="6"/>
    <x v="1695"/>
    <n v="4.2"/>
  </r>
  <r>
    <n v="4894"/>
    <s v="CA-2017-135776"/>
    <x v="443"/>
    <d v="2017-12-30T00:00:00"/>
    <s v="Standard Class"/>
    <s v="EH-13765"/>
    <s v="Edward Hooks"/>
    <x v="1"/>
    <x v="0"/>
    <x v="4"/>
    <x v="4"/>
    <n v="98103"/>
    <x v="1"/>
    <s v="OFF-ST-10002743"/>
    <x v="1"/>
    <x v="4"/>
    <x v="418"/>
    <n v="227.28"/>
  </r>
  <r>
    <n v="4895"/>
    <s v="CA-2017-135776"/>
    <x v="443"/>
    <d v="2017-12-30T00:00:00"/>
    <s v="Standard Class"/>
    <s v="EH-13765"/>
    <s v="Edward Hooks"/>
    <x v="1"/>
    <x v="0"/>
    <x v="4"/>
    <x v="4"/>
    <n v="98103"/>
    <x v="1"/>
    <s v="OFF-PA-10004327"/>
    <x v="1"/>
    <x v="10"/>
    <x v="137"/>
    <n v="47.9"/>
  </r>
  <r>
    <n v="4896"/>
    <s v="CA-2017-135776"/>
    <x v="443"/>
    <d v="2017-12-30T00:00:00"/>
    <s v="Standard Class"/>
    <s v="EH-13765"/>
    <s v="Edward Hooks"/>
    <x v="1"/>
    <x v="0"/>
    <x v="4"/>
    <x v="4"/>
    <n v="98103"/>
    <x v="1"/>
    <s v="OFF-EN-10004773"/>
    <x v="1"/>
    <x v="12"/>
    <x v="153"/>
    <n v="61.96"/>
  </r>
  <r>
    <n v="4897"/>
    <s v="CA-2017-135776"/>
    <x v="443"/>
    <d v="2017-12-30T00:00:00"/>
    <s v="Standard Class"/>
    <s v="EH-13765"/>
    <s v="Edward Hooks"/>
    <x v="1"/>
    <x v="0"/>
    <x v="4"/>
    <x v="4"/>
    <n v="98103"/>
    <x v="1"/>
    <s v="OFF-ST-10003470"/>
    <x v="1"/>
    <x v="4"/>
    <x v="1348"/>
    <n v="1117.92"/>
  </r>
  <r>
    <n v="4898"/>
    <s v="US-2015-122021"/>
    <x v="771"/>
    <d v="2015-10-17T00:00:00"/>
    <s v="First Class"/>
    <s v="AC-10660"/>
    <s v="Anna Chung"/>
    <x v="0"/>
    <x v="0"/>
    <x v="215"/>
    <x v="24"/>
    <n v="44134"/>
    <x v="3"/>
    <s v="FUR-CH-10003761"/>
    <x v="0"/>
    <x v="1"/>
    <x v="1388"/>
    <n v="183.37200000000001"/>
  </r>
  <r>
    <n v="4899"/>
    <s v="US-2015-122021"/>
    <x v="771"/>
    <d v="2015-10-17T00:00:00"/>
    <s v="First Class"/>
    <s v="AC-10660"/>
    <s v="Anna Chung"/>
    <x v="0"/>
    <x v="0"/>
    <x v="215"/>
    <x v="24"/>
    <n v="44134"/>
    <x v="3"/>
    <s v="OFF-PA-10002230"/>
    <x v="1"/>
    <x v="10"/>
    <x v="389"/>
    <n v="7.968"/>
  </r>
  <r>
    <n v="4900"/>
    <s v="CA-2017-130484"/>
    <x v="250"/>
    <d v="2017-08-27T00:00:00"/>
    <s v="Standard Class"/>
    <s v="SG-20470"/>
    <s v="Sheri Gordon"/>
    <x v="0"/>
    <x v="0"/>
    <x v="345"/>
    <x v="21"/>
    <n v="97030"/>
    <x v="1"/>
    <s v="OFF-BI-10000088"/>
    <x v="1"/>
    <x v="8"/>
    <x v="1034"/>
    <n v="26.352"/>
  </r>
  <r>
    <n v="4901"/>
    <s v="CA-2018-120936"/>
    <x v="94"/>
    <d v="2018-12-21T00:00:00"/>
    <s v="Standard Class"/>
    <s v="CA-12310"/>
    <s v="Christine Abelman"/>
    <x v="1"/>
    <x v="0"/>
    <x v="125"/>
    <x v="1"/>
    <n v="92804"/>
    <x v="1"/>
    <s v="OFF-ST-10001526"/>
    <x v="1"/>
    <x v="4"/>
    <x v="771"/>
    <n v="481.32"/>
  </r>
  <r>
    <n v="4902"/>
    <s v="CA-2018-120936"/>
    <x v="94"/>
    <d v="2018-12-21T00:00:00"/>
    <s v="Standard Class"/>
    <s v="CA-12310"/>
    <s v="Christine Abelman"/>
    <x v="1"/>
    <x v="0"/>
    <x v="125"/>
    <x v="1"/>
    <n v="92804"/>
    <x v="1"/>
    <s v="OFF-SU-10002557"/>
    <x v="1"/>
    <x v="14"/>
    <x v="1338"/>
    <n v="13.98"/>
  </r>
  <r>
    <n v="4903"/>
    <s v="CA-2018-110884"/>
    <x v="469"/>
    <d v="2018-03-12T00:00:00"/>
    <s v="Standard Class"/>
    <s v="SH-20395"/>
    <s v="Shahid Hopkins"/>
    <x v="0"/>
    <x v="0"/>
    <x v="20"/>
    <x v="15"/>
    <n v="10035"/>
    <x v="3"/>
    <s v="OFF-BI-10003669"/>
    <x v="1"/>
    <x v="8"/>
    <x v="804"/>
    <n v="25.92"/>
  </r>
  <r>
    <n v="4904"/>
    <s v="CA-2018-110884"/>
    <x v="469"/>
    <d v="2018-03-12T00:00:00"/>
    <s v="Standard Class"/>
    <s v="SH-20395"/>
    <s v="Shahid Hopkins"/>
    <x v="0"/>
    <x v="0"/>
    <x v="20"/>
    <x v="15"/>
    <n v="10035"/>
    <x v="3"/>
    <s v="OFF-LA-10003510"/>
    <x v="1"/>
    <x v="2"/>
    <x v="580"/>
    <n v="91.59"/>
  </r>
  <r>
    <n v="4905"/>
    <s v="US-2015-161613"/>
    <x v="588"/>
    <d v="2015-12-03T00:00:00"/>
    <s v="Second Class"/>
    <s v="MC-17605"/>
    <s v="Matt Connell"/>
    <x v="1"/>
    <x v="0"/>
    <x v="12"/>
    <x v="5"/>
    <n v="77070"/>
    <x v="2"/>
    <s v="FUR-CH-10003746"/>
    <x v="0"/>
    <x v="1"/>
    <x v="623"/>
    <n v="674.05799999999999"/>
  </r>
  <r>
    <n v="4906"/>
    <s v="US-2015-146353"/>
    <x v="1005"/>
    <d v="2015-10-16T00:00:00"/>
    <s v="Second Class"/>
    <s v="JE-15610"/>
    <s v="Jim Epp"/>
    <x v="1"/>
    <x v="0"/>
    <x v="3"/>
    <x v="38"/>
    <n v="3301"/>
    <x v="3"/>
    <s v="OFF-BI-10003476"/>
    <x v="1"/>
    <x v="8"/>
    <x v="1535"/>
    <n v="22.92"/>
  </r>
  <r>
    <n v="4907"/>
    <s v="US-2015-146353"/>
    <x v="1005"/>
    <d v="2015-10-16T00:00:00"/>
    <s v="Second Class"/>
    <s v="JE-15610"/>
    <s v="Jim Epp"/>
    <x v="1"/>
    <x v="0"/>
    <x v="3"/>
    <x v="38"/>
    <n v="3301"/>
    <x v="3"/>
    <s v="OFF-ST-10001469"/>
    <x v="1"/>
    <x v="4"/>
    <x v="399"/>
    <n v="269.89999999999998"/>
  </r>
  <r>
    <n v="4908"/>
    <s v="CA-2015-133809"/>
    <x v="728"/>
    <d v="2015-11-23T00:00:00"/>
    <s v="Second Class"/>
    <s v="MS-17530"/>
    <s v="MaryBeth Skach"/>
    <x v="0"/>
    <x v="0"/>
    <x v="54"/>
    <x v="24"/>
    <n v="45014"/>
    <x v="3"/>
    <s v="OFF-BI-10001757"/>
    <x v="1"/>
    <x v="8"/>
    <x v="1167"/>
    <n v="11.808"/>
  </r>
  <r>
    <n v="4909"/>
    <s v="CA-2015-133809"/>
    <x v="728"/>
    <d v="2015-11-23T00:00:00"/>
    <s v="Second Class"/>
    <s v="MS-17530"/>
    <s v="MaryBeth Skach"/>
    <x v="0"/>
    <x v="0"/>
    <x v="54"/>
    <x v="24"/>
    <n v="45014"/>
    <x v="3"/>
    <s v="TEC-PH-10004875"/>
    <x v="2"/>
    <x v="7"/>
    <x v="1696"/>
    <n v="9.5879999999999992"/>
  </r>
  <r>
    <n v="4910"/>
    <s v="CA-2018-127306"/>
    <x v="424"/>
    <d v="2018-01-18T00:00:00"/>
    <s v="Standard Class"/>
    <s v="BH-11710"/>
    <s v="Brosina Hoffman"/>
    <x v="0"/>
    <x v="0"/>
    <x v="271"/>
    <x v="18"/>
    <n v="37604"/>
    <x v="0"/>
    <s v="OFF-EN-10001219"/>
    <x v="1"/>
    <x v="12"/>
    <x v="588"/>
    <n v="18.335999999999999"/>
  </r>
  <r>
    <n v="4911"/>
    <s v="CA-2018-127306"/>
    <x v="424"/>
    <d v="2018-01-18T00:00:00"/>
    <s v="Standard Class"/>
    <s v="BH-11710"/>
    <s v="Brosina Hoffman"/>
    <x v="0"/>
    <x v="0"/>
    <x v="271"/>
    <x v="18"/>
    <n v="37604"/>
    <x v="0"/>
    <s v="OFF-PA-10000019"/>
    <x v="1"/>
    <x v="10"/>
    <x v="711"/>
    <n v="36.287999999999997"/>
  </r>
  <r>
    <n v="4912"/>
    <s v="CA-2018-127306"/>
    <x v="424"/>
    <d v="2018-01-18T00:00:00"/>
    <s v="Standard Class"/>
    <s v="BH-11710"/>
    <s v="Brosina Hoffman"/>
    <x v="0"/>
    <x v="0"/>
    <x v="271"/>
    <x v="18"/>
    <n v="37604"/>
    <x v="0"/>
    <s v="TEC-PH-10001924"/>
    <x v="2"/>
    <x v="7"/>
    <x v="431"/>
    <n v="111.98399999999999"/>
  </r>
  <r>
    <n v="4913"/>
    <s v="CA-2018-127306"/>
    <x v="424"/>
    <d v="2018-01-18T00:00:00"/>
    <s v="Standard Class"/>
    <s v="BH-11710"/>
    <s v="Brosina Hoffman"/>
    <x v="0"/>
    <x v="0"/>
    <x v="271"/>
    <x v="18"/>
    <n v="37604"/>
    <x v="0"/>
    <s v="OFF-BI-10002003"/>
    <x v="1"/>
    <x v="8"/>
    <x v="1393"/>
    <n v="5.97"/>
  </r>
  <r>
    <n v="4914"/>
    <s v="CA-2018-127306"/>
    <x v="424"/>
    <d v="2018-01-18T00:00:00"/>
    <s v="Standard Class"/>
    <s v="BH-11710"/>
    <s v="Brosina Hoffman"/>
    <x v="0"/>
    <x v="0"/>
    <x v="271"/>
    <x v="18"/>
    <n v="37604"/>
    <x v="0"/>
    <s v="OFF-BI-10003727"/>
    <x v="1"/>
    <x v="8"/>
    <x v="805"/>
    <n v="2.508"/>
  </r>
  <r>
    <n v="4915"/>
    <s v="CA-2016-161830"/>
    <x v="496"/>
    <d v="2016-09-26T00:00:00"/>
    <s v="Second Class"/>
    <s v="ME-17725"/>
    <s v="Max Engle"/>
    <x v="0"/>
    <x v="0"/>
    <x v="4"/>
    <x v="4"/>
    <n v="98105"/>
    <x v="1"/>
    <s v="OFF-AR-10004042"/>
    <x v="1"/>
    <x v="6"/>
    <x v="30"/>
    <n v="35.96"/>
  </r>
  <r>
    <n v="4916"/>
    <s v="CA-2016-161830"/>
    <x v="496"/>
    <d v="2016-09-26T00:00:00"/>
    <s v="Second Class"/>
    <s v="ME-17725"/>
    <s v="Max Engle"/>
    <x v="0"/>
    <x v="0"/>
    <x v="4"/>
    <x v="4"/>
    <n v="98105"/>
    <x v="1"/>
    <s v="OFF-BI-10001097"/>
    <x v="1"/>
    <x v="8"/>
    <x v="797"/>
    <n v="14.952"/>
  </r>
  <r>
    <n v="4917"/>
    <s v="CA-2018-163125"/>
    <x v="449"/>
    <d v="2018-10-11T00:00:00"/>
    <s v="Second Class"/>
    <s v="MB-17305"/>
    <s v="Maria Bertelson"/>
    <x v="0"/>
    <x v="0"/>
    <x v="425"/>
    <x v="5"/>
    <n v="77573"/>
    <x v="2"/>
    <s v="OFF-AR-10004344"/>
    <x v="1"/>
    <x v="6"/>
    <x v="370"/>
    <n v="67.144000000000005"/>
  </r>
  <r>
    <n v="4918"/>
    <s v="CA-2018-163125"/>
    <x v="449"/>
    <d v="2018-10-11T00:00:00"/>
    <s v="Second Class"/>
    <s v="MB-17305"/>
    <s v="Maria Bertelson"/>
    <x v="0"/>
    <x v="0"/>
    <x v="425"/>
    <x v="5"/>
    <n v="77573"/>
    <x v="2"/>
    <s v="FUR-CH-10001802"/>
    <x v="0"/>
    <x v="1"/>
    <x v="1697"/>
    <n v="254.05799999999999"/>
  </r>
  <r>
    <n v="4919"/>
    <s v="CA-2017-160304"/>
    <x v="1006"/>
    <d v="2017-01-07T00:00:00"/>
    <s v="Standard Class"/>
    <s v="BM-11575"/>
    <s v="Brendan Murry"/>
    <x v="1"/>
    <x v="0"/>
    <x v="426"/>
    <x v="39"/>
    <n v="20877"/>
    <x v="3"/>
    <s v="FUR-BO-10004709"/>
    <x v="0"/>
    <x v="0"/>
    <x v="266"/>
    <n v="173.94"/>
  </r>
  <r>
    <n v="4920"/>
    <s v="CA-2017-160304"/>
    <x v="1006"/>
    <d v="2017-01-07T00:00:00"/>
    <s v="Standard Class"/>
    <s v="BM-11575"/>
    <s v="Brendan Murry"/>
    <x v="1"/>
    <x v="0"/>
    <x v="426"/>
    <x v="39"/>
    <n v="20877"/>
    <x v="3"/>
    <s v="TEC-PH-10000455"/>
    <x v="2"/>
    <x v="7"/>
    <x v="1121"/>
    <n v="231.98"/>
  </r>
  <r>
    <n v="4921"/>
    <s v="CA-2018-101728"/>
    <x v="971"/>
    <d v="2018-08-23T00:00:00"/>
    <s v="Standard Class"/>
    <s v="SC-20575"/>
    <s v="Sonia Cooley"/>
    <x v="0"/>
    <x v="0"/>
    <x v="22"/>
    <x v="10"/>
    <n v="60653"/>
    <x v="2"/>
    <s v="OFF-BI-10002393"/>
    <x v="1"/>
    <x v="8"/>
    <x v="1197"/>
    <n v="2.2959999999999998"/>
  </r>
  <r>
    <n v="4922"/>
    <s v="CA-2018-114055"/>
    <x v="53"/>
    <d v="2018-12-29T00:00:00"/>
    <s v="Second Class"/>
    <s v="MH-18115"/>
    <s v="Mick Hernandez"/>
    <x v="2"/>
    <x v="0"/>
    <x v="114"/>
    <x v="19"/>
    <n v="35810"/>
    <x v="0"/>
    <s v="OFF-PA-10004381"/>
    <x v="1"/>
    <x v="10"/>
    <x v="1684"/>
    <n v="96.08"/>
  </r>
  <r>
    <n v="4923"/>
    <s v="CA-2018-114055"/>
    <x v="53"/>
    <d v="2018-12-29T00:00:00"/>
    <s v="Second Class"/>
    <s v="MH-18115"/>
    <s v="Mick Hernandez"/>
    <x v="2"/>
    <x v="0"/>
    <x v="114"/>
    <x v="19"/>
    <n v="35810"/>
    <x v="0"/>
    <s v="OFF-FA-10003059"/>
    <x v="1"/>
    <x v="13"/>
    <x v="802"/>
    <n v="3.62"/>
  </r>
  <r>
    <n v="4924"/>
    <s v="CA-2018-114055"/>
    <x v="53"/>
    <d v="2018-12-29T00:00:00"/>
    <s v="Second Class"/>
    <s v="MH-18115"/>
    <s v="Mick Hernandez"/>
    <x v="2"/>
    <x v="0"/>
    <x v="114"/>
    <x v="19"/>
    <n v="35810"/>
    <x v="0"/>
    <s v="OFF-PA-10000994"/>
    <x v="1"/>
    <x v="10"/>
    <x v="913"/>
    <n v="629.1"/>
  </r>
  <r>
    <n v="4925"/>
    <s v="CA-2018-114055"/>
    <x v="53"/>
    <d v="2018-12-29T00:00:00"/>
    <s v="Second Class"/>
    <s v="MH-18115"/>
    <s v="Mick Hernandez"/>
    <x v="2"/>
    <x v="0"/>
    <x v="114"/>
    <x v="19"/>
    <n v="35810"/>
    <x v="0"/>
    <s v="TEC-PH-10002890"/>
    <x v="2"/>
    <x v="7"/>
    <x v="1396"/>
    <n v="90.48"/>
  </r>
  <r>
    <n v="4926"/>
    <s v="CA-2018-126438"/>
    <x v="18"/>
    <d v="2018-09-13T00:00:00"/>
    <s v="First Class"/>
    <s v="AR-10345"/>
    <s v="Alex Russell"/>
    <x v="1"/>
    <x v="0"/>
    <x v="104"/>
    <x v="31"/>
    <n v="1841"/>
    <x v="3"/>
    <s v="OFF-AR-10003338"/>
    <x v="1"/>
    <x v="6"/>
    <x v="1439"/>
    <n v="14.88"/>
  </r>
  <r>
    <n v="4927"/>
    <s v="CA-2018-117653"/>
    <x v="15"/>
    <d v="2018-10-23T00:00:00"/>
    <s v="Standard Class"/>
    <s v="MO-17500"/>
    <s v="Mary O'Rourke"/>
    <x v="0"/>
    <x v="0"/>
    <x v="22"/>
    <x v="10"/>
    <n v="60623"/>
    <x v="2"/>
    <s v="FUR-TA-10003008"/>
    <x v="0"/>
    <x v="3"/>
    <x v="955"/>
    <n v="91.275000000000006"/>
  </r>
  <r>
    <n v="4928"/>
    <s v="CA-2018-143245"/>
    <x v="96"/>
    <d v="2018-12-06T00:00:00"/>
    <s v="Standard Class"/>
    <s v="AD-10180"/>
    <s v="Alan Dominguez"/>
    <x v="2"/>
    <x v="0"/>
    <x v="54"/>
    <x v="29"/>
    <n v="6824"/>
    <x v="3"/>
    <s v="OFF-PA-10001972"/>
    <x v="1"/>
    <x v="10"/>
    <x v="1178"/>
    <n v="19.440000000000001"/>
  </r>
  <r>
    <n v="4929"/>
    <s v="CA-2018-143245"/>
    <x v="96"/>
    <d v="2018-12-06T00:00:00"/>
    <s v="Standard Class"/>
    <s v="AD-10180"/>
    <s v="Alan Dominguez"/>
    <x v="2"/>
    <x v="0"/>
    <x v="54"/>
    <x v="29"/>
    <n v="6824"/>
    <x v="3"/>
    <s v="FUR-CH-10000155"/>
    <x v="0"/>
    <x v="1"/>
    <x v="1166"/>
    <n v="897.15"/>
  </r>
  <r>
    <n v="4930"/>
    <s v="US-2015-138828"/>
    <x v="814"/>
    <d v="2015-09-03T00:00:00"/>
    <s v="First Class"/>
    <s v="KD-16345"/>
    <s v="Katherine Ducich"/>
    <x v="0"/>
    <x v="0"/>
    <x v="20"/>
    <x v="15"/>
    <n v="10009"/>
    <x v="3"/>
    <s v="OFF-AR-10000658"/>
    <x v="1"/>
    <x v="6"/>
    <x v="332"/>
    <n v="57.75"/>
  </r>
  <r>
    <n v="4931"/>
    <s v="US-2015-138828"/>
    <x v="814"/>
    <d v="2015-09-03T00:00:00"/>
    <s v="First Class"/>
    <s v="KD-16345"/>
    <s v="Katherine Ducich"/>
    <x v="0"/>
    <x v="0"/>
    <x v="20"/>
    <x v="15"/>
    <n v="10009"/>
    <x v="3"/>
    <s v="OFF-PA-10000349"/>
    <x v="1"/>
    <x v="10"/>
    <x v="33"/>
    <n v="14.94"/>
  </r>
  <r>
    <n v="4932"/>
    <s v="CA-2018-143651"/>
    <x v="613"/>
    <d v="2018-03-30T00:00:00"/>
    <s v="Standard Class"/>
    <s v="FM-14215"/>
    <s v="Filia McAdams"/>
    <x v="1"/>
    <x v="0"/>
    <x v="4"/>
    <x v="4"/>
    <n v="98103"/>
    <x v="1"/>
    <s v="OFF-AR-10001446"/>
    <x v="1"/>
    <x v="6"/>
    <x v="1161"/>
    <n v="23.1"/>
  </r>
  <r>
    <n v="4933"/>
    <s v="CA-2016-106978"/>
    <x v="694"/>
    <d v="2016-10-04T00:00:00"/>
    <s v="Standard Class"/>
    <s v="ZC-21910"/>
    <s v="Zuschuss Carroll"/>
    <x v="0"/>
    <x v="0"/>
    <x v="34"/>
    <x v="22"/>
    <n v="80013"/>
    <x v="1"/>
    <s v="OFF-EN-10004483"/>
    <x v="1"/>
    <x v="12"/>
    <x v="1344"/>
    <n v="12.536"/>
  </r>
  <r>
    <n v="4934"/>
    <s v="CA-2016-106978"/>
    <x v="694"/>
    <d v="2016-10-04T00:00:00"/>
    <s v="Standard Class"/>
    <s v="ZC-21910"/>
    <s v="Zuschuss Carroll"/>
    <x v="0"/>
    <x v="0"/>
    <x v="34"/>
    <x v="22"/>
    <n v="80013"/>
    <x v="1"/>
    <s v="OFF-BI-10002012"/>
    <x v="1"/>
    <x v="8"/>
    <x v="749"/>
    <n v="1.08"/>
  </r>
  <r>
    <n v="4935"/>
    <s v="CA-2016-106978"/>
    <x v="694"/>
    <d v="2016-10-04T00:00:00"/>
    <s v="Standard Class"/>
    <s v="ZC-21910"/>
    <s v="Zuschuss Carroll"/>
    <x v="0"/>
    <x v="0"/>
    <x v="34"/>
    <x v="22"/>
    <n v="80013"/>
    <x v="1"/>
    <s v="OFF-FA-10003021"/>
    <x v="1"/>
    <x v="13"/>
    <x v="128"/>
    <n v="4.5119999999999996"/>
  </r>
  <r>
    <n v="4936"/>
    <s v="CA-2016-155124"/>
    <x v="1007"/>
    <d v="2016-03-21T00:00:00"/>
    <s v="Standard Class"/>
    <s v="KS-16300"/>
    <s v="Karen Seio"/>
    <x v="1"/>
    <x v="0"/>
    <x v="427"/>
    <x v="7"/>
    <n v="84043"/>
    <x v="1"/>
    <s v="TEC-PH-10003356"/>
    <x v="2"/>
    <x v="7"/>
    <x v="1698"/>
    <n v="16.776"/>
  </r>
  <r>
    <n v="4937"/>
    <s v="CA-2018-150931"/>
    <x v="1008"/>
    <d v="2018-01-13T00:00:00"/>
    <s v="Standard Class"/>
    <s v="DP-13390"/>
    <s v="Dennis Pardue"/>
    <x v="2"/>
    <x v="0"/>
    <x v="428"/>
    <x v="19"/>
    <n v="35401"/>
    <x v="0"/>
    <s v="OFF-BI-10004728"/>
    <x v="1"/>
    <x v="8"/>
    <x v="544"/>
    <n v="33.74"/>
  </r>
  <r>
    <n v="4938"/>
    <s v="CA-2015-157147"/>
    <x v="286"/>
    <d v="2015-01-18T00:00:00"/>
    <s v="Standard Class"/>
    <s v="BD-11605"/>
    <s v="Brian Dahlen"/>
    <x v="0"/>
    <x v="0"/>
    <x v="8"/>
    <x v="1"/>
    <n v="94109"/>
    <x v="1"/>
    <s v="OFF-ST-10000078"/>
    <x v="1"/>
    <x v="4"/>
    <x v="1227"/>
    <n v="1325.85"/>
  </r>
  <r>
    <n v="4939"/>
    <s v="CA-2015-157147"/>
    <x v="286"/>
    <d v="2015-01-18T00:00:00"/>
    <s v="Standard Class"/>
    <s v="BD-11605"/>
    <s v="Brian Dahlen"/>
    <x v="0"/>
    <x v="0"/>
    <x v="8"/>
    <x v="1"/>
    <n v="94109"/>
    <x v="1"/>
    <s v="FUR-BO-10003034"/>
    <x v="0"/>
    <x v="0"/>
    <x v="1203"/>
    <n v="333.99900000000002"/>
  </r>
  <r>
    <n v="4940"/>
    <s v="CA-2015-157147"/>
    <x v="286"/>
    <d v="2015-01-18T00:00:00"/>
    <s v="Standard Class"/>
    <s v="BD-11605"/>
    <s v="Brian Dahlen"/>
    <x v="0"/>
    <x v="0"/>
    <x v="8"/>
    <x v="1"/>
    <n v="94109"/>
    <x v="1"/>
    <s v="OFF-AR-10003514"/>
    <x v="1"/>
    <x v="6"/>
    <x v="182"/>
    <n v="19.899999999999999"/>
  </r>
  <r>
    <n v="4941"/>
    <s v="CA-2016-156482"/>
    <x v="525"/>
    <d v="2016-02-13T00:00:00"/>
    <s v="Standard Class"/>
    <s v="IL-15100"/>
    <s v="Ivan Liston"/>
    <x v="0"/>
    <x v="0"/>
    <x v="40"/>
    <x v="13"/>
    <n v="19805"/>
    <x v="3"/>
    <s v="FUR-CH-10001708"/>
    <x v="0"/>
    <x v="1"/>
    <x v="893"/>
    <n v="1268.82"/>
  </r>
  <r>
    <n v="4942"/>
    <s v="CA-2016-156482"/>
    <x v="525"/>
    <d v="2016-02-13T00:00:00"/>
    <s v="Standard Class"/>
    <s v="IL-15100"/>
    <s v="Ivan Liston"/>
    <x v="0"/>
    <x v="0"/>
    <x v="40"/>
    <x v="13"/>
    <n v="19805"/>
    <x v="3"/>
    <s v="FUR-BO-10002598"/>
    <x v="0"/>
    <x v="0"/>
    <x v="1518"/>
    <n v="283.92"/>
  </r>
  <r>
    <n v="4943"/>
    <s v="CA-2016-156482"/>
    <x v="525"/>
    <d v="2016-02-13T00:00:00"/>
    <s v="Standard Class"/>
    <s v="IL-15100"/>
    <s v="Ivan Liston"/>
    <x v="0"/>
    <x v="0"/>
    <x v="40"/>
    <x v="13"/>
    <n v="19805"/>
    <x v="3"/>
    <s v="OFF-AR-10001022"/>
    <x v="1"/>
    <x v="6"/>
    <x v="881"/>
    <n v="5.68"/>
  </r>
  <r>
    <n v="4944"/>
    <s v="CA-2018-106782"/>
    <x v="202"/>
    <d v="2018-12-27T00:00:00"/>
    <s v="Standard Class"/>
    <s v="LP-17095"/>
    <s v="Liz Preis"/>
    <x v="0"/>
    <x v="0"/>
    <x v="240"/>
    <x v="14"/>
    <n v="47905"/>
    <x v="2"/>
    <s v="OFF-ST-10004459"/>
    <x v="1"/>
    <x v="4"/>
    <x v="459"/>
    <n v="375.34"/>
  </r>
  <r>
    <n v="4945"/>
    <s v="CA-2017-151372"/>
    <x v="64"/>
    <d v="2017-09-06T00:00:00"/>
    <s v="First Class"/>
    <s v="JH-15985"/>
    <s v="Joseph Holt"/>
    <x v="0"/>
    <x v="0"/>
    <x v="332"/>
    <x v="1"/>
    <n v="90278"/>
    <x v="1"/>
    <s v="OFF-PA-10004381"/>
    <x v="1"/>
    <x v="10"/>
    <x v="1684"/>
    <n v="96.08"/>
  </r>
  <r>
    <n v="4946"/>
    <s v="CA-2017-151372"/>
    <x v="64"/>
    <d v="2017-09-06T00:00:00"/>
    <s v="First Class"/>
    <s v="JH-15985"/>
    <s v="Joseph Holt"/>
    <x v="0"/>
    <x v="0"/>
    <x v="332"/>
    <x v="1"/>
    <n v="90278"/>
    <x v="1"/>
    <s v="OFF-BI-10000050"/>
    <x v="1"/>
    <x v="8"/>
    <x v="347"/>
    <n v="11.68"/>
  </r>
  <r>
    <n v="4947"/>
    <s v="CA-2017-151372"/>
    <x v="64"/>
    <d v="2017-09-06T00:00:00"/>
    <s v="First Class"/>
    <s v="JH-15985"/>
    <s v="Joseph Holt"/>
    <x v="0"/>
    <x v="0"/>
    <x v="332"/>
    <x v="1"/>
    <n v="90278"/>
    <x v="1"/>
    <s v="OFF-FA-10000304"/>
    <x v="1"/>
    <x v="13"/>
    <x v="52"/>
    <n v="4.3600000000000003"/>
  </r>
  <r>
    <n v="4948"/>
    <s v="CA-2015-102085"/>
    <x v="777"/>
    <d v="2015-10-09T00:00:00"/>
    <s v="Standard Class"/>
    <s v="JD-16015"/>
    <s v="Joy Daniels"/>
    <x v="0"/>
    <x v="0"/>
    <x v="4"/>
    <x v="4"/>
    <n v="98115"/>
    <x v="1"/>
    <s v="OFF-LA-10002475"/>
    <x v="1"/>
    <x v="2"/>
    <x v="149"/>
    <n v="29.24"/>
  </r>
  <r>
    <n v="4949"/>
    <s v="CA-2018-107125"/>
    <x v="344"/>
    <d v="2018-12-02T00:00:00"/>
    <s v="Standard Class"/>
    <s v="BD-11320"/>
    <s v="Bill Donatelli"/>
    <x v="0"/>
    <x v="0"/>
    <x v="1"/>
    <x v="1"/>
    <n v="90045"/>
    <x v="1"/>
    <s v="OFF-BI-10001989"/>
    <x v="1"/>
    <x v="8"/>
    <x v="542"/>
    <n v="117.488"/>
  </r>
  <r>
    <n v="4950"/>
    <s v="CA-2018-107125"/>
    <x v="344"/>
    <d v="2018-12-02T00:00:00"/>
    <s v="Standard Class"/>
    <s v="BD-11320"/>
    <s v="Bill Donatelli"/>
    <x v="0"/>
    <x v="0"/>
    <x v="1"/>
    <x v="1"/>
    <n v="90045"/>
    <x v="1"/>
    <s v="FUR-FU-10000732"/>
    <x v="0"/>
    <x v="5"/>
    <x v="545"/>
    <n v="18.84"/>
  </r>
  <r>
    <n v="4951"/>
    <s v="CA-2017-125815"/>
    <x v="99"/>
    <d v="2017-11-01T00:00:00"/>
    <s v="Second Class"/>
    <s v="DL-13330"/>
    <s v="Denise Leinenbach"/>
    <x v="0"/>
    <x v="0"/>
    <x v="20"/>
    <x v="15"/>
    <n v="10009"/>
    <x v="3"/>
    <s v="OFF-AR-10004441"/>
    <x v="1"/>
    <x v="6"/>
    <x v="155"/>
    <n v="12.42"/>
  </r>
  <r>
    <n v="4952"/>
    <s v="CA-2016-144190"/>
    <x v="988"/>
    <d v="2016-06-13T00:00:00"/>
    <s v="Standard Class"/>
    <s v="NC-18415"/>
    <s v="Nathan Cano"/>
    <x v="0"/>
    <x v="0"/>
    <x v="195"/>
    <x v="12"/>
    <n v="48073"/>
    <x v="2"/>
    <s v="OFF-PA-10000304"/>
    <x v="1"/>
    <x v="10"/>
    <x v="88"/>
    <n v="12.96"/>
  </r>
  <r>
    <n v="4953"/>
    <s v="CA-2018-117926"/>
    <x v="166"/>
    <d v="2018-12-12T00:00:00"/>
    <s v="Second Class"/>
    <s v="AS-10225"/>
    <s v="Alan Schoenberger"/>
    <x v="1"/>
    <x v="0"/>
    <x v="8"/>
    <x v="1"/>
    <n v="94109"/>
    <x v="1"/>
    <s v="OFF-AP-10002670"/>
    <x v="1"/>
    <x v="9"/>
    <x v="1699"/>
    <n v="69.48"/>
  </r>
  <r>
    <n v="4954"/>
    <s v="CA-2016-153906"/>
    <x v="199"/>
    <d v="2016-03-20T00:00:00"/>
    <s v="Standard Class"/>
    <s v="MS-17980"/>
    <s v="Michael Stewart"/>
    <x v="1"/>
    <x v="0"/>
    <x v="20"/>
    <x v="15"/>
    <n v="10009"/>
    <x v="3"/>
    <s v="TEC-PH-10001527"/>
    <x v="2"/>
    <x v="7"/>
    <x v="1285"/>
    <n v="85.9"/>
  </r>
  <r>
    <n v="4955"/>
    <s v="CA-2015-160262"/>
    <x v="3"/>
    <d v="2015-06-13T00:00:00"/>
    <s v="Second Class"/>
    <s v="TS-21205"/>
    <s v="Thomas Seio"/>
    <x v="1"/>
    <x v="0"/>
    <x v="226"/>
    <x v="33"/>
    <n v="89031"/>
    <x v="1"/>
    <s v="OFF-AR-10002335"/>
    <x v="1"/>
    <x v="6"/>
    <x v="679"/>
    <n v="18.059999999999999"/>
  </r>
  <r>
    <n v="4956"/>
    <s v="CA-2015-160262"/>
    <x v="3"/>
    <d v="2015-06-13T00:00:00"/>
    <s v="Second Class"/>
    <s v="TS-21205"/>
    <s v="Thomas Seio"/>
    <x v="1"/>
    <x v="0"/>
    <x v="226"/>
    <x v="33"/>
    <n v="89031"/>
    <x v="1"/>
    <s v="OFF-PA-10003641"/>
    <x v="1"/>
    <x v="10"/>
    <x v="947"/>
    <n v="79.14"/>
  </r>
  <r>
    <n v="4957"/>
    <s v="CA-2015-160262"/>
    <x v="3"/>
    <d v="2015-06-13T00:00:00"/>
    <s v="Second Class"/>
    <s v="TS-21205"/>
    <s v="Thomas Seio"/>
    <x v="1"/>
    <x v="0"/>
    <x v="226"/>
    <x v="33"/>
    <n v="89031"/>
    <x v="1"/>
    <s v="FUR-FU-10002685"/>
    <x v="0"/>
    <x v="5"/>
    <x v="1442"/>
    <n v="37.4"/>
  </r>
  <r>
    <n v="4958"/>
    <s v="CA-2016-127607"/>
    <x v="305"/>
    <d v="2016-03-26T00:00:00"/>
    <s v="Standard Class"/>
    <s v="JK-15730"/>
    <s v="Joe Kamberova"/>
    <x v="0"/>
    <x v="0"/>
    <x v="238"/>
    <x v="5"/>
    <n v="75007"/>
    <x v="2"/>
    <s v="OFF-BI-10001308"/>
    <x v="1"/>
    <x v="8"/>
    <x v="1360"/>
    <n v="2.512"/>
  </r>
  <r>
    <n v="4959"/>
    <s v="CA-2016-127607"/>
    <x v="305"/>
    <d v="2016-03-26T00:00:00"/>
    <s v="Standard Class"/>
    <s v="JK-15730"/>
    <s v="Joe Kamberova"/>
    <x v="0"/>
    <x v="0"/>
    <x v="238"/>
    <x v="5"/>
    <n v="75007"/>
    <x v="2"/>
    <s v="OFF-FA-10003485"/>
    <x v="1"/>
    <x v="13"/>
    <x v="128"/>
    <n v="18.864000000000001"/>
  </r>
  <r>
    <n v="4960"/>
    <s v="CA-2017-166226"/>
    <x v="741"/>
    <d v="2017-11-22T00:00:00"/>
    <s v="Standard Class"/>
    <s v="TC-21535"/>
    <s v="Tracy Collins"/>
    <x v="2"/>
    <x v="0"/>
    <x v="1"/>
    <x v="1"/>
    <n v="90008"/>
    <x v="1"/>
    <s v="TEC-PH-10003357"/>
    <x v="2"/>
    <x v="7"/>
    <x v="1071"/>
    <n v="61.192"/>
  </r>
  <r>
    <n v="4961"/>
    <s v="CA-2017-166226"/>
    <x v="741"/>
    <d v="2017-11-22T00:00:00"/>
    <s v="Standard Class"/>
    <s v="TC-21535"/>
    <s v="Tracy Collins"/>
    <x v="2"/>
    <x v="0"/>
    <x v="1"/>
    <x v="1"/>
    <n v="90008"/>
    <x v="1"/>
    <s v="OFF-AP-10002867"/>
    <x v="1"/>
    <x v="9"/>
    <x v="1514"/>
    <n v="67.84"/>
  </r>
  <r>
    <n v="4962"/>
    <s v="CA-2015-156587"/>
    <x v="1009"/>
    <d v="2015-03-08T00:00:00"/>
    <s v="First Class"/>
    <s v="AB-10015"/>
    <s v="Aaron Bergman"/>
    <x v="0"/>
    <x v="0"/>
    <x v="4"/>
    <x v="4"/>
    <n v="98103"/>
    <x v="1"/>
    <s v="FUR-CH-10004477"/>
    <x v="0"/>
    <x v="1"/>
    <x v="213"/>
    <n v="48.712000000000003"/>
  </r>
  <r>
    <n v="4963"/>
    <s v="CA-2015-156587"/>
    <x v="1009"/>
    <d v="2015-03-08T00:00:00"/>
    <s v="First Class"/>
    <s v="AB-10015"/>
    <s v="Aaron Bergman"/>
    <x v="0"/>
    <x v="0"/>
    <x v="4"/>
    <x v="4"/>
    <n v="98103"/>
    <x v="1"/>
    <s v="OFF-AR-10001427"/>
    <x v="1"/>
    <x v="6"/>
    <x v="251"/>
    <n v="17.940000000000001"/>
  </r>
  <r>
    <n v="4964"/>
    <s v="CA-2015-156587"/>
    <x v="1009"/>
    <d v="2015-03-08T00:00:00"/>
    <s v="First Class"/>
    <s v="AB-10015"/>
    <s v="Aaron Bergman"/>
    <x v="0"/>
    <x v="0"/>
    <x v="4"/>
    <x v="4"/>
    <n v="98103"/>
    <x v="1"/>
    <s v="OFF-ST-10002344"/>
    <x v="1"/>
    <x v="4"/>
    <x v="865"/>
    <n v="242.94"/>
  </r>
  <r>
    <n v="4965"/>
    <s v="CA-2017-141180"/>
    <x v="666"/>
    <d v="2017-05-19T00:00:00"/>
    <s v="Second Class"/>
    <s v="DP-13000"/>
    <s v="Darren Powers"/>
    <x v="0"/>
    <x v="0"/>
    <x v="2"/>
    <x v="2"/>
    <n v="33311"/>
    <x v="0"/>
    <s v="OFF-BI-10000301"/>
    <x v="1"/>
    <x v="8"/>
    <x v="625"/>
    <n v="7.7640000000000002"/>
  </r>
  <r>
    <n v="4966"/>
    <s v="CA-2016-109708"/>
    <x v="442"/>
    <d v="2016-05-28T00:00:00"/>
    <s v="Second Class"/>
    <s v="CY-12745"/>
    <s v="Craig Yedwab"/>
    <x v="1"/>
    <x v="0"/>
    <x v="29"/>
    <x v="18"/>
    <n v="38401"/>
    <x v="0"/>
    <s v="TEC-PH-10001944"/>
    <x v="2"/>
    <x v="7"/>
    <x v="1271"/>
    <n v="467.04"/>
  </r>
  <r>
    <n v="4967"/>
    <s v="CA-2016-122406"/>
    <x v="991"/>
    <d v="2016-08-05T00:00:00"/>
    <s v="Second Class"/>
    <s v="BE-11455"/>
    <s v="Brad Eason"/>
    <x v="2"/>
    <x v="0"/>
    <x v="205"/>
    <x v="34"/>
    <n v="2908"/>
    <x v="3"/>
    <s v="TEC-PH-10001527"/>
    <x v="2"/>
    <x v="7"/>
    <x v="1285"/>
    <n v="128.85"/>
  </r>
  <r>
    <n v="4968"/>
    <s v="CA-2016-122406"/>
    <x v="991"/>
    <d v="2016-08-05T00:00:00"/>
    <s v="Second Class"/>
    <s v="BE-11455"/>
    <s v="Brad Eason"/>
    <x v="2"/>
    <x v="0"/>
    <x v="205"/>
    <x v="34"/>
    <n v="2908"/>
    <x v="3"/>
    <s v="OFF-PA-10001307"/>
    <x v="1"/>
    <x v="10"/>
    <x v="792"/>
    <n v="8.4"/>
  </r>
  <r>
    <n v="4969"/>
    <s v="CA-2016-122406"/>
    <x v="991"/>
    <d v="2016-08-05T00:00:00"/>
    <s v="Second Class"/>
    <s v="BE-11455"/>
    <s v="Brad Eason"/>
    <x v="2"/>
    <x v="0"/>
    <x v="205"/>
    <x v="34"/>
    <n v="2908"/>
    <x v="3"/>
    <s v="TEC-AC-10004571"/>
    <x v="2"/>
    <x v="11"/>
    <x v="409"/>
    <n v="199.98"/>
  </r>
  <r>
    <n v="4970"/>
    <s v="CA-2016-122406"/>
    <x v="991"/>
    <d v="2016-08-05T00:00:00"/>
    <s v="Second Class"/>
    <s v="BE-11455"/>
    <s v="Brad Eason"/>
    <x v="2"/>
    <x v="0"/>
    <x v="205"/>
    <x v="34"/>
    <n v="2908"/>
    <x v="3"/>
    <s v="FUR-CH-10001973"/>
    <x v="0"/>
    <x v="1"/>
    <x v="905"/>
    <n v="110.98"/>
  </r>
  <r>
    <n v="4971"/>
    <s v="US-2017-153815"/>
    <x v="61"/>
    <d v="2017-11-09T00:00:00"/>
    <s v="First Class"/>
    <s v="KL-16555"/>
    <s v="Kelly Lampkin"/>
    <x v="1"/>
    <x v="0"/>
    <x v="108"/>
    <x v="2"/>
    <n v="32216"/>
    <x v="0"/>
    <s v="FUR-CH-10000513"/>
    <x v="0"/>
    <x v="1"/>
    <x v="70"/>
    <n v="207.98400000000001"/>
  </r>
  <r>
    <n v="4972"/>
    <s v="US-2017-153815"/>
    <x v="61"/>
    <d v="2017-11-09T00:00:00"/>
    <s v="First Class"/>
    <s v="KL-16555"/>
    <s v="Kelly Lampkin"/>
    <x v="1"/>
    <x v="0"/>
    <x v="108"/>
    <x v="2"/>
    <n v="32216"/>
    <x v="0"/>
    <s v="OFF-PA-10002421"/>
    <x v="1"/>
    <x v="10"/>
    <x v="1425"/>
    <n v="36.112000000000002"/>
  </r>
  <r>
    <n v="4973"/>
    <s v="US-2017-153815"/>
    <x v="61"/>
    <d v="2017-11-09T00:00:00"/>
    <s v="First Class"/>
    <s v="KL-16555"/>
    <s v="Kelly Lampkin"/>
    <x v="1"/>
    <x v="0"/>
    <x v="108"/>
    <x v="2"/>
    <n v="32216"/>
    <x v="0"/>
    <s v="FUR-FU-10004090"/>
    <x v="0"/>
    <x v="5"/>
    <x v="642"/>
    <n v="35.567999999999998"/>
  </r>
  <r>
    <n v="4974"/>
    <s v="US-2017-153815"/>
    <x v="61"/>
    <d v="2017-11-09T00:00:00"/>
    <s v="First Class"/>
    <s v="KL-16555"/>
    <s v="Kelly Lampkin"/>
    <x v="1"/>
    <x v="0"/>
    <x v="108"/>
    <x v="2"/>
    <n v="32216"/>
    <x v="0"/>
    <s v="OFF-PA-10004071"/>
    <x v="1"/>
    <x v="10"/>
    <x v="417"/>
    <n v="88.768000000000001"/>
  </r>
  <r>
    <n v="4975"/>
    <s v="CA-2017-164896"/>
    <x v="77"/>
    <d v="2017-11-12T00:00:00"/>
    <s v="Standard Class"/>
    <s v="PS-19045"/>
    <s v="Penelope Sewall"/>
    <x v="2"/>
    <x v="0"/>
    <x v="147"/>
    <x v="1"/>
    <n v="92054"/>
    <x v="1"/>
    <s v="OFF-PA-10002246"/>
    <x v="1"/>
    <x v="10"/>
    <x v="1395"/>
    <n v="12.9"/>
  </r>
  <r>
    <n v="4976"/>
    <s v="CA-2016-142202"/>
    <x v="227"/>
    <d v="2016-09-23T00:00:00"/>
    <s v="Second Class"/>
    <s v="JR-16210"/>
    <s v="Justin Ritter"/>
    <x v="1"/>
    <x v="0"/>
    <x v="108"/>
    <x v="2"/>
    <n v="32216"/>
    <x v="0"/>
    <s v="TEC-AC-10003198"/>
    <x v="2"/>
    <x v="11"/>
    <x v="768"/>
    <n v="717.12"/>
  </r>
  <r>
    <n v="4977"/>
    <s v="CA-2016-165050"/>
    <x v="214"/>
    <d v="2016-12-09T00:00:00"/>
    <s v="First Class"/>
    <s v="AH-10210"/>
    <s v="Alan Hwang"/>
    <x v="0"/>
    <x v="0"/>
    <x v="20"/>
    <x v="15"/>
    <n v="10024"/>
    <x v="3"/>
    <s v="OFF-BI-10001031"/>
    <x v="1"/>
    <x v="8"/>
    <x v="874"/>
    <n v="21.36"/>
  </r>
  <r>
    <n v="4978"/>
    <s v="CA-2016-165050"/>
    <x v="214"/>
    <d v="2016-12-09T00:00:00"/>
    <s v="First Class"/>
    <s v="AH-10210"/>
    <s v="Alan Hwang"/>
    <x v="0"/>
    <x v="0"/>
    <x v="20"/>
    <x v="15"/>
    <n v="10024"/>
    <x v="3"/>
    <s v="OFF-BI-10003727"/>
    <x v="1"/>
    <x v="8"/>
    <x v="805"/>
    <n v="6.6879999999999997"/>
  </r>
  <r>
    <n v="4979"/>
    <s v="CA-2016-165050"/>
    <x v="214"/>
    <d v="2016-12-09T00:00:00"/>
    <s v="First Class"/>
    <s v="AH-10210"/>
    <s v="Alan Hwang"/>
    <x v="0"/>
    <x v="0"/>
    <x v="20"/>
    <x v="15"/>
    <n v="10024"/>
    <x v="3"/>
    <s v="TEC-PH-10001336"/>
    <x v="2"/>
    <x v="7"/>
    <x v="950"/>
    <n v="773.94"/>
  </r>
  <r>
    <n v="4980"/>
    <s v="US-2017-131114"/>
    <x v="10"/>
    <d v="2017-12-13T00:00:00"/>
    <s v="Second Class"/>
    <s v="RW-19630"/>
    <s v="Rob Williams"/>
    <x v="1"/>
    <x v="0"/>
    <x v="22"/>
    <x v="10"/>
    <n v="60610"/>
    <x v="2"/>
    <s v="OFF-SU-10001664"/>
    <x v="1"/>
    <x v="14"/>
    <x v="1241"/>
    <n v="20.568000000000001"/>
  </r>
  <r>
    <n v="4981"/>
    <s v="US-2017-131114"/>
    <x v="10"/>
    <d v="2017-12-13T00:00:00"/>
    <s v="Second Class"/>
    <s v="RW-19630"/>
    <s v="Rob Williams"/>
    <x v="1"/>
    <x v="0"/>
    <x v="22"/>
    <x v="10"/>
    <n v="60610"/>
    <x v="2"/>
    <s v="OFF-AP-10003971"/>
    <x v="1"/>
    <x v="9"/>
    <x v="923"/>
    <n v="4.3559999999999999"/>
  </r>
  <r>
    <n v="4982"/>
    <s v="US-2017-131114"/>
    <x v="10"/>
    <d v="2017-12-13T00:00:00"/>
    <s v="Second Class"/>
    <s v="RW-19630"/>
    <s v="Rob Williams"/>
    <x v="1"/>
    <x v="0"/>
    <x v="22"/>
    <x v="10"/>
    <n v="60610"/>
    <x v="2"/>
    <s v="TEC-AC-10000199"/>
    <x v="2"/>
    <x v="11"/>
    <x v="1618"/>
    <n v="19.04"/>
  </r>
  <r>
    <n v="4983"/>
    <s v="CA-2015-160066"/>
    <x v="912"/>
    <d v="2015-11-22T00:00:00"/>
    <s v="Standard Class"/>
    <s v="AH-10075"/>
    <s v="Adam Hart"/>
    <x v="1"/>
    <x v="0"/>
    <x v="101"/>
    <x v="1"/>
    <n v="92646"/>
    <x v="1"/>
    <s v="OFF-LA-10001045"/>
    <x v="1"/>
    <x v="2"/>
    <x v="708"/>
    <n v="5.22"/>
  </r>
  <r>
    <n v="4984"/>
    <s v="CA-2017-109925"/>
    <x v="61"/>
    <d v="2017-11-10T00:00:00"/>
    <s v="Second Class"/>
    <s v="IM-15070"/>
    <s v="Irene Maddox"/>
    <x v="0"/>
    <x v="0"/>
    <x v="70"/>
    <x v="1"/>
    <n v="92105"/>
    <x v="1"/>
    <s v="OFF-ST-10003442"/>
    <x v="1"/>
    <x v="4"/>
    <x v="86"/>
    <n v="84.84"/>
  </r>
  <r>
    <n v="4985"/>
    <s v="CA-2016-160696"/>
    <x v="684"/>
    <d v="2016-09-10T00:00:00"/>
    <s v="Standard Class"/>
    <s v="CK-12760"/>
    <s v="Cyma Kinney"/>
    <x v="1"/>
    <x v="0"/>
    <x v="316"/>
    <x v="18"/>
    <n v="37211"/>
    <x v="0"/>
    <s v="OFF-FA-10003059"/>
    <x v="1"/>
    <x v="13"/>
    <x v="802"/>
    <n v="7.24"/>
  </r>
  <r>
    <n v="4986"/>
    <s v="CA-2015-125171"/>
    <x v="1010"/>
    <d v="2015-09-03T00:00:00"/>
    <s v="Same Day"/>
    <s v="AG-10390"/>
    <s v="Allen Goldenen"/>
    <x v="0"/>
    <x v="0"/>
    <x v="20"/>
    <x v="15"/>
    <n v="10009"/>
    <x v="3"/>
    <s v="OFF-LA-10001175"/>
    <x v="1"/>
    <x v="2"/>
    <x v="781"/>
    <n v="14.4"/>
  </r>
  <r>
    <n v="4987"/>
    <s v="CA-2017-149279"/>
    <x v="423"/>
    <d v="2017-04-28T00:00:00"/>
    <s v="Standard Class"/>
    <s v="CL-12700"/>
    <s v="Craig Leslie"/>
    <x v="2"/>
    <x v="0"/>
    <x v="77"/>
    <x v="22"/>
    <n v="80906"/>
    <x v="1"/>
    <s v="OFF-PA-10003441"/>
    <x v="1"/>
    <x v="10"/>
    <x v="490"/>
    <n v="15.552"/>
  </r>
  <r>
    <n v="4988"/>
    <s v="CA-2017-149279"/>
    <x v="423"/>
    <d v="2017-04-28T00:00:00"/>
    <s v="Standard Class"/>
    <s v="CL-12700"/>
    <s v="Craig Leslie"/>
    <x v="2"/>
    <x v="0"/>
    <x v="77"/>
    <x v="22"/>
    <n v="80906"/>
    <x v="1"/>
    <s v="FUR-CH-10004287"/>
    <x v="0"/>
    <x v="1"/>
    <x v="158"/>
    <n v="1325.76"/>
  </r>
  <r>
    <n v="4989"/>
    <s v="CA-2017-149279"/>
    <x v="423"/>
    <d v="2017-04-28T00:00:00"/>
    <s v="Standard Class"/>
    <s v="CL-12700"/>
    <s v="Craig Leslie"/>
    <x v="2"/>
    <x v="0"/>
    <x v="77"/>
    <x v="22"/>
    <n v="80906"/>
    <x v="1"/>
    <s v="OFF-BI-10004040"/>
    <x v="1"/>
    <x v="8"/>
    <x v="1487"/>
    <n v="3.1080000000000001"/>
  </r>
  <r>
    <n v="4990"/>
    <s v="CA-2018-107321"/>
    <x v="515"/>
    <d v="2018-09-04T00:00:00"/>
    <s v="Standard Class"/>
    <s v="AW-10930"/>
    <s v="Arthur Wiediger"/>
    <x v="2"/>
    <x v="0"/>
    <x v="8"/>
    <x v="1"/>
    <n v="94110"/>
    <x v="1"/>
    <s v="OFF-BI-10004022"/>
    <x v="1"/>
    <x v="8"/>
    <x v="755"/>
    <n v="6.6719999999999997"/>
  </r>
  <r>
    <n v="4991"/>
    <s v="CA-2018-107321"/>
    <x v="515"/>
    <d v="2018-09-04T00:00:00"/>
    <s v="Standard Class"/>
    <s v="AW-10930"/>
    <s v="Arthur Wiediger"/>
    <x v="2"/>
    <x v="0"/>
    <x v="8"/>
    <x v="1"/>
    <n v="94110"/>
    <x v="1"/>
    <s v="TEC-PH-10002200"/>
    <x v="2"/>
    <x v="7"/>
    <x v="1480"/>
    <n v="689.40800000000002"/>
  </r>
  <r>
    <n v="4992"/>
    <s v="US-2018-122714"/>
    <x v="226"/>
    <d v="2018-12-13T00:00:00"/>
    <s v="Standard Class"/>
    <s v="HG-14965"/>
    <s v="Henry Goldwyn"/>
    <x v="1"/>
    <x v="0"/>
    <x v="22"/>
    <x v="10"/>
    <n v="60653"/>
    <x v="2"/>
    <s v="OFF-BI-10001120"/>
    <x v="1"/>
    <x v="8"/>
    <x v="1615"/>
    <n v="1889.99"/>
  </r>
  <r>
    <n v="4993"/>
    <s v="CA-2016-153038"/>
    <x v="217"/>
    <d v="2016-12-25T00:00:00"/>
    <s v="Standard Class"/>
    <s v="RB-19645"/>
    <s v="Robert Barroso"/>
    <x v="1"/>
    <x v="0"/>
    <x v="26"/>
    <x v="18"/>
    <n v="38109"/>
    <x v="0"/>
    <s v="OFF-EN-10000461"/>
    <x v="1"/>
    <x v="12"/>
    <x v="753"/>
    <n v="55.936"/>
  </r>
  <r>
    <n v="4994"/>
    <s v="CA-2016-153038"/>
    <x v="217"/>
    <d v="2016-12-25T00:00:00"/>
    <s v="Standard Class"/>
    <s v="RB-19645"/>
    <s v="Robert Barroso"/>
    <x v="1"/>
    <x v="0"/>
    <x v="26"/>
    <x v="18"/>
    <n v="38109"/>
    <x v="0"/>
    <s v="OFF-LA-10004008"/>
    <x v="1"/>
    <x v="2"/>
    <x v="1223"/>
    <n v="18.431999999999999"/>
  </r>
  <r>
    <n v="4995"/>
    <s v="CA-2016-153038"/>
    <x v="217"/>
    <d v="2016-12-25T00:00:00"/>
    <s v="Standard Class"/>
    <s v="RB-19645"/>
    <s v="Robert Barroso"/>
    <x v="1"/>
    <x v="0"/>
    <x v="26"/>
    <x v="18"/>
    <n v="38109"/>
    <x v="0"/>
    <s v="FUR-FU-10000221"/>
    <x v="0"/>
    <x v="5"/>
    <x v="534"/>
    <n v="20.32"/>
  </r>
  <r>
    <n v="4996"/>
    <s v="CA-2015-132227"/>
    <x v="130"/>
    <d v="2015-11-10T00:00:00"/>
    <s v="Standard Class"/>
    <s v="SZ-20035"/>
    <s v="Sam Zeldin"/>
    <x v="2"/>
    <x v="0"/>
    <x v="20"/>
    <x v="15"/>
    <n v="10011"/>
    <x v="3"/>
    <s v="OFF-BI-10000962"/>
    <x v="1"/>
    <x v="8"/>
    <x v="1513"/>
    <n v="52.064"/>
  </r>
  <r>
    <n v="4997"/>
    <s v="CA-2018-155824"/>
    <x v="434"/>
    <d v="2018-03-15T00:00:00"/>
    <s v="Standard Class"/>
    <s v="KS-16300"/>
    <s v="Karen Seio"/>
    <x v="1"/>
    <x v="0"/>
    <x v="253"/>
    <x v="3"/>
    <n v="27604"/>
    <x v="0"/>
    <s v="OFF-AP-10000390"/>
    <x v="1"/>
    <x v="9"/>
    <x v="1700"/>
    <n v="48.783999999999999"/>
  </r>
  <r>
    <n v="4998"/>
    <s v="CA-2018-155824"/>
    <x v="434"/>
    <d v="2018-03-15T00:00:00"/>
    <s v="Standard Class"/>
    <s v="KS-16300"/>
    <s v="Karen Seio"/>
    <x v="1"/>
    <x v="0"/>
    <x v="253"/>
    <x v="3"/>
    <n v="27604"/>
    <x v="0"/>
    <s v="OFF-BI-10000014"/>
    <x v="1"/>
    <x v="8"/>
    <x v="634"/>
    <n v="13.092000000000001"/>
  </r>
  <r>
    <n v="4999"/>
    <s v="CA-2017-129238"/>
    <x v="1011"/>
    <d v="2017-02-04T00:00:00"/>
    <s v="Standard Class"/>
    <s v="SC-20050"/>
    <s v="Sample Company A"/>
    <x v="2"/>
    <x v="0"/>
    <x v="1"/>
    <x v="1"/>
    <n v="90045"/>
    <x v="1"/>
    <s v="TEC-PH-10004120"/>
    <x v="2"/>
    <x v="7"/>
    <x v="1534"/>
    <n v="109.592"/>
  </r>
  <r>
    <n v="5000"/>
    <s v="CA-2017-129238"/>
    <x v="1011"/>
    <d v="2017-02-04T00:00:00"/>
    <s v="Standard Class"/>
    <s v="SC-20050"/>
    <s v="Sample Company A"/>
    <x v="2"/>
    <x v="0"/>
    <x v="1"/>
    <x v="1"/>
    <n v="90045"/>
    <x v="1"/>
    <s v="OFF-PA-10002764"/>
    <x v="1"/>
    <x v="10"/>
    <x v="33"/>
    <n v="56.7"/>
  </r>
  <r>
    <n v="5001"/>
    <s v="CA-2018-159688"/>
    <x v="917"/>
    <d v="2018-05-12T00:00:00"/>
    <s v="Standard Class"/>
    <s v="AB-10060"/>
    <s v="Adam Bellavance"/>
    <x v="2"/>
    <x v="0"/>
    <x v="1"/>
    <x v="1"/>
    <n v="90004"/>
    <x v="1"/>
    <s v="TEC-AC-10000736"/>
    <x v="2"/>
    <x v="11"/>
    <x v="1094"/>
    <n v="79.989999999999995"/>
  </r>
  <r>
    <n v="5002"/>
    <s v="CA-2017-136126"/>
    <x v="1012"/>
    <d v="2017-05-24T00:00:00"/>
    <s v="Same Day"/>
    <s v="EH-14125"/>
    <s v="Eugene Hildebrand"/>
    <x v="2"/>
    <x v="0"/>
    <x v="311"/>
    <x v="17"/>
    <n v="23602"/>
    <x v="0"/>
    <s v="OFF-SU-10000898"/>
    <x v="1"/>
    <x v="14"/>
    <x v="1190"/>
    <n v="69.5"/>
  </r>
  <r>
    <n v="5003"/>
    <s v="CA-2017-136126"/>
    <x v="1012"/>
    <d v="2017-05-24T00:00:00"/>
    <s v="Same Day"/>
    <s v="EH-14125"/>
    <s v="Eugene Hildebrand"/>
    <x v="2"/>
    <x v="0"/>
    <x v="311"/>
    <x v="17"/>
    <n v="23602"/>
    <x v="0"/>
    <s v="OFF-PA-10004327"/>
    <x v="1"/>
    <x v="10"/>
    <x v="137"/>
    <n v="191.6"/>
  </r>
  <r>
    <n v="5004"/>
    <s v="CA-2017-155033"/>
    <x v="877"/>
    <d v="2017-10-12T00:00:00"/>
    <s v="Standard Class"/>
    <s v="CC-12475"/>
    <s v="Cindy Chapman"/>
    <x v="0"/>
    <x v="0"/>
    <x v="1"/>
    <x v="1"/>
    <n v="90032"/>
    <x v="1"/>
    <s v="OFF-PA-10000143"/>
    <x v="1"/>
    <x v="10"/>
    <x v="1701"/>
    <n v="10.56"/>
  </r>
  <r>
    <n v="5005"/>
    <s v="CA-2015-156006"/>
    <x v="1013"/>
    <d v="2015-05-02T00:00:00"/>
    <s v="Second Class"/>
    <s v="TM-21010"/>
    <s v="Tamara Manning"/>
    <x v="0"/>
    <x v="0"/>
    <x v="25"/>
    <x v="35"/>
    <n v="39212"/>
    <x v="0"/>
    <s v="TEC-AC-10002550"/>
    <x v="2"/>
    <x v="11"/>
    <x v="1351"/>
    <n v="47.79"/>
  </r>
  <r>
    <n v="5006"/>
    <s v="CA-2016-158659"/>
    <x v="113"/>
    <d v="2016-11-14T00:00:00"/>
    <s v="Second Class"/>
    <s v="SC-20695"/>
    <s v="Steve Chapman"/>
    <x v="1"/>
    <x v="0"/>
    <x v="102"/>
    <x v="14"/>
    <n v="47374"/>
    <x v="2"/>
    <s v="OFF-ST-10003306"/>
    <x v="1"/>
    <x v="4"/>
    <x v="385"/>
    <n v="714.3"/>
  </r>
  <r>
    <n v="5007"/>
    <s v="CA-2016-169796"/>
    <x v="529"/>
    <d v="2016-11-14T00:00:00"/>
    <s v="Standard Class"/>
    <s v="Dp-13240"/>
    <s v="Dean percer"/>
    <x v="2"/>
    <x v="0"/>
    <x v="20"/>
    <x v="15"/>
    <n v="10035"/>
    <x v="3"/>
    <s v="TEC-MA-10000045"/>
    <x v="2"/>
    <x v="15"/>
    <x v="1702"/>
    <n v="2321.9"/>
  </r>
  <r>
    <n v="5008"/>
    <s v="CA-2016-169796"/>
    <x v="529"/>
    <d v="2016-11-14T00:00:00"/>
    <s v="Standard Class"/>
    <s v="Dp-13240"/>
    <s v="Dean percer"/>
    <x v="2"/>
    <x v="0"/>
    <x v="20"/>
    <x v="15"/>
    <n v="10035"/>
    <x v="3"/>
    <s v="OFF-ST-10001505"/>
    <x v="1"/>
    <x v="4"/>
    <x v="1183"/>
    <n v="17.940000000000001"/>
  </r>
  <r>
    <n v="5009"/>
    <s v="CA-2016-102876"/>
    <x v="67"/>
    <d v="2016-09-14T00:00:00"/>
    <s v="Standard Class"/>
    <s v="LR-17035"/>
    <s v="Lisa Ryan"/>
    <x v="1"/>
    <x v="0"/>
    <x v="10"/>
    <x v="9"/>
    <n v="19134"/>
    <x v="3"/>
    <s v="OFF-BI-10004781"/>
    <x v="1"/>
    <x v="8"/>
    <x v="133"/>
    <n v="9.5220000000000002"/>
  </r>
  <r>
    <n v="5010"/>
    <s v="CA-2016-102876"/>
    <x v="67"/>
    <d v="2016-09-14T00:00:00"/>
    <s v="Standard Class"/>
    <s v="LR-17035"/>
    <s v="Lisa Ryan"/>
    <x v="1"/>
    <x v="0"/>
    <x v="10"/>
    <x v="9"/>
    <n v="19134"/>
    <x v="3"/>
    <s v="TEC-PH-10002680"/>
    <x v="2"/>
    <x v="7"/>
    <x v="420"/>
    <n v="791.96400000000006"/>
  </r>
  <r>
    <n v="5011"/>
    <s v="CA-2016-102876"/>
    <x v="67"/>
    <d v="2016-09-14T00:00:00"/>
    <s v="Standard Class"/>
    <s v="LR-17035"/>
    <s v="Lisa Ryan"/>
    <x v="1"/>
    <x v="0"/>
    <x v="10"/>
    <x v="9"/>
    <n v="19134"/>
    <x v="3"/>
    <s v="OFF-BI-10000848"/>
    <x v="1"/>
    <x v="8"/>
    <x v="520"/>
    <n v="4.923"/>
  </r>
  <r>
    <n v="5012"/>
    <s v="US-2018-139647"/>
    <x v="943"/>
    <d v="2018-05-13T00:00:00"/>
    <s v="First Class"/>
    <s v="TS-21370"/>
    <s v="Todd Sumrall"/>
    <x v="1"/>
    <x v="0"/>
    <x v="42"/>
    <x v="16"/>
    <n v="85023"/>
    <x v="1"/>
    <s v="FUR-BO-10004467"/>
    <x v="0"/>
    <x v="0"/>
    <x v="892"/>
    <n v="209.97900000000001"/>
  </r>
  <r>
    <n v="5013"/>
    <s v="US-2018-160465"/>
    <x v="246"/>
    <d v="2018-07-26T00:00:00"/>
    <s v="Standard Class"/>
    <s v="SW-20350"/>
    <s v="Sean Wendt"/>
    <x v="2"/>
    <x v="0"/>
    <x v="138"/>
    <x v="24"/>
    <n v="44105"/>
    <x v="3"/>
    <s v="OFF-BI-10001670"/>
    <x v="1"/>
    <x v="8"/>
    <x v="443"/>
    <n v="33.93"/>
  </r>
  <r>
    <n v="5014"/>
    <s v="US-2018-160465"/>
    <x v="246"/>
    <d v="2018-07-26T00:00:00"/>
    <s v="Standard Class"/>
    <s v="SW-20350"/>
    <s v="Sean Wendt"/>
    <x v="2"/>
    <x v="0"/>
    <x v="138"/>
    <x v="24"/>
    <n v="44105"/>
    <x v="3"/>
    <s v="OFF-ST-10000136"/>
    <x v="1"/>
    <x v="4"/>
    <x v="1703"/>
    <n v="222.32"/>
  </r>
  <r>
    <n v="5015"/>
    <s v="US-2018-160465"/>
    <x v="246"/>
    <d v="2018-07-26T00:00:00"/>
    <s v="Standard Class"/>
    <s v="SW-20350"/>
    <s v="Sean Wendt"/>
    <x v="2"/>
    <x v="0"/>
    <x v="138"/>
    <x v="24"/>
    <n v="44105"/>
    <x v="3"/>
    <s v="TEC-PH-10004522"/>
    <x v="2"/>
    <x v="7"/>
    <x v="1704"/>
    <n v="210.56399999999999"/>
  </r>
  <r>
    <n v="5016"/>
    <s v="CA-2015-153850"/>
    <x v="156"/>
    <d v="2015-11-29T00:00:00"/>
    <s v="Standard Class"/>
    <s v="TH-21100"/>
    <s v="Thea Hendricks"/>
    <x v="0"/>
    <x v="0"/>
    <x v="167"/>
    <x v="24"/>
    <n v="43615"/>
    <x v="3"/>
    <s v="FUR-FU-10002960"/>
    <x v="0"/>
    <x v="5"/>
    <x v="192"/>
    <n v="35.167999999999999"/>
  </r>
  <r>
    <n v="5017"/>
    <s v="CA-2015-153850"/>
    <x v="156"/>
    <d v="2015-11-29T00:00:00"/>
    <s v="Standard Class"/>
    <s v="TH-21100"/>
    <s v="Thea Hendricks"/>
    <x v="0"/>
    <x v="0"/>
    <x v="167"/>
    <x v="24"/>
    <n v="43615"/>
    <x v="3"/>
    <s v="TEC-PH-10002584"/>
    <x v="2"/>
    <x v="7"/>
    <x v="1705"/>
    <n v="1502.376"/>
  </r>
  <r>
    <n v="5018"/>
    <s v="CA-2015-127558"/>
    <x v="647"/>
    <d v="2015-11-18T00:00:00"/>
    <s v="First Class"/>
    <s v="SS-20410"/>
    <s v="Shahid Shariari"/>
    <x v="0"/>
    <x v="0"/>
    <x v="1"/>
    <x v="1"/>
    <n v="90008"/>
    <x v="1"/>
    <s v="FUR-FU-10002505"/>
    <x v="0"/>
    <x v="5"/>
    <x v="225"/>
    <n v="10.11"/>
  </r>
  <r>
    <n v="5019"/>
    <s v="CA-2015-127558"/>
    <x v="647"/>
    <d v="2015-11-18T00:00:00"/>
    <s v="First Class"/>
    <s v="SS-20410"/>
    <s v="Shahid Shariari"/>
    <x v="0"/>
    <x v="0"/>
    <x v="1"/>
    <x v="1"/>
    <n v="90008"/>
    <x v="1"/>
    <s v="TEC-AC-10003832"/>
    <x v="2"/>
    <x v="11"/>
    <x v="218"/>
    <n v="772.47"/>
  </r>
  <r>
    <n v="5020"/>
    <s v="CA-2015-127558"/>
    <x v="647"/>
    <d v="2015-11-18T00:00:00"/>
    <s v="First Class"/>
    <s v="SS-20410"/>
    <s v="Shahid Shariari"/>
    <x v="0"/>
    <x v="0"/>
    <x v="1"/>
    <x v="1"/>
    <n v="90008"/>
    <x v="1"/>
    <s v="OFF-SU-10002537"/>
    <x v="1"/>
    <x v="14"/>
    <x v="682"/>
    <n v="20.46"/>
  </r>
  <r>
    <n v="5021"/>
    <s v="CA-2018-136511"/>
    <x v="721"/>
    <d v="2018-03-25T00:00:00"/>
    <s v="Second Class"/>
    <s v="MZ-17515"/>
    <s v="Mary Zewe"/>
    <x v="1"/>
    <x v="0"/>
    <x v="20"/>
    <x v="15"/>
    <n v="10011"/>
    <x v="3"/>
    <s v="OFF-SU-10003505"/>
    <x v="1"/>
    <x v="14"/>
    <x v="413"/>
    <n v="347.58"/>
  </r>
  <r>
    <n v="5022"/>
    <s v="CA-2017-133795"/>
    <x v="122"/>
    <d v="2017-12-24T00:00:00"/>
    <s v="Standard Class"/>
    <s v="JE-15475"/>
    <s v="Jeremy Ellison"/>
    <x v="0"/>
    <x v="0"/>
    <x v="70"/>
    <x v="1"/>
    <n v="92037"/>
    <x v="1"/>
    <s v="TEC-AC-10001465"/>
    <x v="2"/>
    <x v="11"/>
    <x v="478"/>
    <n v="72.64"/>
  </r>
  <r>
    <n v="5023"/>
    <s v="CA-2017-133795"/>
    <x v="122"/>
    <d v="2017-12-24T00:00:00"/>
    <s v="Standard Class"/>
    <s v="JE-15475"/>
    <s v="Jeremy Ellison"/>
    <x v="0"/>
    <x v="0"/>
    <x v="70"/>
    <x v="1"/>
    <n v="92037"/>
    <x v="1"/>
    <s v="TEC-AC-10003832"/>
    <x v="2"/>
    <x v="11"/>
    <x v="218"/>
    <n v="772.47"/>
  </r>
  <r>
    <n v="5024"/>
    <s v="CA-2017-133795"/>
    <x v="122"/>
    <d v="2017-12-24T00:00:00"/>
    <s v="Standard Class"/>
    <s v="JE-15475"/>
    <s v="Jeremy Ellison"/>
    <x v="0"/>
    <x v="0"/>
    <x v="70"/>
    <x v="1"/>
    <n v="92037"/>
    <x v="1"/>
    <s v="FUR-FU-10003731"/>
    <x v="0"/>
    <x v="5"/>
    <x v="1602"/>
    <n v="39.92"/>
  </r>
  <r>
    <n v="5025"/>
    <s v="US-2018-130953"/>
    <x v="570"/>
    <d v="2018-08-03T00:00:00"/>
    <s v="Standard Class"/>
    <s v="RF-19735"/>
    <s v="Roland Fjeld"/>
    <x v="0"/>
    <x v="0"/>
    <x v="268"/>
    <x v="26"/>
    <n v="73120"/>
    <x v="2"/>
    <s v="OFF-BI-10004828"/>
    <x v="1"/>
    <x v="8"/>
    <x v="1587"/>
    <n v="33.479999999999997"/>
  </r>
  <r>
    <n v="5026"/>
    <s v="US-2018-130953"/>
    <x v="570"/>
    <d v="2018-08-03T00:00:00"/>
    <s v="Standard Class"/>
    <s v="RF-19735"/>
    <s v="Roland Fjeld"/>
    <x v="0"/>
    <x v="0"/>
    <x v="268"/>
    <x v="26"/>
    <n v="73120"/>
    <x v="2"/>
    <s v="TEC-PH-10003012"/>
    <x v="2"/>
    <x v="7"/>
    <x v="348"/>
    <n v="461.97"/>
  </r>
  <r>
    <n v="5027"/>
    <s v="US-2018-130953"/>
    <x v="570"/>
    <d v="2018-08-03T00:00:00"/>
    <s v="Standard Class"/>
    <s v="RF-19735"/>
    <s v="Roland Fjeld"/>
    <x v="0"/>
    <x v="0"/>
    <x v="268"/>
    <x v="26"/>
    <n v="73120"/>
    <x v="2"/>
    <s v="OFF-AP-10002311"/>
    <x v="1"/>
    <x v="9"/>
    <x v="14"/>
    <n v="137.62"/>
  </r>
  <r>
    <n v="5028"/>
    <s v="US-2018-130953"/>
    <x v="570"/>
    <d v="2018-08-03T00:00:00"/>
    <s v="Standard Class"/>
    <s v="RF-19735"/>
    <s v="Roland Fjeld"/>
    <x v="0"/>
    <x v="0"/>
    <x v="268"/>
    <x v="26"/>
    <n v="73120"/>
    <x v="2"/>
    <s v="FUR-CH-10004626"/>
    <x v="0"/>
    <x v="1"/>
    <x v="1706"/>
    <n v="302.67"/>
  </r>
  <r>
    <n v="5029"/>
    <s v="CA-2015-151792"/>
    <x v="814"/>
    <d v="2015-09-07T00:00:00"/>
    <s v="Second Class"/>
    <s v="CV-12295"/>
    <s v="Christina VanderZanden"/>
    <x v="0"/>
    <x v="0"/>
    <x v="22"/>
    <x v="10"/>
    <n v="60653"/>
    <x v="2"/>
    <s v="TEC-AC-10001606"/>
    <x v="2"/>
    <x v="11"/>
    <x v="590"/>
    <n v="239.976"/>
  </r>
  <r>
    <n v="5030"/>
    <s v="CA-2018-139304"/>
    <x v="926"/>
    <d v="2018-02-02T00:00:00"/>
    <s v="Standard Class"/>
    <s v="VG-21790"/>
    <s v="Vivek Gonzalez"/>
    <x v="0"/>
    <x v="0"/>
    <x v="8"/>
    <x v="1"/>
    <n v="94109"/>
    <x v="1"/>
    <s v="OFF-AR-10001216"/>
    <x v="1"/>
    <x v="6"/>
    <x v="1464"/>
    <n v="8.34"/>
  </r>
  <r>
    <n v="5031"/>
    <s v="CA-2018-139304"/>
    <x v="926"/>
    <d v="2018-02-02T00:00:00"/>
    <s v="Standard Class"/>
    <s v="VG-21790"/>
    <s v="Vivek Gonzalez"/>
    <x v="0"/>
    <x v="0"/>
    <x v="8"/>
    <x v="1"/>
    <n v="94109"/>
    <x v="1"/>
    <s v="OFF-SU-10001664"/>
    <x v="1"/>
    <x v="14"/>
    <x v="1241"/>
    <n v="8.57"/>
  </r>
  <r>
    <n v="5032"/>
    <s v="CA-2018-139304"/>
    <x v="926"/>
    <d v="2018-02-02T00:00:00"/>
    <s v="Standard Class"/>
    <s v="VG-21790"/>
    <s v="Vivek Gonzalez"/>
    <x v="0"/>
    <x v="0"/>
    <x v="8"/>
    <x v="1"/>
    <n v="94109"/>
    <x v="1"/>
    <s v="OFF-BI-10002498"/>
    <x v="1"/>
    <x v="8"/>
    <x v="440"/>
    <n v="119.616"/>
  </r>
  <r>
    <n v="5033"/>
    <s v="CA-2017-155166"/>
    <x v="482"/>
    <d v="2018-01-02T00:00:00"/>
    <s v="Standard Class"/>
    <s v="BB-11545"/>
    <s v="Brenda Bowman"/>
    <x v="1"/>
    <x v="0"/>
    <x v="219"/>
    <x v="30"/>
    <n v="8360"/>
    <x v="3"/>
    <s v="FUR-CH-10003968"/>
    <x v="0"/>
    <x v="1"/>
    <x v="56"/>
    <n v="212.94"/>
  </r>
  <r>
    <n v="5034"/>
    <s v="CA-2017-155166"/>
    <x v="482"/>
    <d v="2018-01-02T00:00:00"/>
    <s v="Standard Class"/>
    <s v="BB-11545"/>
    <s v="Brenda Bowman"/>
    <x v="1"/>
    <x v="0"/>
    <x v="219"/>
    <x v="30"/>
    <n v="8360"/>
    <x v="3"/>
    <s v="OFF-AP-10002765"/>
    <x v="1"/>
    <x v="9"/>
    <x v="1261"/>
    <n v="26.49"/>
  </r>
  <r>
    <n v="5035"/>
    <s v="CA-2016-103954"/>
    <x v="101"/>
    <d v="2016-08-13T00:00:00"/>
    <s v="Second Class"/>
    <s v="HR-14770"/>
    <s v="Hallie Redmond"/>
    <x v="2"/>
    <x v="0"/>
    <x v="158"/>
    <x v="6"/>
    <n v="53209"/>
    <x v="2"/>
    <s v="FUR-BO-10004690"/>
    <x v="0"/>
    <x v="0"/>
    <x v="1645"/>
    <n v="687.4"/>
  </r>
  <r>
    <n v="5036"/>
    <s v="CA-2015-169803"/>
    <x v="322"/>
    <d v="2015-04-12T00:00:00"/>
    <s v="Standard Class"/>
    <s v="SC-20260"/>
    <s v="Scott Cohen"/>
    <x v="1"/>
    <x v="0"/>
    <x v="4"/>
    <x v="4"/>
    <n v="98115"/>
    <x v="1"/>
    <s v="FUR-TA-10000688"/>
    <x v="0"/>
    <x v="3"/>
    <x v="561"/>
    <n v="653.54999999999995"/>
  </r>
  <r>
    <n v="5037"/>
    <s v="CA-2015-169803"/>
    <x v="322"/>
    <d v="2015-04-12T00:00:00"/>
    <s v="Standard Class"/>
    <s v="SC-20260"/>
    <s v="Scott Cohen"/>
    <x v="1"/>
    <x v="0"/>
    <x v="4"/>
    <x v="4"/>
    <n v="98115"/>
    <x v="1"/>
    <s v="TEC-AC-10003441"/>
    <x v="2"/>
    <x v="11"/>
    <x v="658"/>
    <n v="33.9"/>
  </r>
  <r>
    <n v="5038"/>
    <s v="CA-2018-141719"/>
    <x v="701"/>
    <d v="2018-11-21T00:00:00"/>
    <s v="Second Class"/>
    <s v="EG-13900"/>
    <s v="Emily Grady"/>
    <x v="0"/>
    <x v="0"/>
    <x v="14"/>
    <x v="10"/>
    <n v="60540"/>
    <x v="2"/>
    <s v="TEC-AC-10003610"/>
    <x v="2"/>
    <x v="11"/>
    <x v="603"/>
    <n v="239.96"/>
  </r>
  <r>
    <n v="5039"/>
    <s v="CA-2016-136469"/>
    <x v="655"/>
    <d v="2016-07-12T00:00:00"/>
    <s v="First Class"/>
    <s v="TS-21370"/>
    <s v="Todd Sumrall"/>
    <x v="1"/>
    <x v="0"/>
    <x v="40"/>
    <x v="13"/>
    <n v="19805"/>
    <x v="3"/>
    <s v="FUR-TA-10001520"/>
    <x v="0"/>
    <x v="3"/>
    <x v="718"/>
    <n v="199.83600000000001"/>
  </r>
  <r>
    <n v="5040"/>
    <s v="CA-2016-136469"/>
    <x v="655"/>
    <d v="2016-07-12T00:00:00"/>
    <s v="First Class"/>
    <s v="TS-21370"/>
    <s v="Todd Sumrall"/>
    <x v="1"/>
    <x v="0"/>
    <x v="40"/>
    <x v="13"/>
    <n v="19805"/>
    <x v="3"/>
    <s v="TEC-PH-10001817"/>
    <x v="2"/>
    <x v="7"/>
    <x v="1106"/>
    <n v="716"/>
  </r>
  <r>
    <n v="5041"/>
    <s v="CA-2016-136469"/>
    <x v="655"/>
    <d v="2016-07-12T00:00:00"/>
    <s v="First Class"/>
    <s v="TS-21370"/>
    <s v="Todd Sumrall"/>
    <x v="1"/>
    <x v="0"/>
    <x v="40"/>
    <x v="13"/>
    <n v="19805"/>
    <x v="3"/>
    <s v="OFF-BI-10004492"/>
    <x v="1"/>
    <x v="8"/>
    <x v="351"/>
    <n v="221.06"/>
  </r>
  <r>
    <n v="5042"/>
    <s v="CA-2017-158694"/>
    <x v="338"/>
    <d v="2017-11-13T00:00:00"/>
    <s v="Second Class"/>
    <s v="AI-10855"/>
    <s v="Arianne Irving"/>
    <x v="0"/>
    <x v="0"/>
    <x v="1"/>
    <x v="1"/>
    <n v="90036"/>
    <x v="1"/>
    <s v="OFF-PA-10002421"/>
    <x v="1"/>
    <x v="10"/>
    <x v="1425"/>
    <n v="67.709999999999994"/>
  </r>
  <r>
    <n v="5043"/>
    <s v="CA-2017-158694"/>
    <x v="338"/>
    <d v="2017-11-13T00:00:00"/>
    <s v="Second Class"/>
    <s v="AI-10855"/>
    <s v="Arianne Irving"/>
    <x v="0"/>
    <x v="0"/>
    <x v="1"/>
    <x v="1"/>
    <n v="90036"/>
    <x v="1"/>
    <s v="OFF-AP-10000055"/>
    <x v="1"/>
    <x v="9"/>
    <x v="789"/>
    <n v="129.91999999999999"/>
  </r>
  <r>
    <n v="5044"/>
    <s v="CA-2017-158694"/>
    <x v="338"/>
    <d v="2017-11-13T00:00:00"/>
    <s v="Second Class"/>
    <s v="AI-10855"/>
    <s v="Arianne Irving"/>
    <x v="0"/>
    <x v="0"/>
    <x v="1"/>
    <x v="1"/>
    <n v="90036"/>
    <x v="1"/>
    <s v="FUR-FU-10000965"/>
    <x v="0"/>
    <x v="5"/>
    <x v="689"/>
    <n v="467.46"/>
  </r>
  <r>
    <n v="5045"/>
    <s v="CA-2017-158694"/>
    <x v="338"/>
    <d v="2017-11-13T00:00:00"/>
    <s v="Second Class"/>
    <s v="AI-10855"/>
    <s v="Arianne Irving"/>
    <x v="0"/>
    <x v="0"/>
    <x v="1"/>
    <x v="1"/>
    <n v="90036"/>
    <x v="1"/>
    <s v="OFF-PA-10001363"/>
    <x v="1"/>
    <x v="10"/>
    <x v="1625"/>
    <n v="61.4"/>
  </r>
  <r>
    <n v="5046"/>
    <s v="CA-2017-158694"/>
    <x v="338"/>
    <d v="2017-11-13T00:00:00"/>
    <s v="Second Class"/>
    <s v="AI-10855"/>
    <s v="Arianne Irving"/>
    <x v="0"/>
    <x v="0"/>
    <x v="1"/>
    <x v="1"/>
    <n v="90036"/>
    <x v="1"/>
    <s v="OFF-ST-10001496"/>
    <x v="1"/>
    <x v="4"/>
    <x v="733"/>
    <n v="720.76"/>
  </r>
  <r>
    <n v="5047"/>
    <s v="CA-2017-158694"/>
    <x v="338"/>
    <d v="2017-11-13T00:00:00"/>
    <s v="Second Class"/>
    <s v="AI-10855"/>
    <s v="Arianne Irving"/>
    <x v="0"/>
    <x v="0"/>
    <x v="1"/>
    <x v="1"/>
    <n v="90036"/>
    <x v="1"/>
    <s v="OFF-BI-10004656"/>
    <x v="1"/>
    <x v="8"/>
    <x v="864"/>
    <n v="5.1840000000000002"/>
  </r>
  <r>
    <n v="5048"/>
    <s v="CA-2017-158694"/>
    <x v="338"/>
    <d v="2017-11-13T00:00:00"/>
    <s v="Second Class"/>
    <s v="AI-10855"/>
    <s v="Arianne Irving"/>
    <x v="0"/>
    <x v="0"/>
    <x v="1"/>
    <x v="1"/>
    <n v="90036"/>
    <x v="1"/>
    <s v="OFF-AR-10001227"/>
    <x v="1"/>
    <x v="6"/>
    <x v="1620"/>
    <n v="14.7"/>
  </r>
  <r>
    <n v="5049"/>
    <s v="US-2015-104759"/>
    <x v="691"/>
    <d v="2015-04-04T00:00:00"/>
    <s v="Standard Class"/>
    <s v="DD-13570"/>
    <s v="Dorothy Dickinson"/>
    <x v="0"/>
    <x v="0"/>
    <x v="22"/>
    <x v="10"/>
    <n v="60610"/>
    <x v="2"/>
    <s v="OFF-BI-10002071"/>
    <x v="1"/>
    <x v="8"/>
    <x v="699"/>
    <n v="8.1340000000000003"/>
  </r>
  <r>
    <n v="5050"/>
    <s v="US-2015-104759"/>
    <x v="691"/>
    <d v="2015-04-04T00:00:00"/>
    <s v="Standard Class"/>
    <s v="DD-13570"/>
    <s v="Dorothy Dickinson"/>
    <x v="0"/>
    <x v="0"/>
    <x v="22"/>
    <x v="10"/>
    <n v="60610"/>
    <x v="2"/>
    <s v="TEC-AC-10004901"/>
    <x v="2"/>
    <x v="11"/>
    <x v="648"/>
    <n v="79.983999999999995"/>
  </r>
  <r>
    <n v="5051"/>
    <s v="CA-2016-150511"/>
    <x v="227"/>
    <d v="2016-09-24T00:00:00"/>
    <s v="Standard Class"/>
    <s v="AB-10060"/>
    <s v="Adam Bellavance"/>
    <x v="2"/>
    <x v="0"/>
    <x v="96"/>
    <x v="4"/>
    <n v="98198"/>
    <x v="1"/>
    <s v="OFF-PA-10001776"/>
    <x v="1"/>
    <x v="10"/>
    <x v="1272"/>
    <n v="18.54"/>
  </r>
  <r>
    <n v="5052"/>
    <s v="CA-2016-134922"/>
    <x v="209"/>
    <d v="2016-11-11T00:00:00"/>
    <s v="Standard Class"/>
    <s v="KB-16240"/>
    <s v="Karen Bern"/>
    <x v="1"/>
    <x v="0"/>
    <x v="10"/>
    <x v="9"/>
    <n v="19140"/>
    <x v="3"/>
    <s v="OFF-EN-10000483"/>
    <x v="1"/>
    <x v="12"/>
    <x v="374"/>
    <n v="24.4"/>
  </r>
  <r>
    <n v="5053"/>
    <s v="US-2018-120607"/>
    <x v="240"/>
    <d v="2018-05-19T00:00:00"/>
    <s v="Same Day"/>
    <s v="JC-15775"/>
    <s v="John Castell"/>
    <x v="0"/>
    <x v="0"/>
    <x v="118"/>
    <x v="32"/>
    <n v="30318"/>
    <x v="0"/>
    <s v="OFF-PA-10003129"/>
    <x v="1"/>
    <x v="10"/>
    <x v="1146"/>
    <n v="195.64"/>
  </r>
  <r>
    <n v="5054"/>
    <s v="CA-2016-141243"/>
    <x v="928"/>
    <d v="2016-01-08T00:00:00"/>
    <s v="Second Class"/>
    <s v="AH-10465"/>
    <s v="Amy Hunt"/>
    <x v="0"/>
    <x v="0"/>
    <x v="61"/>
    <x v="5"/>
    <n v="75217"/>
    <x v="2"/>
    <s v="TEC-AC-10003198"/>
    <x v="2"/>
    <x v="11"/>
    <x v="768"/>
    <n v="398.4"/>
  </r>
  <r>
    <n v="5055"/>
    <s v="CA-2016-141243"/>
    <x v="928"/>
    <d v="2016-01-08T00:00:00"/>
    <s v="Second Class"/>
    <s v="AH-10465"/>
    <s v="Amy Hunt"/>
    <x v="0"/>
    <x v="0"/>
    <x v="61"/>
    <x v="5"/>
    <n v="75217"/>
    <x v="2"/>
    <s v="OFF-AR-10001246"/>
    <x v="1"/>
    <x v="6"/>
    <x v="455"/>
    <n v="7.056"/>
  </r>
  <r>
    <n v="5056"/>
    <s v="CA-2016-141243"/>
    <x v="928"/>
    <d v="2016-01-08T00:00:00"/>
    <s v="Second Class"/>
    <s v="AH-10465"/>
    <s v="Amy Hunt"/>
    <x v="0"/>
    <x v="0"/>
    <x v="61"/>
    <x v="5"/>
    <n v="75217"/>
    <x v="2"/>
    <s v="FUR-BO-10003272"/>
    <x v="0"/>
    <x v="0"/>
    <x v="587"/>
    <n v="1352.3976"/>
  </r>
  <r>
    <n v="5057"/>
    <s v="CA-2016-162166"/>
    <x v="1014"/>
    <d v="2016-09-11T00:00:00"/>
    <s v="First Class"/>
    <s v="NM-18520"/>
    <s v="Neoma Murray"/>
    <x v="0"/>
    <x v="0"/>
    <x v="429"/>
    <x v="1"/>
    <n v="92553"/>
    <x v="1"/>
    <s v="OFF-PA-10002606"/>
    <x v="1"/>
    <x v="10"/>
    <x v="1601"/>
    <n v="26.4"/>
  </r>
  <r>
    <n v="5058"/>
    <s v="CA-2016-162166"/>
    <x v="1014"/>
    <d v="2016-09-11T00:00:00"/>
    <s v="First Class"/>
    <s v="NM-18520"/>
    <s v="Neoma Murray"/>
    <x v="0"/>
    <x v="0"/>
    <x v="429"/>
    <x v="1"/>
    <n v="92553"/>
    <x v="1"/>
    <s v="OFF-ST-10002486"/>
    <x v="1"/>
    <x v="4"/>
    <x v="700"/>
    <n v="41.88"/>
  </r>
  <r>
    <n v="5059"/>
    <s v="CA-2017-120796"/>
    <x v="1015"/>
    <d v="2017-04-07T00:00:00"/>
    <s v="Standard Class"/>
    <s v="CS-11950"/>
    <s v="Carlos Soltero"/>
    <x v="0"/>
    <x v="0"/>
    <x v="10"/>
    <x v="9"/>
    <n v="19140"/>
    <x v="3"/>
    <s v="OFF-BI-10004330"/>
    <x v="1"/>
    <x v="8"/>
    <x v="803"/>
    <n v="99.846000000000004"/>
  </r>
  <r>
    <n v="5060"/>
    <s v="CA-2017-109722"/>
    <x v="5"/>
    <d v="2017-12-07T00:00:00"/>
    <s v="Second Class"/>
    <s v="TP-21130"/>
    <s v="Theone Pippenger"/>
    <x v="0"/>
    <x v="0"/>
    <x v="430"/>
    <x v="0"/>
    <n v="40324"/>
    <x v="0"/>
    <s v="TEC-PH-10000560"/>
    <x v="2"/>
    <x v="7"/>
    <x v="752"/>
    <n v="699.98"/>
  </r>
  <r>
    <n v="5061"/>
    <s v="CA-2017-109722"/>
    <x v="5"/>
    <d v="2017-12-07T00:00:00"/>
    <s v="Second Class"/>
    <s v="TP-21130"/>
    <s v="Theone Pippenger"/>
    <x v="0"/>
    <x v="0"/>
    <x v="430"/>
    <x v="0"/>
    <n v="40324"/>
    <x v="0"/>
    <s v="OFF-ST-10000060"/>
    <x v="1"/>
    <x v="4"/>
    <x v="392"/>
    <n v="584.82000000000005"/>
  </r>
  <r>
    <n v="5062"/>
    <s v="CA-2016-136798"/>
    <x v="412"/>
    <d v="2016-05-12T00:00:00"/>
    <s v="Standard Class"/>
    <s v="DL-12925"/>
    <s v="Daniel Lacy"/>
    <x v="0"/>
    <x v="0"/>
    <x v="31"/>
    <x v="11"/>
    <n v="55407"/>
    <x v="2"/>
    <s v="OFF-BI-10003684"/>
    <x v="1"/>
    <x v="8"/>
    <x v="714"/>
    <n v="43.98"/>
  </r>
  <r>
    <n v="5063"/>
    <s v="CA-2016-136798"/>
    <x v="412"/>
    <d v="2016-05-12T00:00:00"/>
    <s v="Standard Class"/>
    <s v="DL-12925"/>
    <s v="Daniel Lacy"/>
    <x v="0"/>
    <x v="0"/>
    <x v="31"/>
    <x v="11"/>
    <n v="55407"/>
    <x v="2"/>
    <s v="TEC-PH-10000441"/>
    <x v="2"/>
    <x v="7"/>
    <x v="1055"/>
    <n v="377.97"/>
  </r>
  <r>
    <n v="5064"/>
    <s v="CA-2016-136798"/>
    <x v="412"/>
    <d v="2016-05-12T00:00:00"/>
    <s v="Standard Class"/>
    <s v="DL-12925"/>
    <s v="Daniel Lacy"/>
    <x v="0"/>
    <x v="0"/>
    <x v="31"/>
    <x v="11"/>
    <n v="55407"/>
    <x v="2"/>
    <s v="FUR-FU-10000723"/>
    <x v="0"/>
    <x v="5"/>
    <x v="480"/>
    <n v="123.96"/>
  </r>
  <r>
    <n v="5065"/>
    <s v="CA-2018-122196"/>
    <x v="585"/>
    <d v="2018-09-24T00:00:00"/>
    <s v="First Class"/>
    <s v="CA-12265"/>
    <s v="Christina Anderson"/>
    <x v="0"/>
    <x v="0"/>
    <x v="40"/>
    <x v="13"/>
    <n v="19805"/>
    <x v="3"/>
    <s v="TEC-PH-10004977"/>
    <x v="2"/>
    <x v="7"/>
    <x v="34"/>
    <n v="391.98"/>
  </r>
  <r>
    <n v="5066"/>
    <s v="CA-2018-142090"/>
    <x v="329"/>
    <d v="2018-12-07T00:00:00"/>
    <s v="Standard Class"/>
    <s v="SC-20380"/>
    <s v="Shahid Collister"/>
    <x v="0"/>
    <x v="0"/>
    <x v="140"/>
    <x v="3"/>
    <n v="27217"/>
    <x v="0"/>
    <s v="TEC-AC-10002001"/>
    <x v="2"/>
    <x v="11"/>
    <x v="265"/>
    <n v="383.976"/>
  </r>
  <r>
    <n v="5067"/>
    <s v="CA-2018-142090"/>
    <x v="329"/>
    <d v="2018-12-07T00:00:00"/>
    <s v="Standard Class"/>
    <s v="SC-20380"/>
    <s v="Shahid Collister"/>
    <x v="0"/>
    <x v="0"/>
    <x v="140"/>
    <x v="3"/>
    <n v="27217"/>
    <x v="0"/>
    <s v="FUR-TA-10001889"/>
    <x v="0"/>
    <x v="3"/>
    <x v="411"/>
    <n v="1781.682"/>
  </r>
  <r>
    <n v="5068"/>
    <s v="CA-2018-160934"/>
    <x v="787"/>
    <d v="2018-01-19T00:00:00"/>
    <s v="Standard Class"/>
    <s v="TT-21460"/>
    <s v="Tonja Turnell"/>
    <x v="2"/>
    <x v="0"/>
    <x v="1"/>
    <x v="1"/>
    <n v="90008"/>
    <x v="1"/>
    <s v="OFF-AR-10003504"/>
    <x v="1"/>
    <x v="6"/>
    <x v="1035"/>
    <n v="21.4"/>
  </r>
  <r>
    <n v="5069"/>
    <s v="CA-2015-124478"/>
    <x v="233"/>
    <d v="2015-08-12T00:00:00"/>
    <s v="Standard Class"/>
    <s v="MA-17560"/>
    <s v="Matt Abelman"/>
    <x v="2"/>
    <x v="0"/>
    <x v="149"/>
    <x v="12"/>
    <n v="48183"/>
    <x v="2"/>
    <s v="TEC-CO-10001571"/>
    <x v="2"/>
    <x v="16"/>
    <x v="1563"/>
    <n v="549.99"/>
  </r>
  <r>
    <n v="5070"/>
    <s v="CA-2015-124478"/>
    <x v="233"/>
    <d v="2015-08-12T00:00:00"/>
    <s v="Standard Class"/>
    <s v="MA-17560"/>
    <s v="Matt Abelman"/>
    <x v="2"/>
    <x v="0"/>
    <x v="149"/>
    <x v="12"/>
    <n v="48183"/>
    <x v="2"/>
    <s v="OFF-AP-10002495"/>
    <x v="1"/>
    <x v="9"/>
    <x v="1084"/>
    <n v="167.535"/>
  </r>
  <r>
    <n v="5071"/>
    <s v="CA-2015-124478"/>
    <x v="233"/>
    <d v="2015-08-12T00:00:00"/>
    <s v="Standard Class"/>
    <s v="MA-17560"/>
    <s v="Matt Abelman"/>
    <x v="2"/>
    <x v="0"/>
    <x v="149"/>
    <x v="12"/>
    <n v="48183"/>
    <x v="2"/>
    <s v="OFF-EN-10002500"/>
    <x v="1"/>
    <x v="12"/>
    <x v="118"/>
    <n v="38.340000000000003"/>
  </r>
  <r>
    <n v="5072"/>
    <s v="CA-2015-124478"/>
    <x v="233"/>
    <d v="2015-08-12T00:00:00"/>
    <s v="Standard Class"/>
    <s v="MA-17560"/>
    <s v="Matt Abelman"/>
    <x v="2"/>
    <x v="0"/>
    <x v="149"/>
    <x v="12"/>
    <n v="48183"/>
    <x v="2"/>
    <s v="FUR-FU-10002088"/>
    <x v="0"/>
    <x v="5"/>
    <x v="1093"/>
    <n v="53.88"/>
  </r>
  <r>
    <n v="5073"/>
    <s v="CA-2015-124478"/>
    <x v="233"/>
    <d v="2015-08-12T00:00:00"/>
    <s v="Standard Class"/>
    <s v="MA-17560"/>
    <s v="Matt Abelman"/>
    <x v="2"/>
    <x v="0"/>
    <x v="149"/>
    <x v="12"/>
    <n v="48183"/>
    <x v="2"/>
    <s v="TEC-PH-10001128"/>
    <x v="2"/>
    <x v="7"/>
    <x v="1508"/>
    <n v="299.98"/>
  </r>
  <r>
    <n v="5074"/>
    <s v="CA-2016-145485"/>
    <x v="599"/>
    <d v="2016-11-05T00:00:00"/>
    <s v="Same Day"/>
    <s v="JM-16195"/>
    <s v="Justin MacKendrick"/>
    <x v="0"/>
    <x v="0"/>
    <x v="8"/>
    <x v="1"/>
    <n v="94109"/>
    <x v="1"/>
    <s v="OFF-ST-10000649"/>
    <x v="1"/>
    <x v="4"/>
    <x v="946"/>
    <n v="62.8"/>
  </r>
  <r>
    <n v="5075"/>
    <s v="CA-2018-151071"/>
    <x v="1016"/>
    <d v="2018-04-29T00:00:00"/>
    <s v="Second Class"/>
    <s v="MB-18085"/>
    <s v="Mick Brown"/>
    <x v="0"/>
    <x v="0"/>
    <x v="1"/>
    <x v="1"/>
    <n v="90049"/>
    <x v="1"/>
    <s v="OFF-BI-10002103"/>
    <x v="1"/>
    <x v="8"/>
    <x v="530"/>
    <n v="13.904"/>
  </r>
  <r>
    <n v="5076"/>
    <s v="CA-2015-134572"/>
    <x v="1017"/>
    <d v="2015-04-22T00:00:00"/>
    <s v="Second Class"/>
    <s v="SV-20365"/>
    <s v="Seth Vernon"/>
    <x v="0"/>
    <x v="0"/>
    <x v="12"/>
    <x v="5"/>
    <n v="77070"/>
    <x v="2"/>
    <s v="FUR-TA-10001705"/>
    <x v="0"/>
    <x v="3"/>
    <x v="215"/>
    <n v="744.1"/>
  </r>
  <r>
    <n v="5077"/>
    <s v="CA-2015-134572"/>
    <x v="1017"/>
    <d v="2015-04-22T00:00:00"/>
    <s v="Second Class"/>
    <s v="SV-20365"/>
    <s v="Seth Vernon"/>
    <x v="0"/>
    <x v="0"/>
    <x v="12"/>
    <x v="5"/>
    <n v="77070"/>
    <x v="2"/>
    <s v="OFF-ST-10004634"/>
    <x v="1"/>
    <x v="4"/>
    <x v="602"/>
    <n v="44.84"/>
  </r>
  <r>
    <n v="5078"/>
    <s v="CA-2015-134572"/>
    <x v="1017"/>
    <d v="2015-04-22T00:00:00"/>
    <s v="Second Class"/>
    <s v="SV-20365"/>
    <s v="Seth Vernon"/>
    <x v="0"/>
    <x v="0"/>
    <x v="12"/>
    <x v="5"/>
    <n v="77070"/>
    <x v="2"/>
    <s v="FUR-TA-10004442"/>
    <x v="0"/>
    <x v="3"/>
    <x v="1654"/>
    <n v="401.59"/>
  </r>
  <r>
    <n v="5079"/>
    <s v="CA-2018-143217"/>
    <x v="343"/>
    <d v="2018-11-17T00:00:00"/>
    <s v="Standard Class"/>
    <s v="CG-12040"/>
    <s v="Catherine Glotzbach"/>
    <x v="2"/>
    <x v="0"/>
    <x v="158"/>
    <x v="6"/>
    <n v="53209"/>
    <x v="2"/>
    <s v="OFF-BI-10002949"/>
    <x v="1"/>
    <x v="8"/>
    <x v="525"/>
    <n v="18.239999999999998"/>
  </r>
  <r>
    <n v="5080"/>
    <s v="US-2018-133312"/>
    <x v="920"/>
    <d v="2018-11-29T00:00:00"/>
    <s v="Standard Class"/>
    <s v="BD-11500"/>
    <s v="Bradley Drucker"/>
    <x v="0"/>
    <x v="0"/>
    <x v="8"/>
    <x v="1"/>
    <n v="94122"/>
    <x v="1"/>
    <s v="FUR-BO-10002213"/>
    <x v="0"/>
    <x v="0"/>
    <x v="1334"/>
    <n v="359.49900000000002"/>
  </r>
  <r>
    <n v="5081"/>
    <s v="US-2018-133312"/>
    <x v="920"/>
    <d v="2018-11-29T00:00:00"/>
    <s v="Standard Class"/>
    <s v="BD-11500"/>
    <s v="Bradley Drucker"/>
    <x v="0"/>
    <x v="0"/>
    <x v="8"/>
    <x v="1"/>
    <n v="94122"/>
    <x v="1"/>
    <s v="OFF-ST-10001325"/>
    <x v="1"/>
    <x v="4"/>
    <x v="471"/>
    <n v="10.48"/>
  </r>
  <r>
    <n v="5082"/>
    <s v="US-2016-137533"/>
    <x v="217"/>
    <d v="2016-12-18T00:00:00"/>
    <s v="Same Day"/>
    <s v="JK-15640"/>
    <s v="Jim Kriz"/>
    <x v="2"/>
    <x v="0"/>
    <x v="138"/>
    <x v="24"/>
    <n v="44105"/>
    <x v="3"/>
    <s v="OFF-PA-10003441"/>
    <x v="1"/>
    <x v="10"/>
    <x v="490"/>
    <n v="20.736000000000001"/>
  </r>
  <r>
    <n v="5083"/>
    <s v="CA-2017-155138"/>
    <x v="162"/>
    <d v="2017-09-12T00:00:00"/>
    <s v="Standard Class"/>
    <s v="JM-15580"/>
    <s v="Jill Matthias"/>
    <x v="0"/>
    <x v="0"/>
    <x v="53"/>
    <x v="3"/>
    <n v="28110"/>
    <x v="0"/>
    <s v="TEC-AC-10004209"/>
    <x v="2"/>
    <x v="11"/>
    <x v="908"/>
    <n v="35.167999999999999"/>
  </r>
  <r>
    <n v="5084"/>
    <s v="CA-2017-155138"/>
    <x v="162"/>
    <d v="2017-09-12T00:00:00"/>
    <s v="Standard Class"/>
    <s v="JM-15580"/>
    <s v="Jill Matthias"/>
    <x v="0"/>
    <x v="0"/>
    <x v="53"/>
    <x v="3"/>
    <n v="28110"/>
    <x v="0"/>
    <s v="OFF-PA-10000501"/>
    <x v="1"/>
    <x v="10"/>
    <x v="975"/>
    <n v="64.703999999999994"/>
  </r>
  <r>
    <n v="5085"/>
    <s v="CA-2017-108350"/>
    <x v="112"/>
    <d v="2017-06-09T00:00:00"/>
    <s v="Second Class"/>
    <s v="SC-20230"/>
    <s v="Scot Coram"/>
    <x v="1"/>
    <x v="0"/>
    <x v="90"/>
    <x v="31"/>
    <n v="1852"/>
    <x v="3"/>
    <s v="OFF-PA-10003656"/>
    <x v="1"/>
    <x v="10"/>
    <x v="778"/>
    <n v="105.52"/>
  </r>
  <r>
    <n v="5086"/>
    <s v="CA-2016-144302"/>
    <x v="974"/>
    <d v="2016-06-23T00:00:00"/>
    <s v="Standard Class"/>
    <s v="ME-17320"/>
    <s v="Maria Etezadi"/>
    <x v="2"/>
    <x v="0"/>
    <x v="61"/>
    <x v="5"/>
    <n v="75081"/>
    <x v="2"/>
    <s v="OFF-BI-10001107"/>
    <x v="1"/>
    <x v="8"/>
    <x v="497"/>
    <n v="5.7919999999999998"/>
  </r>
  <r>
    <n v="5087"/>
    <s v="CA-2016-109001"/>
    <x v="616"/>
    <d v="2016-03-09T00:00:00"/>
    <s v="Standard Class"/>
    <s v="KN-16390"/>
    <s v="Katherine Nockton"/>
    <x v="1"/>
    <x v="0"/>
    <x v="10"/>
    <x v="9"/>
    <n v="19120"/>
    <x v="3"/>
    <s v="TEC-PH-10000562"/>
    <x v="2"/>
    <x v="7"/>
    <x v="1707"/>
    <n v="466.15800000000002"/>
  </r>
  <r>
    <n v="5088"/>
    <s v="CA-2016-109001"/>
    <x v="616"/>
    <d v="2016-03-09T00:00:00"/>
    <s v="Standard Class"/>
    <s v="KN-16390"/>
    <s v="Katherine Nockton"/>
    <x v="1"/>
    <x v="0"/>
    <x v="10"/>
    <x v="9"/>
    <n v="19120"/>
    <x v="3"/>
    <s v="TEC-AC-10001101"/>
    <x v="2"/>
    <x v="11"/>
    <x v="552"/>
    <n v="10.311999999999999"/>
  </r>
  <r>
    <n v="5089"/>
    <s v="CA-2016-109001"/>
    <x v="616"/>
    <d v="2016-03-09T00:00:00"/>
    <s v="Standard Class"/>
    <s v="KN-16390"/>
    <s v="Katherine Nockton"/>
    <x v="1"/>
    <x v="0"/>
    <x v="10"/>
    <x v="9"/>
    <n v="19120"/>
    <x v="3"/>
    <s v="OFF-BI-10003529"/>
    <x v="1"/>
    <x v="8"/>
    <x v="796"/>
    <n v="2.556"/>
  </r>
  <r>
    <n v="5090"/>
    <s v="CA-2018-132738"/>
    <x v="1018"/>
    <d v="2018-08-07T00:00:00"/>
    <s v="First Class"/>
    <s v="HM-14860"/>
    <s v="Harry Marie"/>
    <x v="1"/>
    <x v="0"/>
    <x v="431"/>
    <x v="22"/>
    <n v="80538"/>
    <x v="1"/>
    <s v="OFF-PA-10001752"/>
    <x v="1"/>
    <x v="10"/>
    <x v="1369"/>
    <n v="7.968"/>
  </r>
  <r>
    <n v="5091"/>
    <s v="CA-2018-132738"/>
    <x v="1018"/>
    <d v="2018-08-07T00:00:00"/>
    <s v="First Class"/>
    <s v="HM-14860"/>
    <s v="Harry Marie"/>
    <x v="1"/>
    <x v="0"/>
    <x v="431"/>
    <x v="22"/>
    <n v="80538"/>
    <x v="1"/>
    <s v="OFF-EN-10001141"/>
    <x v="1"/>
    <x v="12"/>
    <x v="598"/>
    <n v="8.7840000000000007"/>
  </r>
  <r>
    <n v="5092"/>
    <s v="CA-2018-156720"/>
    <x v="247"/>
    <d v="2019-01-03T00:00:00"/>
    <s v="Standard Class"/>
    <s v="JM-15580"/>
    <s v="Jill Matthias"/>
    <x v="0"/>
    <x v="0"/>
    <x v="431"/>
    <x v="22"/>
    <n v="80538"/>
    <x v="1"/>
    <s v="OFF-FA-10003472"/>
    <x v="1"/>
    <x v="13"/>
    <x v="243"/>
    <n v="3.024"/>
  </r>
  <r>
    <n v="5093"/>
    <s v="CA-2016-119102"/>
    <x v="293"/>
    <d v="2016-05-27T00:00:00"/>
    <s v="Standard Class"/>
    <s v="KH-16690"/>
    <s v="Kristen Hastings"/>
    <x v="1"/>
    <x v="0"/>
    <x v="383"/>
    <x v="34"/>
    <n v="2895"/>
    <x v="3"/>
    <s v="OFF-ST-10004507"/>
    <x v="1"/>
    <x v="4"/>
    <x v="457"/>
    <n v="51.45"/>
  </r>
  <r>
    <n v="5094"/>
    <s v="US-2015-140452"/>
    <x v="776"/>
    <d v="2015-12-10T00:00:00"/>
    <s v="Standard Class"/>
    <s v="BK-11260"/>
    <s v="Berenike Kampe"/>
    <x v="0"/>
    <x v="0"/>
    <x v="22"/>
    <x v="10"/>
    <n v="60610"/>
    <x v="2"/>
    <s v="OFF-AP-10004036"/>
    <x v="1"/>
    <x v="9"/>
    <x v="1282"/>
    <n v="14.016"/>
  </r>
  <r>
    <n v="5095"/>
    <s v="US-2015-140452"/>
    <x v="776"/>
    <d v="2015-12-10T00:00:00"/>
    <s v="Standard Class"/>
    <s v="BK-11260"/>
    <s v="Berenike Kampe"/>
    <x v="0"/>
    <x v="0"/>
    <x v="22"/>
    <x v="10"/>
    <n v="60610"/>
    <x v="2"/>
    <s v="FUR-TA-10004086"/>
    <x v="0"/>
    <x v="3"/>
    <x v="832"/>
    <n v="214.95"/>
  </r>
  <r>
    <n v="5096"/>
    <s v="US-2015-140452"/>
    <x v="776"/>
    <d v="2015-12-10T00:00:00"/>
    <s v="Standard Class"/>
    <s v="BK-11260"/>
    <s v="Berenike Kampe"/>
    <x v="0"/>
    <x v="0"/>
    <x v="22"/>
    <x v="10"/>
    <n v="60610"/>
    <x v="2"/>
    <s v="TEC-PH-10000307"/>
    <x v="2"/>
    <x v="7"/>
    <x v="843"/>
    <n v="35.04"/>
  </r>
  <r>
    <n v="5097"/>
    <s v="US-2015-140452"/>
    <x v="776"/>
    <d v="2015-12-10T00:00:00"/>
    <s v="Standard Class"/>
    <s v="BK-11260"/>
    <s v="Berenike Kampe"/>
    <x v="0"/>
    <x v="0"/>
    <x v="22"/>
    <x v="10"/>
    <n v="60610"/>
    <x v="2"/>
    <s v="FUR-FU-10002088"/>
    <x v="0"/>
    <x v="5"/>
    <x v="1093"/>
    <n v="10.776"/>
  </r>
  <r>
    <n v="5098"/>
    <s v="US-2015-140452"/>
    <x v="776"/>
    <d v="2015-12-10T00:00:00"/>
    <s v="Standard Class"/>
    <s v="BK-11260"/>
    <s v="Berenike Kampe"/>
    <x v="0"/>
    <x v="0"/>
    <x v="22"/>
    <x v="10"/>
    <n v="60610"/>
    <x v="2"/>
    <s v="OFF-BI-10004965"/>
    <x v="1"/>
    <x v="8"/>
    <x v="1014"/>
    <n v="4.5999999999999996"/>
  </r>
  <r>
    <n v="5099"/>
    <s v="US-2015-140452"/>
    <x v="776"/>
    <d v="2015-12-10T00:00:00"/>
    <s v="Standard Class"/>
    <s v="BK-11260"/>
    <s v="Berenike Kampe"/>
    <x v="0"/>
    <x v="0"/>
    <x v="22"/>
    <x v="10"/>
    <n v="60610"/>
    <x v="2"/>
    <s v="OFF-ST-10002485"/>
    <x v="1"/>
    <x v="4"/>
    <x v="211"/>
    <n v="35.167999999999999"/>
  </r>
  <r>
    <n v="5100"/>
    <s v="CA-2016-141936"/>
    <x v="976"/>
    <d v="2016-08-12T00:00:00"/>
    <s v="Standard Class"/>
    <s v="PN-18775"/>
    <s v="Parhena Norris"/>
    <x v="2"/>
    <x v="0"/>
    <x v="329"/>
    <x v="1"/>
    <n v="93309"/>
    <x v="1"/>
    <s v="OFF-BI-10002194"/>
    <x v="1"/>
    <x v="8"/>
    <x v="416"/>
    <n v="19.152000000000001"/>
  </r>
  <r>
    <n v="5101"/>
    <s v="CA-2015-158442"/>
    <x v="461"/>
    <d v="2015-03-17T00:00:00"/>
    <s v="Same Day"/>
    <s v="AZ-10750"/>
    <s v="Annie Zypern"/>
    <x v="0"/>
    <x v="0"/>
    <x v="61"/>
    <x v="5"/>
    <n v="75217"/>
    <x v="2"/>
    <s v="OFF-AR-10003732"/>
    <x v="1"/>
    <x v="6"/>
    <x v="324"/>
    <n v="4.4480000000000004"/>
  </r>
  <r>
    <n v="5102"/>
    <s v="CA-2015-158442"/>
    <x v="461"/>
    <d v="2015-03-17T00:00:00"/>
    <s v="Same Day"/>
    <s v="AZ-10750"/>
    <s v="Annie Zypern"/>
    <x v="0"/>
    <x v="0"/>
    <x v="61"/>
    <x v="5"/>
    <n v="75217"/>
    <x v="2"/>
    <s v="OFF-PA-10002195"/>
    <x v="1"/>
    <x v="10"/>
    <x v="1552"/>
    <n v="5.1840000000000002"/>
  </r>
  <r>
    <n v="5103"/>
    <s v="CA-2015-158442"/>
    <x v="461"/>
    <d v="2015-03-17T00:00:00"/>
    <s v="Same Day"/>
    <s v="AZ-10750"/>
    <s v="Annie Zypern"/>
    <x v="0"/>
    <x v="0"/>
    <x v="61"/>
    <x v="5"/>
    <n v="75217"/>
    <x v="2"/>
    <s v="OFF-PA-10002365"/>
    <x v="1"/>
    <x v="10"/>
    <x v="12"/>
    <n v="15.552"/>
  </r>
  <r>
    <n v="5104"/>
    <s v="CA-2016-167374"/>
    <x v="514"/>
    <d v="2016-03-30T00:00:00"/>
    <s v="Second Class"/>
    <s v="GM-14500"/>
    <s v="Gene McClure"/>
    <x v="0"/>
    <x v="0"/>
    <x v="10"/>
    <x v="9"/>
    <n v="19140"/>
    <x v="3"/>
    <s v="OFF-PA-10001950"/>
    <x v="1"/>
    <x v="10"/>
    <x v="145"/>
    <n v="40.031999999999996"/>
  </r>
  <r>
    <n v="5105"/>
    <s v="CA-2016-167374"/>
    <x v="514"/>
    <d v="2016-03-30T00:00:00"/>
    <s v="Second Class"/>
    <s v="GM-14500"/>
    <s v="Gene McClure"/>
    <x v="0"/>
    <x v="0"/>
    <x v="10"/>
    <x v="9"/>
    <n v="19140"/>
    <x v="3"/>
    <s v="TEC-AC-10004633"/>
    <x v="2"/>
    <x v="11"/>
    <x v="60"/>
    <n v="16.776"/>
  </r>
  <r>
    <n v="5106"/>
    <s v="CA-2015-116568"/>
    <x v="637"/>
    <d v="2015-12-20T00:00:00"/>
    <s v="Standard Class"/>
    <s v="BM-11785"/>
    <s v="Bryan Mills"/>
    <x v="0"/>
    <x v="0"/>
    <x v="207"/>
    <x v="2"/>
    <n v="32725"/>
    <x v="0"/>
    <s v="FUR-CH-10002439"/>
    <x v="0"/>
    <x v="1"/>
    <x v="1325"/>
    <n v="186.304"/>
  </r>
  <r>
    <n v="5107"/>
    <s v="CA-2016-147102"/>
    <x v="444"/>
    <d v="2016-09-26T00:00:00"/>
    <s v="Standard Class"/>
    <s v="NH-18610"/>
    <s v="Nicole Hansen"/>
    <x v="1"/>
    <x v="0"/>
    <x v="38"/>
    <x v="32"/>
    <n v="31907"/>
    <x v="0"/>
    <s v="TEC-AC-10000682"/>
    <x v="2"/>
    <x v="11"/>
    <x v="1336"/>
    <n v="66.36"/>
  </r>
  <r>
    <n v="5108"/>
    <s v="CA-2018-132213"/>
    <x v="1016"/>
    <d v="2018-04-26T00:00:00"/>
    <s v="First Class"/>
    <s v="PN-18775"/>
    <s v="Parhena Norris"/>
    <x v="2"/>
    <x v="0"/>
    <x v="316"/>
    <x v="18"/>
    <n v="37211"/>
    <x v="0"/>
    <s v="OFF-AR-10004078"/>
    <x v="1"/>
    <x v="6"/>
    <x v="512"/>
    <n v="42.048000000000002"/>
  </r>
  <r>
    <n v="5109"/>
    <s v="CA-2018-132213"/>
    <x v="1016"/>
    <d v="2018-04-26T00:00:00"/>
    <s v="First Class"/>
    <s v="PN-18775"/>
    <s v="Parhena Norris"/>
    <x v="2"/>
    <x v="0"/>
    <x v="316"/>
    <x v="18"/>
    <n v="37211"/>
    <x v="0"/>
    <s v="OFF-AR-10001958"/>
    <x v="1"/>
    <x v="6"/>
    <x v="208"/>
    <n v="67.92"/>
  </r>
  <r>
    <n v="5110"/>
    <s v="CA-2015-138450"/>
    <x v="638"/>
    <d v="2015-10-22T00:00:00"/>
    <s v="Standard Class"/>
    <s v="EH-13765"/>
    <s v="Edward Hooks"/>
    <x v="1"/>
    <x v="0"/>
    <x v="10"/>
    <x v="9"/>
    <n v="19134"/>
    <x v="3"/>
    <s v="OFF-EN-10001335"/>
    <x v="1"/>
    <x v="12"/>
    <x v="467"/>
    <n v="52.512"/>
  </r>
  <r>
    <n v="5111"/>
    <s v="CA-2015-138450"/>
    <x v="638"/>
    <d v="2015-10-22T00:00:00"/>
    <s v="Standard Class"/>
    <s v="EH-13765"/>
    <s v="Edward Hooks"/>
    <x v="1"/>
    <x v="0"/>
    <x v="10"/>
    <x v="9"/>
    <n v="19134"/>
    <x v="3"/>
    <s v="OFF-ST-10003479"/>
    <x v="1"/>
    <x v="4"/>
    <x v="41"/>
    <n v="186.91200000000001"/>
  </r>
  <r>
    <n v="5112"/>
    <s v="CA-2015-138450"/>
    <x v="638"/>
    <d v="2015-10-22T00:00:00"/>
    <s v="Standard Class"/>
    <s v="EH-13765"/>
    <s v="Edward Hooks"/>
    <x v="1"/>
    <x v="0"/>
    <x v="10"/>
    <x v="9"/>
    <n v="19134"/>
    <x v="3"/>
    <s v="OFF-PA-10003016"/>
    <x v="1"/>
    <x v="10"/>
    <x v="1394"/>
    <n v="10.048"/>
  </r>
  <r>
    <n v="5113"/>
    <s v="CA-2016-153073"/>
    <x v="50"/>
    <d v="2016-11-13T00:00:00"/>
    <s v="Same Day"/>
    <s v="HA-14905"/>
    <s v="Helen Abelman"/>
    <x v="0"/>
    <x v="0"/>
    <x v="22"/>
    <x v="10"/>
    <n v="60610"/>
    <x v="2"/>
    <s v="FUR-FU-10001025"/>
    <x v="0"/>
    <x v="5"/>
    <x v="1708"/>
    <n v="17.495999999999999"/>
  </r>
  <r>
    <n v="5114"/>
    <s v="CA-2017-147970"/>
    <x v="1011"/>
    <d v="2017-02-02T00:00:00"/>
    <s v="Second Class"/>
    <s v="AB-10150"/>
    <s v="Aimee Bixby"/>
    <x v="0"/>
    <x v="0"/>
    <x v="61"/>
    <x v="5"/>
    <n v="75220"/>
    <x v="2"/>
    <s v="OFF-PA-10003936"/>
    <x v="1"/>
    <x v="10"/>
    <x v="1292"/>
    <n v="15.552"/>
  </r>
  <r>
    <n v="5115"/>
    <s v="CA-2017-150658"/>
    <x v="1019"/>
    <d v="2017-11-22T00:00:00"/>
    <s v="Standard Class"/>
    <s v="MS-17365"/>
    <s v="Maribeth Schnelling"/>
    <x v="0"/>
    <x v="0"/>
    <x v="51"/>
    <x v="27"/>
    <n v="88220"/>
    <x v="1"/>
    <s v="OFF-BI-10004140"/>
    <x v="1"/>
    <x v="8"/>
    <x v="307"/>
    <n v="10.776"/>
  </r>
  <r>
    <n v="5116"/>
    <s v="CA-2018-125640"/>
    <x v="800"/>
    <d v="2018-07-29T00:00:00"/>
    <s v="Standard Class"/>
    <s v="DD-13570"/>
    <s v="Dorothy Dickinson"/>
    <x v="0"/>
    <x v="0"/>
    <x v="10"/>
    <x v="9"/>
    <n v="19134"/>
    <x v="3"/>
    <s v="OFF-LA-10004178"/>
    <x v="1"/>
    <x v="2"/>
    <x v="1709"/>
    <n v="3.3039999999999998"/>
  </r>
  <r>
    <n v="5117"/>
    <s v="CA-2018-154137"/>
    <x v="343"/>
    <d v="2018-11-17T00:00:00"/>
    <s v="Standard Class"/>
    <s v="MT-17815"/>
    <s v="Meg Tillman"/>
    <x v="0"/>
    <x v="0"/>
    <x v="20"/>
    <x v="15"/>
    <n v="10009"/>
    <x v="3"/>
    <s v="OFF-ST-10003324"/>
    <x v="1"/>
    <x v="4"/>
    <x v="1023"/>
    <n v="35.479999999999997"/>
  </r>
  <r>
    <n v="5118"/>
    <s v="CA-2016-127173"/>
    <x v="120"/>
    <d v="2016-10-03T00:00:00"/>
    <s v="Standard Class"/>
    <s v="GM-14500"/>
    <s v="Gene McClure"/>
    <x v="0"/>
    <x v="0"/>
    <x v="147"/>
    <x v="15"/>
    <n v="11572"/>
    <x v="3"/>
    <s v="OFF-FA-10004854"/>
    <x v="1"/>
    <x v="13"/>
    <x v="271"/>
    <n v="34.44"/>
  </r>
  <r>
    <n v="5119"/>
    <s v="CA-2016-127173"/>
    <x v="120"/>
    <d v="2016-10-03T00:00:00"/>
    <s v="Standard Class"/>
    <s v="GM-14500"/>
    <s v="Gene McClure"/>
    <x v="0"/>
    <x v="0"/>
    <x v="147"/>
    <x v="15"/>
    <n v="11572"/>
    <x v="3"/>
    <s v="TEC-MA-10002859"/>
    <x v="2"/>
    <x v="15"/>
    <x v="1536"/>
    <n v="629.92999999999995"/>
  </r>
  <r>
    <n v="5120"/>
    <s v="CA-2016-127173"/>
    <x v="120"/>
    <d v="2016-10-03T00:00:00"/>
    <s v="Standard Class"/>
    <s v="GM-14500"/>
    <s v="Gene McClure"/>
    <x v="0"/>
    <x v="0"/>
    <x v="147"/>
    <x v="15"/>
    <n v="11572"/>
    <x v="3"/>
    <s v="OFF-BI-10000088"/>
    <x v="1"/>
    <x v="8"/>
    <x v="1034"/>
    <n v="79.055999999999997"/>
  </r>
  <r>
    <n v="5121"/>
    <s v="CA-2015-149538"/>
    <x v="527"/>
    <d v="2015-04-08T00:00:00"/>
    <s v="Standard Class"/>
    <s v="KB-16585"/>
    <s v="Ken Black"/>
    <x v="1"/>
    <x v="0"/>
    <x v="240"/>
    <x v="28"/>
    <n v="70506"/>
    <x v="0"/>
    <s v="OFF-ST-10004180"/>
    <x v="1"/>
    <x v="4"/>
    <x v="244"/>
    <n v="232.55"/>
  </r>
  <r>
    <n v="5122"/>
    <s v="CA-2015-149538"/>
    <x v="527"/>
    <d v="2015-04-08T00:00:00"/>
    <s v="Standard Class"/>
    <s v="KB-16585"/>
    <s v="Ken Black"/>
    <x v="1"/>
    <x v="0"/>
    <x v="240"/>
    <x v="28"/>
    <n v="70506"/>
    <x v="0"/>
    <s v="TEC-AC-10002926"/>
    <x v="2"/>
    <x v="11"/>
    <x v="1123"/>
    <n v="99.98"/>
  </r>
  <r>
    <n v="5123"/>
    <s v="CA-2015-149538"/>
    <x v="527"/>
    <d v="2015-04-08T00:00:00"/>
    <s v="Standard Class"/>
    <s v="KB-16585"/>
    <s v="Ken Black"/>
    <x v="1"/>
    <x v="0"/>
    <x v="240"/>
    <x v="28"/>
    <n v="70506"/>
    <x v="0"/>
    <s v="OFF-PA-10003797"/>
    <x v="1"/>
    <x v="10"/>
    <x v="1710"/>
    <n v="19.440000000000001"/>
  </r>
  <r>
    <n v="5124"/>
    <s v="CA-2015-149538"/>
    <x v="527"/>
    <d v="2015-04-08T00:00:00"/>
    <s v="Standard Class"/>
    <s v="KB-16585"/>
    <s v="Ken Black"/>
    <x v="1"/>
    <x v="0"/>
    <x v="240"/>
    <x v="28"/>
    <n v="70506"/>
    <x v="0"/>
    <s v="OFF-PA-10002195"/>
    <x v="1"/>
    <x v="10"/>
    <x v="1552"/>
    <n v="12.96"/>
  </r>
  <r>
    <n v="5125"/>
    <s v="CA-2015-160766"/>
    <x v="80"/>
    <d v="2015-09-14T00:00:00"/>
    <s v="Same Day"/>
    <s v="DM-13015"/>
    <s v="Darrin Martin"/>
    <x v="0"/>
    <x v="0"/>
    <x v="20"/>
    <x v="15"/>
    <n v="10009"/>
    <x v="3"/>
    <s v="FUR-TA-10001039"/>
    <x v="0"/>
    <x v="3"/>
    <x v="832"/>
    <n v="464.29199999999997"/>
  </r>
  <r>
    <n v="5126"/>
    <s v="CA-2015-160766"/>
    <x v="80"/>
    <d v="2015-09-14T00:00:00"/>
    <s v="Same Day"/>
    <s v="DM-13015"/>
    <s v="Darrin Martin"/>
    <x v="0"/>
    <x v="0"/>
    <x v="20"/>
    <x v="15"/>
    <n v="10009"/>
    <x v="3"/>
    <s v="OFF-EN-10001099"/>
    <x v="1"/>
    <x v="12"/>
    <x v="153"/>
    <n v="68.459999999999994"/>
  </r>
  <r>
    <n v="5127"/>
    <s v="CA-2015-160766"/>
    <x v="80"/>
    <d v="2015-09-14T00:00:00"/>
    <s v="Same Day"/>
    <s v="DM-13015"/>
    <s v="Darrin Martin"/>
    <x v="0"/>
    <x v="0"/>
    <x v="20"/>
    <x v="15"/>
    <n v="10009"/>
    <x v="3"/>
    <s v="TEC-MA-10003979"/>
    <x v="2"/>
    <x v="15"/>
    <x v="810"/>
    <n v="2799.96"/>
  </r>
  <r>
    <n v="5128"/>
    <s v="CA-2015-160766"/>
    <x v="80"/>
    <d v="2015-09-14T00:00:00"/>
    <s v="Same Day"/>
    <s v="DM-13015"/>
    <s v="Darrin Martin"/>
    <x v="0"/>
    <x v="0"/>
    <x v="20"/>
    <x v="15"/>
    <n v="10009"/>
    <x v="3"/>
    <s v="OFF-AP-10002945"/>
    <x v="1"/>
    <x v="9"/>
    <x v="228"/>
    <n v="601.29999999999995"/>
  </r>
  <r>
    <n v="5129"/>
    <s v="CA-2015-160766"/>
    <x v="80"/>
    <d v="2015-09-14T00:00:00"/>
    <s v="Same Day"/>
    <s v="DM-13015"/>
    <s v="Darrin Martin"/>
    <x v="0"/>
    <x v="0"/>
    <x v="20"/>
    <x v="15"/>
    <n v="10009"/>
    <x v="3"/>
    <s v="TEC-PH-10001536"/>
    <x v="2"/>
    <x v="7"/>
    <x v="1243"/>
    <n v="16.989999999999998"/>
  </r>
  <r>
    <n v="5130"/>
    <s v="CA-2015-160766"/>
    <x v="80"/>
    <d v="2015-09-14T00:00:00"/>
    <s v="Same Day"/>
    <s v="DM-13015"/>
    <s v="Darrin Martin"/>
    <x v="0"/>
    <x v="0"/>
    <x v="20"/>
    <x v="15"/>
    <n v="10009"/>
    <x v="3"/>
    <s v="TEC-PH-10000526"/>
    <x v="2"/>
    <x v="7"/>
    <x v="1472"/>
    <n v="287.97000000000003"/>
  </r>
  <r>
    <n v="5131"/>
    <s v="CA-2015-160766"/>
    <x v="80"/>
    <d v="2015-09-14T00:00:00"/>
    <s v="Same Day"/>
    <s v="DM-13015"/>
    <s v="Darrin Martin"/>
    <x v="0"/>
    <x v="0"/>
    <x v="20"/>
    <x v="15"/>
    <n v="10009"/>
    <x v="3"/>
    <s v="OFF-PA-10000213"/>
    <x v="1"/>
    <x v="10"/>
    <x v="1449"/>
    <n v="44.82"/>
  </r>
  <r>
    <n v="5132"/>
    <s v="CA-2018-146626"/>
    <x v="614"/>
    <d v="2019-01-05T00:00:00"/>
    <s v="Standard Class"/>
    <s v="BP-11185"/>
    <s v="Ben Peterman"/>
    <x v="1"/>
    <x v="0"/>
    <x v="125"/>
    <x v="1"/>
    <n v="92804"/>
    <x v="1"/>
    <s v="FUR-FU-10002501"/>
    <x v="0"/>
    <x v="5"/>
    <x v="1293"/>
    <n v="101.12"/>
  </r>
  <r>
    <n v="5133"/>
    <s v="CA-2016-123330"/>
    <x v="1020"/>
    <d v="2016-06-27T00:00:00"/>
    <s v="Standard Class"/>
    <s v="EP-13915"/>
    <s v="Emily Phan"/>
    <x v="0"/>
    <x v="0"/>
    <x v="207"/>
    <x v="2"/>
    <n v="32725"/>
    <x v="0"/>
    <s v="TEC-PH-10001819"/>
    <x v="2"/>
    <x v="7"/>
    <x v="813"/>
    <n v="107.976"/>
  </r>
  <r>
    <n v="5134"/>
    <s v="CA-2018-155607"/>
    <x v="200"/>
    <d v="2018-11-30T00:00:00"/>
    <s v="Standard Class"/>
    <s v="FG-14260"/>
    <s v="Frank Gastineau"/>
    <x v="2"/>
    <x v="0"/>
    <x v="20"/>
    <x v="15"/>
    <n v="10009"/>
    <x v="3"/>
    <s v="OFF-AP-10001962"/>
    <x v="1"/>
    <x v="9"/>
    <x v="1603"/>
    <n v="58.73"/>
  </r>
  <r>
    <n v="5135"/>
    <s v="CA-2018-155607"/>
    <x v="200"/>
    <d v="2018-11-30T00:00:00"/>
    <s v="Standard Class"/>
    <s v="FG-14260"/>
    <s v="Frank Gastineau"/>
    <x v="2"/>
    <x v="0"/>
    <x v="20"/>
    <x v="15"/>
    <n v="10009"/>
    <x v="3"/>
    <s v="OFF-BI-10003364"/>
    <x v="1"/>
    <x v="8"/>
    <x v="705"/>
    <n v="93.343999999999994"/>
  </r>
  <r>
    <n v="5136"/>
    <s v="CA-2017-151323"/>
    <x v="248"/>
    <d v="2017-10-28T00:00:00"/>
    <s v="Standard Class"/>
    <s v="AB-10255"/>
    <s v="Alejandro Ballentine"/>
    <x v="2"/>
    <x v="0"/>
    <x v="4"/>
    <x v="4"/>
    <n v="98103"/>
    <x v="1"/>
    <s v="OFF-FA-10002983"/>
    <x v="1"/>
    <x v="13"/>
    <x v="263"/>
    <n v="17.05"/>
  </r>
  <r>
    <n v="5137"/>
    <s v="CA-2016-146696"/>
    <x v="639"/>
    <d v="2016-12-19T00:00:00"/>
    <s v="Standard Class"/>
    <s v="RD-19480"/>
    <s v="Rick Duston"/>
    <x v="0"/>
    <x v="0"/>
    <x v="70"/>
    <x v="1"/>
    <n v="92105"/>
    <x v="1"/>
    <s v="OFF-BI-10002432"/>
    <x v="1"/>
    <x v="8"/>
    <x v="875"/>
    <n v="8.0960000000000001"/>
  </r>
  <r>
    <n v="5138"/>
    <s v="CA-2017-128972"/>
    <x v="373"/>
    <d v="2017-11-17T00:00:00"/>
    <s v="Standard Class"/>
    <s v="TS-21430"/>
    <s v="Tom Stivers"/>
    <x v="1"/>
    <x v="0"/>
    <x v="268"/>
    <x v="26"/>
    <n v="73120"/>
    <x v="2"/>
    <s v="FUR-FU-10003096"/>
    <x v="0"/>
    <x v="5"/>
    <x v="559"/>
    <n v="30.36"/>
  </r>
  <r>
    <n v="5139"/>
    <s v="CA-2018-128335"/>
    <x v="365"/>
    <d v="2018-10-05T00:00:00"/>
    <s v="Standard Class"/>
    <s v="JA-15970"/>
    <s v="Joseph Airdo"/>
    <x v="0"/>
    <x v="0"/>
    <x v="145"/>
    <x v="15"/>
    <n v="10550"/>
    <x v="3"/>
    <s v="OFF-EN-10001539"/>
    <x v="1"/>
    <x v="12"/>
    <x v="153"/>
    <n v="23.34"/>
  </r>
  <r>
    <n v="5140"/>
    <s v="CA-2018-128335"/>
    <x v="365"/>
    <d v="2018-10-05T00:00:00"/>
    <s v="Standard Class"/>
    <s v="JA-15970"/>
    <s v="Joseph Airdo"/>
    <x v="0"/>
    <x v="0"/>
    <x v="145"/>
    <x v="15"/>
    <n v="10550"/>
    <x v="3"/>
    <s v="OFF-PA-10004996"/>
    <x v="1"/>
    <x v="10"/>
    <x v="1528"/>
    <n v="51.55"/>
  </r>
  <r>
    <n v="5141"/>
    <s v="CA-2016-154886"/>
    <x v="627"/>
    <d v="2016-11-12T00:00:00"/>
    <s v="Standard Class"/>
    <s v="SW-20455"/>
    <s v="Shaun Weien"/>
    <x v="0"/>
    <x v="0"/>
    <x v="8"/>
    <x v="1"/>
    <n v="94109"/>
    <x v="1"/>
    <s v="TEC-AC-10001956"/>
    <x v="2"/>
    <x v="11"/>
    <x v="259"/>
    <n v="119.9"/>
  </r>
  <r>
    <n v="5142"/>
    <s v="CA-2017-111213"/>
    <x v="178"/>
    <d v="2017-04-05T00:00:00"/>
    <s v="Standard Class"/>
    <s v="FP-14320"/>
    <s v="Frank Preis"/>
    <x v="0"/>
    <x v="0"/>
    <x v="20"/>
    <x v="15"/>
    <n v="10009"/>
    <x v="3"/>
    <s v="FUR-CH-10000454"/>
    <x v="0"/>
    <x v="1"/>
    <x v="1"/>
    <n v="1317.492"/>
  </r>
  <r>
    <n v="5143"/>
    <s v="CA-2017-111213"/>
    <x v="178"/>
    <d v="2017-04-05T00:00:00"/>
    <s v="Standard Class"/>
    <s v="FP-14320"/>
    <s v="Frank Preis"/>
    <x v="0"/>
    <x v="0"/>
    <x v="20"/>
    <x v="15"/>
    <n v="10009"/>
    <x v="3"/>
    <s v="OFF-SU-10000946"/>
    <x v="1"/>
    <x v="14"/>
    <x v="327"/>
    <n v="63.84"/>
  </r>
  <r>
    <n v="5144"/>
    <s v="CA-2017-111213"/>
    <x v="178"/>
    <d v="2017-04-05T00:00:00"/>
    <s v="Standard Class"/>
    <s v="FP-14320"/>
    <s v="Frank Preis"/>
    <x v="0"/>
    <x v="0"/>
    <x v="20"/>
    <x v="15"/>
    <n v="10009"/>
    <x v="3"/>
    <s v="OFF-BI-10004140"/>
    <x v="1"/>
    <x v="8"/>
    <x v="307"/>
    <n v="3.5920000000000001"/>
  </r>
  <r>
    <n v="5145"/>
    <s v="CA-2018-161333"/>
    <x v="62"/>
    <d v="2018-02-07T00:00:00"/>
    <s v="Standard Class"/>
    <s v="JL-15835"/>
    <s v="John Lee"/>
    <x v="0"/>
    <x v="0"/>
    <x v="1"/>
    <x v="1"/>
    <n v="90045"/>
    <x v="1"/>
    <s v="FUR-FU-10003039"/>
    <x v="0"/>
    <x v="5"/>
    <x v="484"/>
    <n v="86.26"/>
  </r>
  <r>
    <n v="5146"/>
    <s v="CA-2018-161333"/>
    <x v="62"/>
    <d v="2018-02-07T00:00:00"/>
    <s v="Standard Class"/>
    <s v="JL-15835"/>
    <s v="John Lee"/>
    <x v="0"/>
    <x v="0"/>
    <x v="1"/>
    <x v="1"/>
    <n v="90045"/>
    <x v="1"/>
    <s v="OFF-ST-10000464"/>
    <x v="1"/>
    <x v="4"/>
    <x v="1144"/>
    <n v="139.04"/>
  </r>
  <r>
    <n v="5147"/>
    <s v="CA-2018-161333"/>
    <x v="62"/>
    <d v="2018-02-07T00:00:00"/>
    <s v="Standard Class"/>
    <s v="JL-15835"/>
    <s v="John Lee"/>
    <x v="0"/>
    <x v="0"/>
    <x v="1"/>
    <x v="1"/>
    <n v="90045"/>
    <x v="1"/>
    <s v="OFF-AP-10000252"/>
    <x v="1"/>
    <x v="9"/>
    <x v="1251"/>
    <n v="46.8"/>
  </r>
  <r>
    <n v="5148"/>
    <s v="CA-2018-128734"/>
    <x v="165"/>
    <d v="2018-12-31T00:00:00"/>
    <s v="Standard Class"/>
    <s v="JL-15175"/>
    <s v="James Lanier"/>
    <x v="2"/>
    <x v="0"/>
    <x v="432"/>
    <x v="16"/>
    <n v="85224"/>
    <x v="1"/>
    <s v="FUR-FU-10001731"/>
    <x v="0"/>
    <x v="5"/>
    <x v="1556"/>
    <n v="8.5440000000000005"/>
  </r>
  <r>
    <n v="5149"/>
    <s v="CA-2018-128734"/>
    <x v="165"/>
    <d v="2018-12-31T00:00:00"/>
    <s v="Standard Class"/>
    <s v="JL-15175"/>
    <s v="James Lanier"/>
    <x v="2"/>
    <x v="0"/>
    <x v="432"/>
    <x v="16"/>
    <n v="85224"/>
    <x v="1"/>
    <s v="FUR-CH-10001394"/>
    <x v="0"/>
    <x v="1"/>
    <x v="654"/>
    <n v="842.37599999999998"/>
  </r>
  <r>
    <n v="5150"/>
    <s v="CA-2015-141796"/>
    <x v="261"/>
    <d v="2015-06-21T00:00:00"/>
    <s v="Same Day"/>
    <s v="JG-15160"/>
    <s v="James Galang"/>
    <x v="0"/>
    <x v="0"/>
    <x v="85"/>
    <x v="15"/>
    <n v="11561"/>
    <x v="3"/>
    <s v="TEC-PH-10001578"/>
    <x v="2"/>
    <x v="7"/>
    <x v="1230"/>
    <n v="1214.8499999999999"/>
  </r>
  <r>
    <n v="5151"/>
    <s v="CA-2018-125101"/>
    <x v="904"/>
    <d v="2018-03-10T00:00:00"/>
    <s v="Second Class"/>
    <s v="SH-19975"/>
    <s v="Sally Hughsby"/>
    <x v="1"/>
    <x v="0"/>
    <x v="8"/>
    <x v="1"/>
    <n v="94109"/>
    <x v="1"/>
    <s v="OFF-ST-10000675"/>
    <x v="1"/>
    <x v="4"/>
    <x v="298"/>
    <n v="67.78"/>
  </r>
  <r>
    <n v="5152"/>
    <s v="CA-2018-169929"/>
    <x v="145"/>
    <d v="2018-09-28T00:00:00"/>
    <s v="First Class"/>
    <s v="LS-17200"/>
    <s v="Luke Schmidt"/>
    <x v="1"/>
    <x v="0"/>
    <x v="433"/>
    <x v="37"/>
    <n v="59601"/>
    <x v="1"/>
    <s v="OFF-ST-10002352"/>
    <x v="1"/>
    <x v="4"/>
    <x v="855"/>
    <n v="39.9"/>
  </r>
  <r>
    <n v="5153"/>
    <s v="US-2015-121566"/>
    <x v="479"/>
    <d v="2015-07-06T00:00:00"/>
    <s v="Standard Class"/>
    <s v="CS-11860"/>
    <s v="Cari Schnelling"/>
    <x v="0"/>
    <x v="0"/>
    <x v="20"/>
    <x v="15"/>
    <n v="10011"/>
    <x v="3"/>
    <s v="OFF-BI-10004528"/>
    <x v="1"/>
    <x v="8"/>
    <x v="473"/>
    <n v="2.6880000000000002"/>
  </r>
  <r>
    <n v="5154"/>
    <s v="US-2015-121566"/>
    <x v="479"/>
    <d v="2015-07-06T00:00:00"/>
    <s v="Standard Class"/>
    <s v="CS-11860"/>
    <s v="Cari Schnelling"/>
    <x v="0"/>
    <x v="0"/>
    <x v="20"/>
    <x v="15"/>
    <n v="10011"/>
    <x v="3"/>
    <s v="OFF-AR-10001026"/>
    <x v="1"/>
    <x v="6"/>
    <x v="209"/>
    <n v="6.6"/>
  </r>
  <r>
    <n v="5155"/>
    <s v="US-2016-124219"/>
    <x v="976"/>
    <d v="2016-08-08T00:00:00"/>
    <s v="First Class"/>
    <s v="KW-16570"/>
    <s v="Kelly Williams"/>
    <x v="0"/>
    <x v="0"/>
    <x v="434"/>
    <x v="25"/>
    <n v="63122"/>
    <x v="2"/>
    <s v="OFF-BI-10002215"/>
    <x v="1"/>
    <x v="8"/>
    <x v="20"/>
    <n v="28.4"/>
  </r>
  <r>
    <n v="5156"/>
    <s v="US-2016-124219"/>
    <x v="976"/>
    <d v="2016-08-08T00:00:00"/>
    <s v="First Class"/>
    <s v="KW-16570"/>
    <s v="Kelly Williams"/>
    <x v="0"/>
    <x v="0"/>
    <x v="434"/>
    <x v="25"/>
    <n v="63122"/>
    <x v="2"/>
    <s v="FUR-FU-10000305"/>
    <x v="0"/>
    <x v="5"/>
    <x v="1446"/>
    <n v="212.94"/>
  </r>
  <r>
    <n v="5157"/>
    <s v="CA-2018-163006"/>
    <x v="160"/>
    <d v="2018-07-04T00:00:00"/>
    <s v="Second Class"/>
    <s v="GH-14410"/>
    <s v="Gary Hansen"/>
    <x v="2"/>
    <x v="0"/>
    <x v="22"/>
    <x v="10"/>
    <n v="60653"/>
    <x v="2"/>
    <s v="TEC-PH-10002584"/>
    <x v="2"/>
    <x v="7"/>
    <x v="1705"/>
    <n v="1001.5839999999999"/>
  </r>
  <r>
    <n v="5158"/>
    <s v="CA-2018-163006"/>
    <x v="160"/>
    <d v="2018-07-04T00:00:00"/>
    <s v="Second Class"/>
    <s v="GH-14410"/>
    <s v="Gary Hansen"/>
    <x v="2"/>
    <x v="0"/>
    <x v="22"/>
    <x v="10"/>
    <n v="60653"/>
    <x v="2"/>
    <s v="FUR-CH-10000229"/>
    <x v="0"/>
    <x v="1"/>
    <x v="1621"/>
    <n v="569.05799999999999"/>
  </r>
  <r>
    <n v="5159"/>
    <s v="CA-2018-163006"/>
    <x v="160"/>
    <d v="2018-07-04T00:00:00"/>
    <s v="Second Class"/>
    <s v="GH-14410"/>
    <s v="Gary Hansen"/>
    <x v="2"/>
    <x v="0"/>
    <x v="22"/>
    <x v="10"/>
    <n v="60653"/>
    <x v="2"/>
    <s v="FUR-FU-10003799"/>
    <x v="0"/>
    <x v="5"/>
    <x v="90"/>
    <n v="14.224"/>
  </r>
  <r>
    <n v="5160"/>
    <s v="CA-2016-156146"/>
    <x v="662"/>
    <d v="2016-10-30T00:00:00"/>
    <s v="Second Class"/>
    <s v="AG-10495"/>
    <s v="Andrew Gjertsen"/>
    <x v="1"/>
    <x v="0"/>
    <x v="97"/>
    <x v="16"/>
    <n v="85345"/>
    <x v="1"/>
    <s v="TEC-PH-10001700"/>
    <x v="2"/>
    <x v="7"/>
    <x v="195"/>
    <n v="105.584"/>
  </r>
  <r>
    <n v="5161"/>
    <s v="CA-2016-156146"/>
    <x v="662"/>
    <d v="2016-10-30T00:00:00"/>
    <s v="Second Class"/>
    <s v="AG-10495"/>
    <s v="Andrew Gjertsen"/>
    <x v="1"/>
    <x v="0"/>
    <x v="97"/>
    <x v="16"/>
    <n v="85345"/>
    <x v="1"/>
    <s v="TEC-PH-10001527"/>
    <x v="2"/>
    <x v="7"/>
    <x v="1285"/>
    <n v="68.72"/>
  </r>
  <r>
    <n v="5162"/>
    <s v="CA-2015-111192"/>
    <x v="1021"/>
    <d v="2015-08-05T00:00:00"/>
    <s v="Standard Class"/>
    <s v="TS-21430"/>
    <s v="Tom Stivers"/>
    <x v="1"/>
    <x v="0"/>
    <x v="4"/>
    <x v="4"/>
    <n v="98103"/>
    <x v="1"/>
    <s v="FUR-BO-10002916"/>
    <x v="0"/>
    <x v="0"/>
    <x v="1515"/>
    <n v="1367.84"/>
  </r>
  <r>
    <n v="5163"/>
    <s v="CA-2017-115378"/>
    <x v="741"/>
    <d v="2017-11-23T00:00:00"/>
    <s v="Second Class"/>
    <s v="AJ-10945"/>
    <s v="Ashley Jarboe"/>
    <x v="0"/>
    <x v="0"/>
    <x v="79"/>
    <x v="12"/>
    <n v="48180"/>
    <x v="2"/>
    <s v="FUR-CH-10000863"/>
    <x v="0"/>
    <x v="1"/>
    <x v="83"/>
    <n v="301.95999999999998"/>
  </r>
  <r>
    <n v="5164"/>
    <s v="CA-2016-161627"/>
    <x v="380"/>
    <d v="2016-07-11T00:00:00"/>
    <s v="Standard Class"/>
    <s v="SJ-20215"/>
    <s v="Sarah Jordon"/>
    <x v="0"/>
    <x v="0"/>
    <x v="45"/>
    <x v="1"/>
    <n v="91104"/>
    <x v="1"/>
    <s v="FUR-CH-10003968"/>
    <x v="0"/>
    <x v="1"/>
    <x v="56"/>
    <n v="170.352"/>
  </r>
  <r>
    <n v="5165"/>
    <s v="CA-2015-121006"/>
    <x v="849"/>
    <d v="2015-11-16T00:00:00"/>
    <s v="Standard Class"/>
    <s v="SC-20020"/>
    <s v="Sam Craven"/>
    <x v="0"/>
    <x v="0"/>
    <x v="297"/>
    <x v="12"/>
    <n v="48640"/>
    <x v="2"/>
    <s v="OFF-AR-10001149"/>
    <x v="1"/>
    <x v="6"/>
    <x v="1544"/>
    <n v="3.9"/>
  </r>
  <r>
    <n v="5166"/>
    <s v="CA-2015-121006"/>
    <x v="849"/>
    <d v="2015-11-16T00:00:00"/>
    <s v="Standard Class"/>
    <s v="SC-20020"/>
    <s v="Sam Craven"/>
    <x v="0"/>
    <x v="0"/>
    <x v="297"/>
    <x v="12"/>
    <n v="48640"/>
    <x v="2"/>
    <s v="OFF-PA-10000130"/>
    <x v="1"/>
    <x v="10"/>
    <x v="1004"/>
    <n v="12.84"/>
  </r>
  <r>
    <n v="5167"/>
    <s v="CA-2015-121006"/>
    <x v="849"/>
    <d v="2015-11-16T00:00:00"/>
    <s v="Standard Class"/>
    <s v="SC-20020"/>
    <s v="Sam Craven"/>
    <x v="0"/>
    <x v="0"/>
    <x v="297"/>
    <x v="12"/>
    <n v="48640"/>
    <x v="2"/>
    <s v="OFF-PA-10002479"/>
    <x v="1"/>
    <x v="10"/>
    <x v="219"/>
    <n v="15.84"/>
  </r>
  <r>
    <n v="5168"/>
    <s v="CA-2015-121006"/>
    <x v="849"/>
    <d v="2015-11-16T00:00:00"/>
    <s v="Standard Class"/>
    <s v="SC-20020"/>
    <s v="Sam Craven"/>
    <x v="0"/>
    <x v="0"/>
    <x v="297"/>
    <x v="12"/>
    <n v="48640"/>
    <x v="2"/>
    <s v="FUR-CH-10004997"/>
    <x v="0"/>
    <x v="1"/>
    <x v="499"/>
    <n v="563.94000000000005"/>
  </r>
  <r>
    <n v="5169"/>
    <s v="CA-2015-121006"/>
    <x v="849"/>
    <d v="2015-11-16T00:00:00"/>
    <s v="Standard Class"/>
    <s v="SC-20020"/>
    <s v="Sam Craven"/>
    <x v="0"/>
    <x v="0"/>
    <x v="297"/>
    <x v="12"/>
    <n v="48640"/>
    <x v="2"/>
    <s v="OFF-ST-10004950"/>
    <x v="1"/>
    <x v="4"/>
    <x v="1009"/>
    <n v="62.94"/>
  </r>
  <r>
    <n v="5170"/>
    <s v="CA-2015-121006"/>
    <x v="849"/>
    <d v="2015-11-16T00:00:00"/>
    <s v="Standard Class"/>
    <s v="SC-20020"/>
    <s v="Sam Craven"/>
    <x v="0"/>
    <x v="0"/>
    <x v="297"/>
    <x v="12"/>
    <n v="48640"/>
    <x v="2"/>
    <s v="OFF-ST-10001490"/>
    <x v="1"/>
    <x v="4"/>
    <x v="518"/>
    <n v="535.41"/>
  </r>
  <r>
    <n v="5171"/>
    <s v="CA-2017-122903"/>
    <x v="1022"/>
    <d v="2017-05-29T00:00:00"/>
    <s v="Second Class"/>
    <s v="LA-16780"/>
    <s v="Laura Armstrong"/>
    <x v="1"/>
    <x v="0"/>
    <x v="66"/>
    <x v="12"/>
    <n v="48205"/>
    <x v="2"/>
    <s v="FUR-CH-10002024"/>
    <x v="0"/>
    <x v="1"/>
    <x v="483"/>
    <n v="3504.9"/>
  </r>
  <r>
    <n v="5172"/>
    <s v="CA-2017-122903"/>
    <x v="1022"/>
    <d v="2017-05-29T00:00:00"/>
    <s v="Second Class"/>
    <s v="LA-16780"/>
    <s v="Laura Armstrong"/>
    <x v="1"/>
    <x v="0"/>
    <x v="66"/>
    <x v="12"/>
    <n v="48205"/>
    <x v="2"/>
    <s v="OFF-PA-10001790"/>
    <x v="1"/>
    <x v="10"/>
    <x v="694"/>
    <n v="144.12"/>
  </r>
  <r>
    <n v="5173"/>
    <s v="CA-2017-122903"/>
    <x v="1022"/>
    <d v="2017-05-29T00:00:00"/>
    <s v="Second Class"/>
    <s v="LA-16780"/>
    <s v="Laura Armstrong"/>
    <x v="1"/>
    <x v="0"/>
    <x v="66"/>
    <x v="12"/>
    <n v="48205"/>
    <x v="2"/>
    <s v="OFF-PA-10000994"/>
    <x v="1"/>
    <x v="10"/>
    <x v="913"/>
    <n v="314.55"/>
  </r>
  <r>
    <n v="5174"/>
    <s v="CA-2016-107741"/>
    <x v="936"/>
    <d v="2016-03-10T00:00:00"/>
    <s v="First Class"/>
    <s v="FC-14335"/>
    <s v="Fred Chung"/>
    <x v="1"/>
    <x v="0"/>
    <x v="206"/>
    <x v="22"/>
    <n v="81001"/>
    <x v="1"/>
    <s v="OFF-AR-10002399"/>
    <x v="1"/>
    <x v="6"/>
    <x v="319"/>
    <n v="3.4079999999999999"/>
  </r>
  <r>
    <n v="5175"/>
    <s v="CA-2018-106432"/>
    <x v="15"/>
    <d v="2018-10-24T00:00:00"/>
    <s v="Standard Class"/>
    <s v="CA-12265"/>
    <s v="Christina Anderson"/>
    <x v="0"/>
    <x v="0"/>
    <x v="435"/>
    <x v="5"/>
    <n v="76706"/>
    <x v="2"/>
    <s v="OFF-BI-10002799"/>
    <x v="1"/>
    <x v="8"/>
    <x v="1459"/>
    <n v="2.0720000000000001"/>
  </r>
  <r>
    <n v="5176"/>
    <s v="CA-2018-106432"/>
    <x v="15"/>
    <d v="2018-10-24T00:00:00"/>
    <s v="Standard Class"/>
    <s v="CA-12265"/>
    <s v="Christina Anderson"/>
    <x v="0"/>
    <x v="0"/>
    <x v="435"/>
    <x v="5"/>
    <n v="76706"/>
    <x v="2"/>
    <s v="FUR-BO-10004360"/>
    <x v="0"/>
    <x v="0"/>
    <x v="1617"/>
    <n v="328.39920000000001"/>
  </r>
  <r>
    <n v="5177"/>
    <s v="CA-2017-148908"/>
    <x v="732"/>
    <d v="2017-11-08T00:00:00"/>
    <s v="First Class"/>
    <s v="JH-15985"/>
    <s v="Joseph Holt"/>
    <x v="0"/>
    <x v="0"/>
    <x v="8"/>
    <x v="1"/>
    <n v="94109"/>
    <x v="1"/>
    <s v="OFF-BI-10002082"/>
    <x v="1"/>
    <x v="8"/>
    <x v="1182"/>
    <n v="53.247999999999998"/>
  </r>
  <r>
    <n v="5178"/>
    <s v="CA-2017-123015"/>
    <x v="482"/>
    <d v="2017-12-30T00:00:00"/>
    <s v="Standard Class"/>
    <s v="AJ-10795"/>
    <s v="Anthony Johnson"/>
    <x v="1"/>
    <x v="0"/>
    <x v="20"/>
    <x v="15"/>
    <n v="10024"/>
    <x v="3"/>
    <s v="OFF-BI-10004967"/>
    <x v="1"/>
    <x v="8"/>
    <x v="256"/>
    <n v="4.992"/>
  </r>
  <r>
    <n v="5179"/>
    <s v="US-2016-120502"/>
    <x v="657"/>
    <d v="2016-04-19T00:00:00"/>
    <s v="Standard Class"/>
    <s v="BT-11395"/>
    <s v="Bill Tyler"/>
    <x v="1"/>
    <x v="0"/>
    <x v="1"/>
    <x v="1"/>
    <n v="90036"/>
    <x v="1"/>
    <s v="FUR-FU-10004973"/>
    <x v="0"/>
    <x v="5"/>
    <x v="1143"/>
    <n v="37.68"/>
  </r>
  <r>
    <n v="5180"/>
    <s v="US-2016-120502"/>
    <x v="657"/>
    <d v="2016-04-19T00:00:00"/>
    <s v="Standard Class"/>
    <s v="BT-11395"/>
    <s v="Bill Tyler"/>
    <x v="1"/>
    <x v="0"/>
    <x v="1"/>
    <x v="1"/>
    <n v="90036"/>
    <x v="1"/>
    <s v="TEC-PH-10003645"/>
    <x v="2"/>
    <x v="7"/>
    <x v="297"/>
    <n v="258.57600000000002"/>
  </r>
  <r>
    <n v="5181"/>
    <s v="US-2016-120502"/>
    <x v="657"/>
    <d v="2016-04-19T00:00:00"/>
    <s v="Standard Class"/>
    <s v="BT-11395"/>
    <s v="Bill Tyler"/>
    <x v="1"/>
    <x v="0"/>
    <x v="1"/>
    <x v="1"/>
    <n v="90036"/>
    <x v="1"/>
    <s v="OFF-AP-10004980"/>
    <x v="1"/>
    <x v="9"/>
    <x v="976"/>
    <n v="75.84"/>
  </r>
  <r>
    <n v="5182"/>
    <s v="CA-2018-108749"/>
    <x v="510"/>
    <d v="2018-09-15T00:00:00"/>
    <s v="First Class"/>
    <s v="DJ-13510"/>
    <s v="Don Jones"/>
    <x v="1"/>
    <x v="0"/>
    <x v="383"/>
    <x v="34"/>
    <n v="2895"/>
    <x v="3"/>
    <s v="OFF-PA-10003797"/>
    <x v="1"/>
    <x v="10"/>
    <x v="1710"/>
    <n v="45.36"/>
  </r>
  <r>
    <n v="5183"/>
    <s v="CA-2018-108749"/>
    <x v="510"/>
    <d v="2018-09-15T00:00:00"/>
    <s v="First Class"/>
    <s v="DJ-13510"/>
    <s v="Don Jones"/>
    <x v="1"/>
    <x v="0"/>
    <x v="383"/>
    <x v="34"/>
    <n v="2895"/>
    <x v="3"/>
    <s v="OFF-BI-10003707"/>
    <x v="1"/>
    <x v="8"/>
    <x v="784"/>
    <n v="45.78"/>
  </r>
  <r>
    <n v="5184"/>
    <s v="CA-2018-163335"/>
    <x v="241"/>
    <d v="2018-09-27T00:00:00"/>
    <s v="First Class"/>
    <s v="AG-10675"/>
    <s v="Anna Gayman"/>
    <x v="0"/>
    <x v="0"/>
    <x v="38"/>
    <x v="32"/>
    <n v="31907"/>
    <x v="0"/>
    <s v="OFF-ST-10000885"/>
    <x v="1"/>
    <x v="4"/>
    <x v="1666"/>
    <n v="40.29"/>
  </r>
  <r>
    <n v="5185"/>
    <s v="CA-2018-163335"/>
    <x v="241"/>
    <d v="2018-09-27T00:00:00"/>
    <s v="First Class"/>
    <s v="AG-10675"/>
    <s v="Anna Gayman"/>
    <x v="0"/>
    <x v="0"/>
    <x v="38"/>
    <x v="32"/>
    <n v="31907"/>
    <x v="0"/>
    <s v="OFF-BI-10002827"/>
    <x v="1"/>
    <x v="8"/>
    <x v="554"/>
    <n v="38.71"/>
  </r>
  <r>
    <n v="5186"/>
    <s v="CA-2016-134719"/>
    <x v="998"/>
    <d v="2016-10-15T00:00:00"/>
    <s v="Standard Class"/>
    <s v="JD-15790"/>
    <s v="John Dryer"/>
    <x v="0"/>
    <x v="0"/>
    <x v="108"/>
    <x v="2"/>
    <n v="32216"/>
    <x v="0"/>
    <s v="OFF-ST-10004459"/>
    <x v="1"/>
    <x v="4"/>
    <x v="459"/>
    <n v="1801.6320000000001"/>
  </r>
  <r>
    <n v="5187"/>
    <s v="US-2016-154389"/>
    <x v="154"/>
    <d v="2016-12-03T00:00:00"/>
    <s v="Standard Class"/>
    <s v="EH-14125"/>
    <s v="Eugene Hildebrand"/>
    <x v="2"/>
    <x v="0"/>
    <x v="10"/>
    <x v="9"/>
    <n v="19140"/>
    <x v="3"/>
    <s v="TEC-PH-10002789"/>
    <x v="2"/>
    <x v="7"/>
    <x v="1586"/>
    <n v="748.75199999999995"/>
  </r>
  <r>
    <n v="5188"/>
    <s v="CA-2016-115567"/>
    <x v="1023"/>
    <d v="2016-09-18T00:00:00"/>
    <s v="Standard Class"/>
    <s v="ZC-21910"/>
    <s v="Zuschuss Carroll"/>
    <x v="0"/>
    <x v="0"/>
    <x v="38"/>
    <x v="14"/>
    <n v="47201"/>
    <x v="2"/>
    <s v="TEC-AC-10001314"/>
    <x v="2"/>
    <x v="11"/>
    <x v="952"/>
    <n v="199.96"/>
  </r>
  <r>
    <n v="5189"/>
    <s v="CA-2016-115567"/>
    <x v="1023"/>
    <d v="2016-09-18T00:00:00"/>
    <s v="Standard Class"/>
    <s v="ZC-21910"/>
    <s v="Zuschuss Carroll"/>
    <x v="0"/>
    <x v="0"/>
    <x v="38"/>
    <x v="14"/>
    <n v="47201"/>
    <x v="2"/>
    <s v="FUR-CH-10000015"/>
    <x v="0"/>
    <x v="1"/>
    <x v="378"/>
    <n v="1516.2"/>
  </r>
  <r>
    <n v="5190"/>
    <s v="US-2018-136679"/>
    <x v="237"/>
    <d v="2018-11-18T00:00:00"/>
    <s v="Standard Class"/>
    <s v="XP-21865"/>
    <s v="Xylona Preis"/>
    <x v="0"/>
    <x v="0"/>
    <x v="45"/>
    <x v="5"/>
    <n v="77506"/>
    <x v="2"/>
    <s v="TEC-AC-10004855"/>
    <x v="2"/>
    <x v="11"/>
    <x v="1056"/>
    <n v="167.952"/>
  </r>
  <r>
    <n v="5191"/>
    <s v="US-2018-136679"/>
    <x v="237"/>
    <d v="2018-11-18T00:00:00"/>
    <s v="Standard Class"/>
    <s v="XP-21865"/>
    <s v="Xylona Preis"/>
    <x v="0"/>
    <x v="0"/>
    <x v="45"/>
    <x v="5"/>
    <n v="77506"/>
    <x v="2"/>
    <s v="OFF-AR-10003582"/>
    <x v="1"/>
    <x v="6"/>
    <x v="1460"/>
    <n v="45.04"/>
  </r>
  <r>
    <n v="5192"/>
    <s v="US-2018-141943"/>
    <x v="1024"/>
    <d v="2018-05-09T00:00:00"/>
    <s v="Standard Class"/>
    <s v="DK-12985"/>
    <s v="Darren Koutras"/>
    <x v="0"/>
    <x v="0"/>
    <x v="8"/>
    <x v="1"/>
    <n v="94122"/>
    <x v="1"/>
    <s v="OFF-EN-10003448"/>
    <x v="1"/>
    <x v="12"/>
    <x v="1711"/>
    <n v="23.16"/>
  </r>
  <r>
    <n v="5193"/>
    <s v="CA-2015-101560"/>
    <x v="683"/>
    <d v="2015-12-01T00:00:00"/>
    <s v="Second Class"/>
    <s v="CS-12250"/>
    <s v="Chris Selesnick"/>
    <x v="1"/>
    <x v="0"/>
    <x v="29"/>
    <x v="20"/>
    <n v="29203"/>
    <x v="0"/>
    <s v="FUR-FU-10003773"/>
    <x v="0"/>
    <x v="5"/>
    <x v="125"/>
    <n v="397.6"/>
  </r>
  <r>
    <n v="5194"/>
    <s v="CA-2015-101560"/>
    <x v="683"/>
    <d v="2015-12-01T00:00:00"/>
    <s v="Second Class"/>
    <s v="CS-12250"/>
    <s v="Chris Selesnick"/>
    <x v="1"/>
    <x v="0"/>
    <x v="29"/>
    <x v="20"/>
    <n v="29203"/>
    <x v="0"/>
    <s v="OFF-PA-10001363"/>
    <x v="1"/>
    <x v="10"/>
    <x v="1625"/>
    <n v="85.96"/>
  </r>
  <r>
    <n v="5195"/>
    <s v="CA-2015-101560"/>
    <x v="683"/>
    <d v="2015-12-01T00:00:00"/>
    <s v="Second Class"/>
    <s v="CS-12250"/>
    <s v="Chris Selesnick"/>
    <x v="1"/>
    <x v="0"/>
    <x v="29"/>
    <x v="20"/>
    <n v="29203"/>
    <x v="0"/>
    <s v="OFF-AR-10004757"/>
    <x v="1"/>
    <x v="6"/>
    <x v="346"/>
    <n v="13.12"/>
  </r>
  <r>
    <n v="5196"/>
    <s v="CA-2015-101560"/>
    <x v="683"/>
    <d v="2015-12-01T00:00:00"/>
    <s v="Second Class"/>
    <s v="CS-12250"/>
    <s v="Chris Selesnick"/>
    <x v="1"/>
    <x v="0"/>
    <x v="29"/>
    <x v="20"/>
    <n v="29203"/>
    <x v="0"/>
    <s v="OFF-BI-10000309"/>
    <x v="1"/>
    <x v="8"/>
    <x v="338"/>
    <n v="45.66"/>
  </r>
  <r>
    <n v="5197"/>
    <s v="CA-2015-159709"/>
    <x v="1025"/>
    <d v="2015-05-15T00:00:00"/>
    <s v="Standard Class"/>
    <s v="AI-10855"/>
    <s v="Arianne Irving"/>
    <x v="0"/>
    <x v="0"/>
    <x v="239"/>
    <x v="4"/>
    <n v="98031"/>
    <x v="1"/>
    <s v="OFF-EN-10001434"/>
    <x v="1"/>
    <x v="12"/>
    <x v="439"/>
    <n v="158.13"/>
  </r>
  <r>
    <n v="5198"/>
    <s v="CA-2015-159709"/>
    <x v="1025"/>
    <d v="2015-05-15T00:00:00"/>
    <s v="Standard Class"/>
    <s v="AI-10855"/>
    <s v="Arianne Irving"/>
    <x v="0"/>
    <x v="0"/>
    <x v="239"/>
    <x v="4"/>
    <n v="98031"/>
    <x v="1"/>
    <s v="TEC-PH-10003988"/>
    <x v="2"/>
    <x v="7"/>
    <x v="47"/>
    <n v="43.6"/>
  </r>
  <r>
    <n v="5199"/>
    <s v="CA-2017-103982"/>
    <x v="840"/>
    <d v="2017-03-08T00:00:00"/>
    <s v="Standard Class"/>
    <s v="AA-10315"/>
    <s v="Alex Avila"/>
    <x v="0"/>
    <x v="0"/>
    <x v="171"/>
    <x v="5"/>
    <n v="78664"/>
    <x v="2"/>
    <s v="OFF-SU-10000151"/>
    <x v="1"/>
    <x v="14"/>
    <x v="1345"/>
    <n v="3930.0720000000001"/>
  </r>
  <r>
    <n v="5200"/>
    <s v="CA-2017-103982"/>
    <x v="840"/>
    <d v="2017-03-08T00:00:00"/>
    <s v="Standard Class"/>
    <s v="AA-10315"/>
    <s v="Alex Avila"/>
    <x v="0"/>
    <x v="0"/>
    <x v="171"/>
    <x v="5"/>
    <n v="78664"/>
    <x v="2"/>
    <s v="OFF-FA-10001332"/>
    <x v="1"/>
    <x v="13"/>
    <x v="1570"/>
    <n v="2.3039999999999998"/>
  </r>
  <r>
    <n v="5201"/>
    <s v="CA-2017-103982"/>
    <x v="840"/>
    <d v="2017-03-08T00:00:00"/>
    <s v="Standard Class"/>
    <s v="AA-10315"/>
    <s v="Alex Avila"/>
    <x v="0"/>
    <x v="0"/>
    <x v="171"/>
    <x v="5"/>
    <n v="78664"/>
    <x v="2"/>
    <s v="TEC-PH-10000895"/>
    <x v="2"/>
    <x v="7"/>
    <x v="1137"/>
    <n v="431.976"/>
  </r>
  <r>
    <n v="5202"/>
    <s v="CA-2017-103982"/>
    <x v="840"/>
    <d v="2017-03-08T00:00:00"/>
    <s v="Standard Class"/>
    <s v="AA-10315"/>
    <s v="Alex Avila"/>
    <x v="0"/>
    <x v="0"/>
    <x v="171"/>
    <x v="5"/>
    <n v="78664"/>
    <x v="2"/>
    <s v="TEC-AC-10002857"/>
    <x v="2"/>
    <x v="11"/>
    <x v="540"/>
    <n v="41.72"/>
  </r>
  <r>
    <n v="5203"/>
    <s v="CA-2016-142454"/>
    <x v="762"/>
    <d v="2016-08-19T00:00:00"/>
    <s v="Standard Class"/>
    <s v="RE-19450"/>
    <s v="Richard Eichhorn"/>
    <x v="0"/>
    <x v="0"/>
    <x v="182"/>
    <x v="1"/>
    <n v="94601"/>
    <x v="1"/>
    <s v="FUR-FU-10004018"/>
    <x v="0"/>
    <x v="5"/>
    <x v="936"/>
    <n v="104.23"/>
  </r>
  <r>
    <n v="5204"/>
    <s v="CA-2016-142454"/>
    <x v="762"/>
    <d v="2016-08-19T00:00:00"/>
    <s v="Standard Class"/>
    <s v="RE-19450"/>
    <s v="Richard Eichhorn"/>
    <x v="0"/>
    <x v="0"/>
    <x v="182"/>
    <x v="1"/>
    <n v="94601"/>
    <x v="1"/>
    <s v="OFF-ST-10003638"/>
    <x v="1"/>
    <x v="4"/>
    <x v="1231"/>
    <n v="70.260000000000005"/>
  </r>
  <r>
    <n v="5205"/>
    <s v="CA-2016-102016"/>
    <x v="811"/>
    <d v="2016-09-18T00:00:00"/>
    <s v="Standard Class"/>
    <s v="TM-21010"/>
    <s v="Tamara Manning"/>
    <x v="0"/>
    <x v="0"/>
    <x v="109"/>
    <x v="15"/>
    <n v="13021"/>
    <x v="3"/>
    <s v="OFF-AR-10004685"/>
    <x v="1"/>
    <x v="6"/>
    <x v="183"/>
    <n v="9.26"/>
  </r>
  <r>
    <n v="5206"/>
    <s v="CA-2016-102016"/>
    <x v="811"/>
    <d v="2016-09-18T00:00:00"/>
    <s v="Standard Class"/>
    <s v="TM-21010"/>
    <s v="Tamara Manning"/>
    <x v="0"/>
    <x v="0"/>
    <x v="109"/>
    <x v="15"/>
    <n v="13021"/>
    <x v="3"/>
    <s v="OFF-ST-10001713"/>
    <x v="1"/>
    <x v="4"/>
    <x v="45"/>
    <n v="105.98"/>
  </r>
  <r>
    <n v="5207"/>
    <s v="CA-2016-102016"/>
    <x v="811"/>
    <d v="2016-09-18T00:00:00"/>
    <s v="Standard Class"/>
    <s v="TM-21010"/>
    <s v="Tamara Manning"/>
    <x v="0"/>
    <x v="0"/>
    <x v="109"/>
    <x v="15"/>
    <n v="13021"/>
    <x v="3"/>
    <s v="OFF-FA-10000490"/>
    <x v="1"/>
    <x v="13"/>
    <x v="310"/>
    <n v="1.24"/>
  </r>
  <r>
    <n v="5208"/>
    <s v="CA-2016-102016"/>
    <x v="811"/>
    <d v="2016-09-18T00:00:00"/>
    <s v="Standard Class"/>
    <s v="TM-21010"/>
    <s v="Tamara Manning"/>
    <x v="0"/>
    <x v="0"/>
    <x v="109"/>
    <x v="15"/>
    <n v="13021"/>
    <x v="3"/>
    <s v="OFF-LA-10002043"/>
    <x v="1"/>
    <x v="2"/>
    <x v="255"/>
    <n v="20.7"/>
  </r>
  <r>
    <n v="5209"/>
    <s v="CA-2016-102016"/>
    <x v="811"/>
    <d v="2016-09-18T00:00:00"/>
    <s v="Standard Class"/>
    <s v="TM-21010"/>
    <s v="Tamara Manning"/>
    <x v="0"/>
    <x v="0"/>
    <x v="109"/>
    <x v="15"/>
    <n v="13021"/>
    <x v="3"/>
    <s v="OFF-PA-10002464"/>
    <x v="1"/>
    <x v="10"/>
    <x v="1002"/>
    <n v="28.9"/>
  </r>
  <r>
    <n v="5210"/>
    <s v="CA-2016-102016"/>
    <x v="811"/>
    <d v="2016-09-18T00:00:00"/>
    <s v="Standard Class"/>
    <s v="TM-21010"/>
    <s v="Tamara Manning"/>
    <x v="0"/>
    <x v="0"/>
    <x v="109"/>
    <x v="15"/>
    <n v="13021"/>
    <x v="3"/>
    <s v="OFF-EN-10002504"/>
    <x v="1"/>
    <x v="12"/>
    <x v="113"/>
    <n v="27.18"/>
  </r>
  <r>
    <n v="5211"/>
    <s v="CA-2016-156755"/>
    <x v="1026"/>
    <d v="2016-01-18T00:00:00"/>
    <s v="Standard Class"/>
    <s v="YS-21880"/>
    <s v="Yana Sorensen"/>
    <x v="1"/>
    <x v="0"/>
    <x v="46"/>
    <x v="13"/>
    <n v="19711"/>
    <x v="3"/>
    <s v="OFF-ST-10002615"/>
    <x v="1"/>
    <x v="4"/>
    <x v="1436"/>
    <n v="465.18"/>
  </r>
  <r>
    <n v="5212"/>
    <s v="CA-2016-130876"/>
    <x v="793"/>
    <d v="2016-05-16T00:00:00"/>
    <s v="Second Class"/>
    <s v="AZ-10750"/>
    <s v="Annie Zypern"/>
    <x v="0"/>
    <x v="0"/>
    <x v="20"/>
    <x v="15"/>
    <n v="10024"/>
    <x v="3"/>
    <s v="OFF-ST-10004258"/>
    <x v="1"/>
    <x v="4"/>
    <x v="761"/>
    <n v="36.630000000000003"/>
  </r>
  <r>
    <n v="5213"/>
    <s v="CA-2017-145898"/>
    <x v="182"/>
    <d v="2017-09-26T00:00:00"/>
    <s v="Same Day"/>
    <s v="CM-12445"/>
    <s v="Chuck Magee"/>
    <x v="0"/>
    <x v="0"/>
    <x v="56"/>
    <x v="1"/>
    <n v="92374"/>
    <x v="1"/>
    <s v="OFF-ST-10004507"/>
    <x v="1"/>
    <x v="4"/>
    <x v="457"/>
    <n v="51.45"/>
  </r>
  <r>
    <n v="5214"/>
    <s v="CA-2017-145898"/>
    <x v="182"/>
    <d v="2017-09-26T00:00:00"/>
    <s v="Same Day"/>
    <s v="CM-12445"/>
    <s v="Chuck Magee"/>
    <x v="0"/>
    <x v="0"/>
    <x v="56"/>
    <x v="1"/>
    <n v="92374"/>
    <x v="1"/>
    <s v="OFF-LA-10000262"/>
    <x v="1"/>
    <x v="2"/>
    <x v="941"/>
    <n v="7.83"/>
  </r>
  <r>
    <n v="5215"/>
    <s v="CA-2017-145898"/>
    <x v="182"/>
    <d v="2017-09-26T00:00:00"/>
    <s v="Same Day"/>
    <s v="CM-12445"/>
    <s v="Chuck Magee"/>
    <x v="0"/>
    <x v="0"/>
    <x v="56"/>
    <x v="1"/>
    <n v="92374"/>
    <x v="1"/>
    <s v="OFF-AR-10002445"/>
    <x v="1"/>
    <x v="6"/>
    <x v="1646"/>
    <n v="35.4"/>
  </r>
  <r>
    <n v="5216"/>
    <s v="CA-2017-145898"/>
    <x v="182"/>
    <d v="2017-09-26T00:00:00"/>
    <s v="Same Day"/>
    <s v="CM-12445"/>
    <s v="Chuck Magee"/>
    <x v="0"/>
    <x v="0"/>
    <x v="56"/>
    <x v="1"/>
    <n v="92374"/>
    <x v="1"/>
    <s v="OFF-PA-10001667"/>
    <x v="1"/>
    <x v="10"/>
    <x v="458"/>
    <n v="29.9"/>
  </r>
  <r>
    <n v="5217"/>
    <s v="US-2018-159562"/>
    <x v="428"/>
    <d v="2018-09-15T00:00:00"/>
    <s v="Standard Class"/>
    <s v="JB-16000"/>
    <s v="Joy Bell-"/>
    <x v="0"/>
    <x v="0"/>
    <x v="43"/>
    <x v="12"/>
    <n v="48066"/>
    <x v="2"/>
    <s v="OFF-EN-10000461"/>
    <x v="1"/>
    <x v="12"/>
    <x v="753"/>
    <n v="17.48"/>
  </r>
  <r>
    <n v="5218"/>
    <s v="CA-2018-134635"/>
    <x v="4"/>
    <d v="2018-04-17T00:00:00"/>
    <s v="Second Class"/>
    <s v="NS-18640"/>
    <s v="Noel Staavos"/>
    <x v="1"/>
    <x v="0"/>
    <x v="1"/>
    <x v="1"/>
    <n v="90049"/>
    <x v="1"/>
    <s v="OFF-PA-10002254"/>
    <x v="1"/>
    <x v="10"/>
    <x v="146"/>
    <n v="79.14"/>
  </r>
  <r>
    <n v="5219"/>
    <s v="CA-2018-167080"/>
    <x v="193"/>
    <d v="2018-06-14T00:00:00"/>
    <s v="Standard Class"/>
    <s v="LC-16930"/>
    <s v="Linda Cazamias"/>
    <x v="1"/>
    <x v="0"/>
    <x v="20"/>
    <x v="15"/>
    <n v="10011"/>
    <x v="3"/>
    <s v="OFF-AR-10001868"/>
    <x v="1"/>
    <x v="6"/>
    <x v="59"/>
    <n v="8.4"/>
  </r>
  <r>
    <n v="5220"/>
    <s v="CA-2018-145653"/>
    <x v="853"/>
    <d v="2018-09-01T00:00:00"/>
    <s v="Same Day"/>
    <s v="CA-12775"/>
    <s v="Cynthia Arntzen"/>
    <x v="0"/>
    <x v="0"/>
    <x v="66"/>
    <x v="12"/>
    <n v="48205"/>
    <x v="2"/>
    <s v="FUR-CH-10004875"/>
    <x v="0"/>
    <x v="1"/>
    <x v="1445"/>
    <n v="498.26"/>
  </r>
  <r>
    <n v="5221"/>
    <s v="CA-2015-140487"/>
    <x v="1027"/>
    <d v="2015-06-20T00:00:00"/>
    <s v="Standard Class"/>
    <s v="SR-20425"/>
    <s v="Sharelle Roach"/>
    <x v="2"/>
    <x v="0"/>
    <x v="66"/>
    <x v="12"/>
    <n v="48234"/>
    <x v="2"/>
    <s v="FUR-BO-10000711"/>
    <x v="0"/>
    <x v="0"/>
    <x v="1614"/>
    <n v="212.94"/>
  </r>
  <r>
    <n v="5222"/>
    <s v="CA-2018-117401"/>
    <x v="796"/>
    <d v="2018-05-22T00:00:00"/>
    <s v="Second Class"/>
    <s v="PP-18955"/>
    <s v="Paul Prost"/>
    <x v="2"/>
    <x v="0"/>
    <x v="24"/>
    <x v="25"/>
    <n v="65807"/>
    <x v="2"/>
    <s v="OFF-AP-10000938"/>
    <x v="1"/>
    <x v="9"/>
    <x v="1712"/>
    <n v="706.86"/>
  </r>
  <r>
    <n v="5223"/>
    <s v="CA-2018-117401"/>
    <x v="796"/>
    <d v="2018-05-22T00:00:00"/>
    <s v="Second Class"/>
    <s v="PP-18955"/>
    <s v="Paul Prost"/>
    <x v="2"/>
    <x v="0"/>
    <x v="24"/>
    <x v="25"/>
    <n v="65807"/>
    <x v="2"/>
    <s v="TEC-PH-10003555"/>
    <x v="2"/>
    <x v="7"/>
    <x v="462"/>
    <n v="114.95"/>
  </r>
  <r>
    <n v="5224"/>
    <s v="CA-2018-117401"/>
    <x v="796"/>
    <d v="2018-05-22T00:00:00"/>
    <s v="Second Class"/>
    <s v="PP-18955"/>
    <s v="Paul Prost"/>
    <x v="2"/>
    <x v="0"/>
    <x v="24"/>
    <x v="25"/>
    <n v="65807"/>
    <x v="2"/>
    <s v="OFF-BI-10001267"/>
    <x v="1"/>
    <x v="8"/>
    <x v="1475"/>
    <n v="43.19"/>
  </r>
  <r>
    <n v="5225"/>
    <s v="US-2018-109582"/>
    <x v="510"/>
    <d v="2018-09-17T00:00:00"/>
    <s v="Second Class"/>
    <s v="JM-15865"/>
    <s v="John Murray"/>
    <x v="0"/>
    <x v="0"/>
    <x v="1"/>
    <x v="1"/>
    <n v="90036"/>
    <x v="1"/>
    <s v="OFF-PA-10004071"/>
    <x v="1"/>
    <x v="10"/>
    <x v="417"/>
    <n v="166.44"/>
  </r>
  <r>
    <n v="5226"/>
    <s v="CA-2017-119865"/>
    <x v="1028"/>
    <d v="2017-06-26T00:00:00"/>
    <s v="Standard Class"/>
    <s v="AS-10090"/>
    <s v="Adam Shillingsburg"/>
    <x v="0"/>
    <x v="0"/>
    <x v="20"/>
    <x v="15"/>
    <n v="10011"/>
    <x v="3"/>
    <s v="OFF-BI-10001553"/>
    <x v="1"/>
    <x v="8"/>
    <x v="1302"/>
    <n v="36.56"/>
  </r>
  <r>
    <n v="5227"/>
    <s v="CA-2017-119865"/>
    <x v="1028"/>
    <d v="2017-06-26T00:00:00"/>
    <s v="Standard Class"/>
    <s v="AS-10090"/>
    <s v="Adam Shillingsburg"/>
    <x v="0"/>
    <x v="0"/>
    <x v="20"/>
    <x v="15"/>
    <n v="10011"/>
    <x v="3"/>
    <s v="OFF-BI-10003007"/>
    <x v="1"/>
    <x v="8"/>
    <x v="1551"/>
    <n v="186.14400000000001"/>
  </r>
  <r>
    <n v="5228"/>
    <s v="CA-2017-119865"/>
    <x v="1028"/>
    <d v="2017-06-26T00:00:00"/>
    <s v="Standard Class"/>
    <s v="AS-10090"/>
    <s v="Adam Shillingsburg"/>
    <x v="0"/>
    <x v="0"/>
    <x v="20"/>
    <x v="15"/>
    <n v="10011"/>
    <x v="3"/>
    <s v="FUR-BO-10003272"/>
    <x v="0"/>
    <x v="0"/>
    <x v="587"/>
    <n v="353.56799999999998"/>
  </r>
  <r>
    <n v="5229"/>
    <s v="US-2015-147648"/>
    <x v="35"/>
    <d v="2015-12-01T00:00:00"/>
    <s v="Standard Class"/>
    <s v="LS-16975"/>
    <s v="Lindsay Shagiari"/>
    <x v="2"/>
    <x v="0"/>
    <x v="8"/>
    <x v="1"/>
    <n v="94109"/>
    <x v="1"/>
    <s v="OFF-PA-10001033"/>
    <x v="1"/>
    <x v="10"/>
    <x v="1509"/>
    <n v="81.98"/>
  </r>
  <r>
    <n v="5230"/>
    <s v="CA-2018-124436"/>
    <x v="498"/>
    <d v="2018-03-22T00:00:00"/>
    <s v="Second Class"/>
    <s v="SA-20830"/>
    <s v="Sue Ann Reed"/>
    <x v="0"/>
    <x v="0"/>
    <x v="201"/>
    <x v="1"/>
    <n v="93727"/>
    <x v="1"/>
    <s v="OFF-BI-10001553"/>
    <x v="1"/>
    <x v="8"/>
    <x v="1302"/>
    <n v="14.624000000000001"/>
  </r>
  <r>
    <n v="5231"/>
    <s v="CA-2018-124436"/>
    <x v="498"/>
    <d v="2018-03-22T00:00:00"/>
    <s v="Second Class"/>
    <s v="SA-20830"/>
    <s v="Sue Ann Reed"/>
    <x v="0"/>
    <x v="0"/>
    <x v="201"/>
    <x v="1"/>
    <n v="93727"/>
    <x v="1"/>
    <s v="FUR-TA-10001095"/>
    <x v="0"/>
    <x v="3"/>
    <x v="616"/>
    <n v="697.16"/>
  </r>
  <r>
    <n v="5232"/>
    <s v="CA-2018-124436"/>
    <x v="498"/>
    <d v="2018-03-22T00:00:00"/>
    <s v="Second Class"/>
    <s v="SA-20830"/>
    <s v="Sue Ann Reed"/>
    <x v="0"/>
    <x v="0"/>
    <x v="201"/>
    <x v="1"/>
    <n v="93727"/>
    <x v="1"/>
    <s v="FUR-FU-10001185"/>
    <x v="0"/>
    <x v="5"/>
    <x v="1423"/>
    <n v="30.93"/>
  </r>
  <r>
    <n v="5233"/>
    <s v="CA-2018-124436"/>
    <x v="498"/>
    <d v="2018-03-22T00:00:00"/>
    <s v="Second Class"/>
    <s v="SA-20830"/>
    <s v="Sue Ann Reed"/>
    <x v="0"/>
    <x v="0"/>
    <x v="201"/>
    <x v="1"/>
    <n v="93727"/>
    <x v="1"/>
    <s v="OFF-BI-10000343"/>
    <x v="1"/>
    <x v="8"/>
    <x v="186"/>
    <n v="27.495999999999999"/>
  </r>
  <r>
    <n v="5234"/>
    <s v="CA-2015-115084"/>
    <x v="638"/>
    <d v="2015-10-22T00:00:00"/>
    <s v="Standard Class"/>
    <s v="LS-17200"/>
    <s v="Luke Schmidt"/>
    <x v="1"/>
    <x v="0"/>
    <x v="379"/>
    <x v="36"/>
    <n v="71854"/>
    <x v="0"/>
    <s v="FUR-CH-10004626"/>
    <x v="0"/>
    <x v="1"/>
    <x v="1706"/>
    <n v="605.34"/>
  </r>
  <r>
    <n v="5235"/>
    <s v="CA-2018-131037"/>
    <x v="1029"/>
    <d v="2018-08-23T00:00:00"/>
    <s v="First Class"/>
    <s v="TM-21490"/>
    <s v="Tony Molinari"/>
    <x v="0"/>
    <x v="0"/>
    <x v="8"/>
    <x v="1"/>
    <n v="94110"/>
    <x v="1"/>
    <s v="FUR-TA-10001768"/>
    <x v="0"/>
    <x v="3"/>
    <x v="114"/>
    <n v="210.00800000000001"/>
  </r>
  <r>
    <n v="5236"/>
    <s v="CA-2017-111143"/>
    <x v="258"/>
    <d v="2017-11-22T00:00:00"/>
    <s v="First Class"/>
    <s v="TT-21265"/>
    <s v="Tim Taslimi"/>
    <x v="1"/>
    <x v="0"/>
    <x v="245"/>
    <x v="14"/>
    <n v="46203"/>
    <x v="2"/>
    <s v="OFF-AP-10001947"/>
    <x v="1"/>
    <x v="9"/>
    <x v="1537"/>
    <n v="54.96"/>
  </r>
  <r>
    <n v="5237"/>
    <s v="CA-2015-166744"/>
    <x v="59"/>
    <d v="2015-09-24T00:00:00"/>
    <s v="Standard Class"/>
    <s v="DN-13690"/>
    <s v="Duane Noonan"/>
    <x v="0"/>
    <x v="0"/>
    <x v="29"/>
    <x v="39"/>
    <n v="21044"/>
    <x v="3"/>
    <s v="FUR-FU-10004952"/>
    <x v="0"/>
    <x v="5"/>
    <x v="853"/>
    <n v="164.22"/>
  </r>
  <r>
    <n v="5238"/>
    <s v="CA-2015-166744"/>
    <x v="59"/>
    <d v="2015-09-24T00:00:00"/>
    <s v="Standard Class"/>
    <s v="DN-13690"/>
    <s v="Duane Noonan"/>
    <x v="0"/>
    <x v="0"/>
    <x v="29"/>
    <x v="39"/>
    <n v="21044"/>
    <x v="3"/>
    <s v="FUR-BO-10001337"/>
    <x v="0"/>
    <x v="0"/>
    <x v="430"/>
    <n v="362.94"/>
  </r>
  <r>
    <n v="5239"/>
    <s v="CA-2015-166744"/>
    <x v="59"/>
    <d v="2015-09-24T00:00:00"/>
    <s v="Standard Class"/>
    <s v="DN-13690"/>
    <s v="Duane Noonan"/>
    <x v="0"/>
    <x v="0"/>
    <x v="29"/>
    <x v="39"/>
    <n v="21044"/>
    <x v="3"/>
    <s v="TEC-AC-10003628"/>
    <x v="2"/>
    <x v="11"/>
    <x v="247"/>
    <n v="59.98"/>
  </r>
  <r>
    <n v="5240"/>
    <s v="CA-2017-116561"/>
    <x v="108"/>
    <d v="2017-09-17T00:00:00"/>
    <s v="Standard Class"/>
    <s v="EB-14110"/>
    <s v="Eugene Barchas"/>
    <x v="0"/>
    <x v="0"/>
    <x v="49"/>
    <x v="1"/>
    <n v="95123"/>
    <x v="1"/>
    <s v="OFF-ST-10004186"/>
    <x v="1"/>
    <x v="4"/>
    <x v="16"/>
    <n v="332.94"/>
  </r>
  <r>
    <n v="5241"/>
    <s v="CA-2017-116561"/>
    <x v="108"/>
    <d v="2017-09-17T00:00:00"/>
    <s v="Standard Class"/>
    <s v="EB-14110"/>
    <s v="Eugene Barchas"/>
    <x v="0"/>
    <x v="0"/>
    <x v="49"/>
    <x v="1"/>
    <n v="95123"/>
    <x v="1"/>
    <s v="OFF-BI-10001658"/>
    <x v="1"/>
    <x v="8"/>
    <x v="444"/>
    <n v="39.872"/>
  </r>
  <r>
    <n v="5242"/>
    <s v="CA-2017-110730"/>
    <x v="713"/>
    <d v="2017-09-26T00:00:00"/>
    <s v="Second Class"/>
    <s v="CM-11815"/>
    <s v="Candace McMahon"/>
    <x v="1"/>
    <x v="0"/>
    <x v="4"/>
    <x v="4"/>
    <n v="98115"/>
    <x v="1"/>
    <s v="OFF-SU-10004737"/>
    <x v="1"/>
    <x v="14"/>
    <x v="1713"/>
    <n v="13.68"/>
  </r>
  <r>
    <n v="5243"/>
    <s v="CA-2018-146367"/>
    <x v="1018"/>
    <d v="2018-08-08T00:00:00"/>
    <s v="Standard Class"/>
    <s v="HM-14860"/>
    <s v="Harry Marie"/>
    <x v="1"/>
    <x v="0"/>
    <x v="238"/>
    <x v="5"/>
    <n v="75007"/>
    <x v="2"/>
    <s v="OFF-BI-10002827"/>
    <x v="1"/>
    <x v="8"/>
    <x v="554"/>
    <n v="3.3180000000000001"/>
  </r>
  <r>
    <n v="5244"/>
    <s v="CA-2017-149454"/>
    <x v="197"/>
    <d v="2017-07-26T00:00:00"/>
    <s v="First Class"/>
    <s v="KM-16375"/>
    <s v="Katherine Murray"/>
    <x v="2"/>
    <x v="0"/>
    <x v="81"/>
    <x v="17"/>
    <n v="22204"/>
    <x v="0"/>
    <s v="OFF-BI-10003694"/>
    <x v="1"/>
    <x v="8"/>
    <x v="858"/>
    <n v="10.44"/>
  </r>
  <r>
    <n v="5245"/>
    <s v="CA-2017-156265"/>
    <x v="1030"/>
    <d v="2017-08-04T00:00:00"/>
    <s v="Second Class"/>
    <s v="BF-11020"/>
    <s v="Barry Französisch"/>
    <x v="1"/>
    <x v="0"/>
    <x v="1"/>
    <x v="1"/>
    <n v="90032"/>
    <x v="1"/>
    <s v="FUR-TA-10001691"/>
    <x v="0"/>
    <x v="3"/>
    <x v="1714"/>
    <n v="136.464"/>
  </r>
  <r>
    <n v="5246"/>
    <s v="CA-2017-156265"/>
    <x v="1030"/>
    <d v="2017-08-04T00:00:00"/>
    <s v="Second Class"/>
    <s v="BF-11020"/>
    <s v="Barry Französisch"/>
    <x v="1"/>
    <x v="0"/>
    <x v="1"/>
    <x v="1"/>
    <n v="90032"/>
    <x v="1"/>
    <s v="TEC-PH-10001918"/>
    <x v="2"/>
    <x v="7"/>
    <x v="193"/>
    <n v="333.57600000000002"/>
  </r>
  <r>
    <n v="5247"/>
    <s v="CA-2017-156265"/>
    <x v="1030"/>
    <d v="2017-08-04T00:00:00"/>
    <s v="Second Class"/>
    <s v="BF-11020"/>
    <s v="Barry Französisch"/>
    <x v="1"/>
    <x v="0"/>
    <x v="1"/>
    <x v="1"/>
    <n v="90032"/>
    <x v="1"/>
    <s v="OFF-BI-10000285"/>
    <x v="1"/>
    <x v="8"/>
    <x v="461"/>
    <n v="12.544"/>
  </r>
  <r>
    <n v="5248"/>
    <s v="US-2016-168914"/>
    <x v="1031"/>
    <d v="2016-05-27T00:00:00"/>
    <s v="Standard Class"/>
    <s v="JE-15745"/>
    <s v="Joel Eaton"/>
    <x v="0"/>
    <x v="0"/>
    <x v="436"/>
    <x v="10"/>
    <n v="60423"/>
    <x v="2"/>
    <s v="OFF-AP-10000358"/>
    <x v="1"/>
    <x v="9"/>
    <x v="95"/>
    <n v="20.768000000000001"/>
  </r>
  <r>
    <n v="5249"/>
    <s v="US-2018-110989"/>
    <x v="132"/>
    <d v="2018-11-05T00:00:00"/>
    <s v="Second Class"/>
    <s v="EJ-14155"/>
    <s v="Eva Jacobs"/>
    <x v="0"/>
    <x v="0"/>
    <x v="4"/>
    <x v="4"/>
    <n v="98105"/>
    <x v="1"/>
    <s v="TEC-AC-10002345"/>
    <x v="2"/>
    <x v="11"/>
    <x v="175"/>
    <n v="43.5"/>
  </r>
  <r>
    <n v="5250"/>
    <s v="CA-2016-106215"/>
    <x v="392"/>
    <d v="2016-04-21T00:00:00"/>
    <s v="Standard Class"/>
    <s v="BN-11470"/>
    <s v="Brad Norvell"/>
    <x v="1"/>
    <x v="0"/>
    <x v="10"/>
    <x v="9"/>
    <n v="19143"/>
    <x v="3"/>
    <s v="OFF-FA-10001229"/>
    <x v="1"/>
    <x v="13"/>
    <x v="128"/>
    <n v="12.576000000000001"/>
  </r>
  <r>
    <n v="5251"/>
    <s v="US-2017-169369"/>
    <x v="939"/>
    <d v="2017-12-18T00:00:00"/>
    <s v="Standard Class"/>
    <s v="EC-14050"/>
    <s v="Erin Creighton"/>
    <x v="0"/>
    <x v="0"/>
    <x v="38"/>
    <x v="32"/>
    <n v="31907"/>
    <x v="0"/>
    <s v="TEC-AC-10001314"/>
    <x v="2"/>
    <x v="11"/>
    <x v="952"/>
    <n v="249.95"/>
  </r>
  <r>
    <n v="5252"/>
    <s v="US-2017-169369"/>
    <x v="939"/>
    <d v="2017-12-18T00:00:00"/>
    <s v="Standard Class"/>
    <s v="EC-14050"/>
    <s v="Erin Creighton"/>
    <x v="0"/>
    <x v="0"/>
    <x v="38"/>
    <x v="32"/>
    <n v="31907"/>
    <x v="0"/>
    <s v="OFF-PA-10004438"/>
    <x v="1"/>
    <x v="10"/>
    <x v="1481"/>
    <n v="49.12"/>
  </r>
  <r>
    <n v="5253"/>
    <s v="CA-2016-132318"/>
    <x v="628"/>
    <d v="2016-11-02T00:00:00"/>
    <s v="First Class"/>
    <s v="TT-21220"/>
    <s v="Thomas Thornton"/>
    <x v="0"/>
    <x v="0"/>
    <x v="173"/>
    <x v="17"/>
    <n v="23464"/>
    <x v="0"/>
    <s v="OFF-AP-10000026"/>
    <x v="1"/>
    <x v="9"/>
    <x v="1291"/>
    <n v="182.91"/>
  </r>
  <r>
    <n v="5254"/>
    <s v="US-2015-131982"/>
    <x v="1009"/>
    <d v="2015-03-11T00:00:00"/>
    <s v="Second Class"/>
    <s v="NP-18685"/>
    <s v="Nora Pelletier"/>
    <x v="2"/>
    <x v="0"/>
    <x v="96"/>
    <x v="4"/>
    <n v="98198"/>
    <x v="1"/>
    <s v="OFF-BI-10004224"/>
    <x v="1"/>
    <x v="8"/>
    <x v="1070"/>
    <n v="107.648"/>
  </r>
  <r>
    <n v="5255"/>
    <s v="CA-2016-125185"/>
    <x v="616"/>
    <d v="2016-03-07T00:00:00"/>
    <s v="Second Class"/>
    <s v="AH-10195"/>
    <s v="Alan Haines"/>
    <x v="1"/>
    <x v="0"/>
    <x v="437"/>
    <x v="9"/>
    <n v="18018"/>
    <x v="3"/>
    <s v="FUR-CH-10002647"/>
    <x v="0"/>
    <x v="1"/>
    <x v="475"/>
    <n v="99.372"/>
  </r>
  <r>
    <n v="5256"/>
    <s v="CA-2016-125185"/>
    <x v="616"/>
    <d v="2016-03-07T00:00:00"/>
    <s v="Second Class"/>
    <s v="AH-10195"/>
    <s v="Alan Haines"/>
    <x v="1"/>
    <x v="0"/>
    <x v="437"/>
    <x v="9"/>
    <n v="18018"/>
    <x v="3"/>
    <s v="FUR-FU-10003247"/>
    <x v="0"/>
    <x v="5"/>
    <x v="1465"/>
    <n v="33.567999999999998"/>
  </r>
  <r>
    <n v="5257"/>
    <s v="CA-2017-130078"/>
    <x v="590"/>
    <d v="2017-08-14T00:00:00"/>
    <s v="Standard Class"/>
    <s v="CC-12145"/>
    <s v="Charles Crestani"/>
    <x v="0"/>
    <x v="0"/>
    <x v="268"/>
    <x v="26"/>
    <n v="73120"/>
    <x v="2"/>
    <s v="OFF-PA-10003270"/>
    <x v="1"/>
    <x v="10"/>
    <x v="1424"/>
    <n v="10.56"/>
  </r>
  <r>
    <n v="5258"/>
    <s v="US-2018-114034"/>
    <x v="1032"/>
    <d v="2018-01-08T00:00:00"/>
    <s v="Standard Class"/>
    <s v="DL-13315"/>
    <s v="Delfina Latchford"/>
    <x v="0"/>
    <x v="0"/>
    <x v="277"/>
    <x v="1"/>
    <n v="91730"/>
    <x v="1"/>
    <s v="OFF-PA-10004735"/>
    <x v="1"/>
    <x v="10"/>
    <x v="827"/>
    <n v="38.880000000000003"/>
  </r>
  <r>
    <n v="5259"/>
    <s v="US-2018-115595"/>
    <x v="449"/>
    <d v="2018-10-11T00:00:00"/>
    <s v="First Class"/>
    <s v="XP-21865"/>
    <s v="Xylona Preis"/>
    <x v="0"/>
    <x v="0"/>
    <x v="1"/>
    <x v="1"/>
    <n v="90032"/>
    <x v="1"/>
    <s v="OFF-PA-10001745"/>
    <x v="1"/>
    <x v="10"/>
    <x v="727"/>
    <n v="35.200000000000003"/>
  </r>
  <r>
    <n v="5260"/>
    <s v="CA-2018-158722"/>
    <x v="179"/>
    <d v="2018-10-26T00:00:00"/>
    <s v="Standard Class"/>
    <s v="MA-17560"/>
    <s v="Matt Abelman"/>
    <x v="2"/>
    <x v="0"/>
    <x v="10"/>
    <x v="9"/>
    <n v="19120"/>
    <x v="3"/>
    <s v="OFF-PA-10000176"/>
    <x v="1"/>
    <x v="10"/>
    <x v="640"/>
    <n v="45.527999999999999"/>
  </r>
  <r>
    <n v="5261"/>
    <s v="CA-2015-105165"/>
    <x v="557"/>
    <d v="2015-09-10T00:00:00"/>
    <s v="First Class"/>
    <s v="SZ-20035"/>
    <s v="Sam Zeldin"/>
    <x v="2"/>
    <x v="0"/>
    <x v="12"/>
    <x v="5"/>
    <n v="77036"/>
    <x v="2"/>
    <s v="TEC-PH-10000675"/>
    <x v="2"/>
    <x v="7"/>
    <x v="1347"/>
    <n v="196.77600000000001"/>
  </r>
  <r>
    <n v="5262"/>
    <s v="CA-2015-105165"/>
    <x v="557"/>
    <d v="2015-09-10T00:00:00"/>
    <s v="First Class"/>
    <s v="SZ-20035"/>
    <s v="Sam Zeldin"/>
    <x v="2"/>
    <x v="0"/>
    <x v="12"/>
    <x v="5"/>
    <n v="77036"/>
    <x v="2"/>
    <s v="OFF-BI-10000050"/>
    <x v="1"/>
    <x v="8"/>
    <x v="347"/>
    <n v="2.92"/>
  </r>
  <r>
    <n v="5263"/>
    <s v="CA-2015-105165"/>
    <x v="557"/>
    <d v="2015-09-10T00:00:00"/>
    <s v="First Class"/>
    <s v="SZ-20035"/>
    <s v="Sam Zeldin"/>
    <x v="2"/>
    <x v="0"/>
    <x v="12"/>
    <x v="5"/>
    <n v="77036"/>
    <x v="2"/>
    <s v="FUR-TA-10004154"/>
    <x v="0"/>
    <x v="3"/>
    <x v="737"/>
    <n v="200.79499999999999"/>
  </r>
  <r>
    <n v="5264"/>
    <s v="CA-2015-105165"/>
    <x v="557"/>
    <d v="2015-09-10T00:00:00"/>
    <s v="First Class"/>
    <s v="SZ-20035"/>
    <s v="Sam Zeldin"/>
    <x v="2"/>
    <x v="0"/>
    <x v="12"/>
    <x v="5"/>
    <n v="77036"/>
    <x v="2"/>
    <s v="TEC-AC-10002718"/>
    <x v="2"/>
    <x v="11"/>
    <x v="1192"/>
    <n v="46.688000000000002"/>
  </r>
  <r>
    <n v="5265"/>
    <s v="CA-2015-105165"/>
    <x v="557"/>
    <d v="2015-09-10T00:00:00"/>
    <s v="First Class"/>
    <s v="SZ-20035"/>
    <s v="Sam Zeldin"/>
    <x v="2"/>
    <x v="0"/>
    <x v="12"/>
    <x v="5"/>
    <n v="77036"/>
    <x v="2"/>
    <s v="OFF-AR-10003179"/>
    <x v="1"/>
    <x v="6"/>
    <x v="1574"/>
    <n v="21.864000000000001"/>
  </r>
  <r>
    <n v="5266"/>
    <s v="CA-2018-147452"/>
    <x v="1033"/>
    <d v="2018-10-03T00:00:00"/>
    <s v="First Class"/>
    <s v="CS-11845"/>
    <s v="Cari Sayre"/>
    <x v="1"/>
    <x v="0"/>
    <x v="4"/>
    <x v="4"/>
    <n v="98103"/>
    <x v="1"/>
    <s v="OFF-PA-10001838"/>
    <x v="1"/>
    <x v="10"/>
    <x v="1008"/>
    <n v="11.76"/>
  </r>
  <r>
    <n v="5267"/>
    <s v="CA-2018-147452"/>
    <x v="1033"/>
    <d v="2018-10-03T00:00:00"/>
    <s v="First Class"/>
    <s v="CS-11845"/>
    <s v="Cari Sayre"/>
    <x v="1"/>
    <x v="0"/>
    <x v="4"/>
    <x v="4"/>
    <n v="98103"/>
    <x v="1"/>
    <s v="OFF-PA-10004039"/>
    <x v="1"/>
    <x v="10"/>
    <x v="1547"/>
    <n v="167.94"/>
  </r>
  <r>
    <n v="5268"/>
    <s v="CA-2018-147452"/>
    <x v="1033"/>
    <d v="2018-10-03T00:00:00"/>
    <s v="First Class"/>
    <s v="CS-11845"/>
    <s v="Cari Sayre"/>
    <x v="1"/>
    <x v="0"/>
    <x v="4"/>
    <x v="4"/>
    <n v="98103"/>
    <x v="1"/>
    <s v="OFF-AP-10001626"/>
    <x v="1"/>
    <x v="9"/>
    <x v="1025"/>
    <n v="3.89"/>
  </r>
  <r>
    <n v="5269"/>
    <s v="US-2018-114657"/>
    <x v="673"/>
    <d v="2018-11-21T00:00:00"/>
    <s v="Standard Class"/>
    <s v="MH-18115"/>
    <s v="Mick Hernandez"/>
    <x v="2"/>
    <x v="0"/>
    <x v="181"/>
    <x v="15"/>
    <n v="10701"/>
    <x v="3"/>
    <s v="TEC-MA-10003173"/>
    <x v="2"/>
    <x v="15"/>
    <x v="1715"/>
    <n v="52.44"/>
  </r>
  <r>
    <n v="5270"/>
    <s v="CA-2018-144484"/>
    <x v="220"/>
    <d v="2018-09-11T00:00:00"/>
    <s v="Same Day"/>
    <s v="CB-12025"/>
    <s v="Cassandra Brandow"/>
    <x v="0"/>
    <x v="0"/>
    <x v="8"/>
    <x v="1"/>
    <n v="94110"/>
    <x v="1"/>
    <s v="FUR-FU-10000260"/>
    <x v="0"/>
    <x v="5"/>
    <x v="74"/>
    <n v="32.36"/>
  </r>
  <r>
    <n v="5271"/>
    <s v="CA-2018-144484"/>
    <x v="220"/>
    <d v="2018-09-11T00:00:00"/>
    <s v="Same Day"/>
    <s v="CB-12025"/>
    <s v="Cassandra Brandow"/>
    <x v="0"/>
    <x v="0"/>
    <x v="8"/>
    <x v="1"/>
    <n v="94110"/>
    <x v="1"/>
    <s v="OFF-AP-10004487"/>
    <x v="1"/>
    <x v="9"/>
    <x v="722"/>
    <n v="406.6"/>
  </r>
  <r>
    <n v="5272"/>
    <s v="CA-2018-125913"/>
    <x v="1034"/>
    <d v="2018-01-16T00:00:00"/>
    <s v="Same Day"/>
    <s v="JO-15145"/>
    <s v="Jack O'Briant"/>
    <x v="1"/>
    <x v="0"/>
    <x v="1"/>
    <x v="1"/>
    <n v="90008"/>
    <x v="1"/>
    <s v="FUR-FU-10001487"/>
    <x v="0"/>
    <x v="5"/>
    <x v="5"/>
    <n v="27.92"/>
  </r>
  <r>
    <n v="5273"/>
    <s v="CA-2018-125913"/>
    <x v="1034"/>
    <d v="2018-01-16T00:00:00"/>
    <s v="Same Day"/>
    <s v="JO-15145"/>
    <s v="Jack O'Briant"/>
    <x v="1"/>
    <x v="0"/>
    <x v="1"/>
    <x v="1"/>
    <n v="90008"/>
    <x v="1"/>
    <s v="FUR-TA-10001520"/>
    <x v="0"/>
    <x v="3"/>
    <x v="718"/>
    <n v="399.67200000000003"/>
  </r>
  <r>
    <n v="5274"/>
    <s v="US-2017-158309"/>
    <x v="491"/>
    <d v="2017-11-29T00:00:00"/>
    <s v="First Class"/>
    <s v="PA-19060"/>
    <s v="Pete Armstrong"/>
    <x v="2"/>
    <x v="0"/>
    <x v="100"/>
    <x v="2"/>
    <n v="33142"/>
    <x v="0"/>
    <s v="OFF-BI-10000145"/>
    <x v="1"/>
    <x v="8"/>
    <x v="742"/>
    <n v="3.7440000000000002"/>
  </r>
  <r>
    <n v="5275"/>
    <s v="CA-2016-162887"/>
    <x v="209"/>
    <d v="2016-11-09T00:00:00"/>
    <s v="Second Class"/>
    <s v="SV-20785"/>
    <s v="Stewart Visinsky"/>
    <x v="0"/>
    <x v="0"/>
    <x v="140"/>
    <x v="42"/>
    <m/>
    <x v="3"/>
    <s v="FUR-CH-10000595"/>
    <x v="0"/>
    <x v="1"/>
    <x v="468"/>
    <n v="715.2"/>
  </r>
  <r>
    <n v="5276"/>
    <s v="CA-2018-147333"/>
    <x v="817"/>
    <d v="2018-12-20T00:00:00"/>
    <s v="Standard Class"/>
    <s v="KL-16555"/>
    <s v="Kelly Lampkin"/>
    <x v="1"/>
    <x v="0"/>
    <x v="115"/>
    <x v="36"/>
    <n v="72701"/>
    <x v="0"/>
    <s v="TEC-AC-10004469"/>
    <x v="2"/>
    <x v="11"/>
    <x v="241"/>
    <n v="159.80000000000001"/>
  </r>
  <r>
    <n v="5277"/>
    <s v="CA-2018-147333"/>
    <x v="817"/>
    <d v="2018-12-20T00:00:00"/>
    <s v="Standard Class"/>
    <s v="KL-16555"/>
    <s v="Kelly Lampkin"/>
    <x v="1"/>
    <x v="0"/>
    <x v="115"/>
    <x v="36"/>
    <n v="72701"/>
    <x v="0"/>
    <s v="TEC-AC-10003038"/>
    <x v="2"/>
    <x v="11"/>
    <x v="1033"/>
    <n v="44.75"/>
  </r>
  <r>
    <n v="5278"/>
    <s v="CA-2015-113859"/>
    <x v="103"/>
    <d v="2015-09-17T00:00:00"/>
    <s v="Standard Class"/>
    <s v="BC-11125"/>
    <s v="Becky Castell"/>
    <x v="2"/>
    <x v="0"/>
    <x v="372"/>
    <x v="5"/>
    <n v="79762"/>
    <x v="2"/>
    <s v="FUR-CH-10004698"/>
    <x v="0"/>
    <x v="1"/>
    <x v="168"/>
    <n v="340.11599999999999"/>
  </r>
  <r>
    <n v="5279"/>
    <s v="CA-2015-159681"/>
    <x v="1035"/>
    <d v="2015-12-13T00:00:00"/>
    <s v="Standard Class"/>
    <s v="PO-18850"/>
    <s v="Patrick O'Brill"/>
    <x v="0"/>
    <x v="0"/>
    <x v="173"/>
    <x v="17"/>
    <n v="23464"/>
    <x v="0"/>
    <s v="OFF-PA-10003641"/>
    <x v="1"/>
    <x v="10"/>
    <x v="947"/>
    <n v="105.52"/>
  </r>
  <r>
    <n v="5280"/>
    <s v="US-2018-104094"/>
    <x v="210"/>
    <d v="2018-09-11T00:00:00"/>
    <s v="Standard Class"/>
    <s v="AG-10675"/>
    <s v="Anna Gayman"/>
    <x v="0"/>
    <x v="0"/>
    <x v="158"/>
    <x v="6"/>
    <n v="53209"/>
    <x v="2"/>
    <s v="TEC-AC-10002134"/>
    <x v="2"/>
    <x v="11"/>
    <x v="1545"/>
    <n v="13.48"/>
  </r>
  <r>
    <n v="5281"/>
    <s v="CA-2018-152709"/>
    <x v="566"/>
    <d v="2018-10-12T00:00:00"/>
    <s v="Standard Class"/>
    <s v="DB-13210"/>
    <s v="Dean Braden"/>
    <x v="0"/>
    <x v="0"/>
    <x v="66"/>
    <x v="12"/>
    <n v="48234"/>
    <x v="2"/>
    <s v="OFF-ST-10001837"/>
    <x v="1"/>
    <x v="4"/>
    <x v="1340"/>
    <n v="85.52"/>
  </r>
  <r>
    <n v="5282"/>
    <s v="CA-2016-105158"/>
    <x v="577"/>
    <d v="2016-09-10T00:00:00"/>
    <s v="Standard Class"/>
    <s v="SP-20860"/>
    <s v="Sung Pak"/>
    <x v="1"/>
    <x v="0"/>
    <x v="30"/>
    <x v="11"/>
    <n v="55901"/>
    <x v="2"/>
    <s v="FUR-FU-10001706"/>
    <x v="0"/>
    <x v="5"/>
    <x v="50"/>
    <n v="6.16"/>
  </r>
  <r>
    <n v="5283"/>
    <s v="CA-2016-105158"/>
    <x v="577"/>
    <d v="2016-09-10T00:00:00"/>
    <s v="Standard Class"/>
    <s v="SP-20860"/>
    <s v="Sung Pak"/>
    <x v="1"/>
    <x v="0"/>
    <x v="30"/>
    <x v="11"/>
    <n v="55901"/>
    <x v="2"/>
    <s v="OFF-PA-10001970"/>
    <x v="1"/>
    <x v="10"/>
    <x v="314"/>
    <n v="36.840000000000003"/>
  </r>
  <r>
    <n v="5284"/>
    <s v="CA-2015-133424"/>
    <x v="809"/>
    <d v="2015-04-04T00:00:00"/>
    <s v="Standard Class"/>
    <s v="Dl-13600"/>
    <s v="Dorris liebe"/>
    <x v="1"/>
    <x v="0"/>
    <x v="4"/>
    <x v="4"/>
    <n v="98105"/>
    <x v="1"/>
    <s v="OFF-ST-10002957"/>
    <x v="1"/>
    <x v="4"/>
    <x v="1492"/>
    <n v="15.84"/>
  </r>
  <r>
    <n v="5285"/>
    <s v="CA-2015-133424"/>
    <x v="809"/>
    <d v="2015-04-04T00:00:00"/>
    <s v="Standard Class"/>
    <s v="Dl-13600"/>
    <s v="Dorris liebe"/>
    <x v="1"/>
    <x v="0"/>
    <x v="4"/>
    <x v="4"/>
    <n v="98105"/>
    <x v="1"/>
    <s v="OFF-LA-10002312"/>
    <x v="1"/>
    <x v="2"/>
    <x v="579"/>
    <n v="44.4"/>
  </r>
  <r>
    <n v="5286"/>
    <s v="CA-2018-105991"/>
    <x v="1024"/>
    <d v="2018-05-06T00:00:00"/>
    <s v="First Class"/>
    <s v="LH-17020"/>
    <s v="Lisa Hazard"/>
    <x v="0"/>
    <x v="0"/>
    <x v="103"/>
    <x v="22"/>
    <n v="80027"/>
    <x v="1"/>
    <s v="OFF-EN-10002600"/>
    <x v="1"/>
    <x v="12"/>
    <x v="111"/>
    <n v="21.24"/>
  </r>
  <r>
    <n v="5287"/>
    <s v="CA-2018-105991"/>
    <x v="1024"/>
    <d v="2018-05-06T00:00:00"/>
    <s v="First Class"/>
    <s v="LH-17020"/>
    <s v="Lisa Hazard"/>
    <x v="0"/>
    <x v="0"/>
    <x v="103"/>
    <x v="22"/>
    <n v="80027"/>
    <x v="1"/>
    <s v="OFF-BI-10003274"/>
    <x v="1"/>
    <x v="8"/>
    <x v="122"/>
    <n v="9.5519999999999996"/>
  </r>
  <r>
    <n v="5288"/>
    <s v="CA-2018-105991"/>
    <x v="1024"/>
    <d v="2018-05-06T00:00:00"/>
    <s v="First Class"/>
    <s v="LH-17020"/>
    <s v="Lisa Hazard"/>
    <x v="0"/>
    <x v="0"/>
    <x v="103"/>
    <x v="22"/>
    <n v="80027"/>
    <x v="1"/>
    <s v="FUR-BO-10004467"/>
    <x v="0"/>
    <x v="0"/>
    <x v="892"/>
    <n v="89.991"/>
  </r>
  <r>
    <n v="5289"/>
    <s v="US-2018-136784"/>
    <x v="504"/>
    <d v="2018-05-05T00:00:00"/>
    <s v="Standard Class"/>
    <s v="AD-10180"/>
    <s v="Alan Dominguez"/>
    <x v="2"/>
    <x v="0"/>
    <x v="8"/>
    <x v="1"/>
    <n v="94122"/>
    <x v="1"/>
    <s v="OFF-PA-10000675"/>
    <x v="1"/>
    <x v="10"/>
    <x v="1115"/>
    <n v="163.96"/>
  </r>
  <r>
    <n v="5290"/>
    <s v="CA-2015-146283"/>
    <x v="78"/>
    <d v="2015-09-15T00:00:00"/>
    <s v="Standard Class"/>
    <s v="KT-16465"/>
    <s v="Kean Takahito"/>
    <x v="0"/>
    <x v="0"/>
    <x v="12"/>
    <x v="5"/>
    <n v="77036"/>
    <x v="2"/>
    <s v="OFF-PA-10002259"/>
    <x v="1"/>
    <x v="10"/>
    <x v="856"/>
    <n v="17.904"/>
  </r>
  <r>
    <n v="5291"/>
    <s v="CA-2015-146283"/>
    <x v="78"/>
    <d v="2015-09-15T00:00:00"/>
    <s v="Standard Class"/>
    <s v="KT-16465"/>
    <s v="Kean Takahito"/>
    <x v="0"/>
    <x v="0"/>
    <x v="12"/>
    <x v="5"/>
    <n v="77036"/>
    <x v="2"/>
    <s v="FUR-CH-10004287"/>
    <x v="0"/>
    <x v="1"/>
    <x v="158"/>
    <n v="966.7"/>
  </r>
  <r>
    <n v="5292"/>
    <s v="CA-2015-146283"/>
    <x v="78"/>
    <d v="2015-09-15T00:00:00"/>
    <s v="Standard Class"/>
    <s v="KT-16465"/>
    <s v="Kean Takahito"/>
    <x v="0"/>
    <x v="0"/>
    <x v="12"/>
    <x v="5"/>
    <n v="77036"/>
    <x v="2"/>
    <s v="OFF-PA-10000482"/>
    <x v="1"/>
    <x v="10"/>
    <x v="67"/>
    <n v="182.11199999999999"/>
  </r>
  <r>
    <n v="5293"/>
    <s v="CA-2018-151218"/>
    <x v="308"/>
    <d v="2018-06-23T00:00:00"/>
    <s v="First Class"/>
    <s v="PJ-19015"/>
    <s v="Pauline Johnson"/>
    <x v="0"/>
    <x v="0"/>
    <x v="100"/>
    <x v="2"/>
    <n v="33180"/>
    <x v="0"/>
    <s v="OFF-ST-10004835"/>
    <x v="1"/>
    <x v="4"/>
    <x v="1415"/>
    <n v="4.4640000000000004"/>
  </r>
  <r>
    <n v="5294"/>
    <s v="CA-2016-111073"/>
    <x v="207"/>
    <d v="2016-12-30T00:00:00"/>
    <s v="Standard Class"/>
    <s v="MC-18100"/>
    <s v="Mick Crebagga"/>
    <x v="0"/>
    <x v="0"/>
    <x v="64"/>
    <x v="24"/>
    <n v="44256"/>
    <x v="3"/>
    <s v="FUR-TA-10004086"/>
    <x v="0"/>
    <x v="3"/>
    <x v="832"/>
    <n v="51.588000000000001"/>
  </r>
  <r>
    <n v="5295"/>
    <s v="CA-2018-144883"/>
    <x v="733"/>
    <d v="2018-08-19T00:00:00"/>
    <s v="Standard Class"/>
    <s v="BO-11350"/>
    <s v="Bill Overfelt"/>
    <x v="1"/>
    <x v="0"/>
    <x v="43"/>
    <x v="11"/>
    <n v="55113"/>
    <x v="2"/>
    <s v="OFF-LA-10000305"/>
    <x v="1"/>
    <x v="2"/>
    <x v="1716"/>
    <n v="50.4"/>
  </r>
  <r>
    <n v="5296"/>
    <s v="CA-2018-142174"/>
    <x v="168"/>
    <d v="2018-03-09T00:00:00"/>
    <s v="Standard Class"/>
    <s v="DP-13000"/>
    <s v="Darren Powers"/>
    <x v="0"/>
    <x v="0"/>
    <x v="12"/>
    <x v="5"/>
    <n v="77041"/>
    <x v="2"/>
    <s v="OFF-PA-10000806"/>
    <x v="1"/>
    <x v="10"/>
    <x v="957"/>
    <n v="89.567999999999998"/>
  </r>
  <r>
    <n v="5297"/>
    <s v="CA-2018-108791"/>
    <x v="944"/>
    <d v="2018-07-31T00:00:00"/>
    <s v="Standard Class"/>
    <s v="TM-21490"/>
    <s v="Tony Molinari"/>
    <x v="0"/>
    <x v="0"/>
    <x v="181"/>
    <x v="15"/>
    <n v="10701"/>
    <x v="3"/>
    <s v="FUR-FU-10004018"/>
    <x v="0"/>
    <x v="5"/>
    <x v="936"/>
    <n v="14.89"/>
  </r>
  <r>
    <n v="5298"/>
    <s v="CA-2018-108791"/>
    <x v="944"/>
    <d v="2018-07-31T00:00:00"/>
    <s v="Standard Class"/>
    <s v="TM-21490"/>
    <s v="Tony Molinari"/>
    <x v="0"/>
    <x v="0"/>
    <x v="181"/>
    <x v="15"/>
    <n v="10701"/>
    <x v="3"/>
    <s v="TEC-PH-10002660"/>
    <x v="2"/>
    <x v="7"/>
    <x v="704"/>
    <n v="543.91999999999996"/>
  </r>
  <r>
    <n v="5299"/>
    <s v="CA-2017-106656"/>
    <x v="713"/>
    <d v="2017-09-26T00:00:00"/>
    <s v="First Class"/>
    <s v="DV-13045"/>
    <s v="Darrin Van Huff"/>
    <x v="1"/>
    <x v="0"/>
    <x v="70"/>
    <x v="1"/>
    <n v="92037"/>
    <x v="1"/>
    <s v="OFF-EN-10001509"/>
    <x v="1"/>
    <x v="12"/>
    <x v="29"/>
    <n v="4.08"/>
  </r>
  <r>
    <n v="5300"/>
    <s v="CA-2017-106656"/>
    <x v="713"/>
    <d v="2017-09-26T00:00:00"/>
    <s v="First Class"/>
    <s v="DV-13045"/>
    <s v="Darrin Van Huff"/>
    <x v="1"/>
    <x v="0"/>
    <x v="70"/>
    <x v="1"/>
    <n v="92037"/>
    <x v="1"/>
    <s v="OFF-LA-10003148"/>
    <x v="1"/>
    <x v="2"/>
    <x v="166"/>
    <n v="18.899999999999999"/>
  </r>
  <r>
    <n v="5301"/>
    <s v="CA-2017-113831"/>
    <x v="198"/>
    <d v="2017-06-03T00:00:00"/>
    <s v="Standard Class"/>
    <s v="AH-10690"/>
    <s v="Anna Häberlin"/>
    <x v="1"/>
    <x v="0"/>
    <x v="24"/>
    <x v="17"/>
    <n v="22153"/>
    <x v="0"/>
    <s v="FUR-TA-10002645"/>
    <x v="0"/>
    <x v="3"/>
    <x v="1322"/>
    <n v="2275.5"/>
  </r>
  <r>
    <n v="5302"/>
    <s v="CA-2017-113831"/>
    <x v="198"/>
    <d v="2017-06-03T00:00:00"/>
    <s v="Standard Class"/>
    <s v="AH-10690"/>
    <s v="Anna Häberlin"/>
    <x v="1"/>
    <x v="0"/>
    <x v="24"/>
    <x v="17"/>
    <n v="22153"/>
    <x v="0"/>
    <s v="TEC-AC-10003033"/>
    <x v="2"/>
    <x v="11"/>
    <x v="763"/>
    <n v="1979.7"/>
  </r>
  <r>
    <n v="5303"/>
    <s v="CA-2017-113831"/>
    <x v="198"/>
    <d v="2017-06-03T00:00:00"/>
    <s v="Standard Class"/>
    <s v="AH-10690"/>
    <s v="Anna Häberlin"/>
    <x v="1"/>
    <x v="0"/>
    <x v="24"/>
    <x v="17"/>
    <n v="22153"/>
    <x v="0"/>
    <s v="OFF-LA-10001297"/>
    <x v="1"/>
    <x v="2"/>
    <x v="488"/>
    <n v="62.1"/>
  </r>
  <r>
    <n v="5304"/>
    <s v="US-2015-139500"/>
    <x v="912"/>
    <d v="2015-11-20T00:00:00"/>
    <s v="Standard Class"/>
    <s v="AB-10165"/>
    <s v="Alan Barnes"/>
    <x v="0"/>
    <x v="0"/>
    <x v="27"/>
    <x v="10"/>
    <n v="62521"/>
    <x v="2"/>
    <s v="FUR-CH-10002017"/>
    <x v="0"/>
    <x v="1"/>
    <x v="1377"/>
    <n v="37.295999999999999"/>
  </r>
  <r>
    <n v="5305"/>
    <s v="US-2015-166310"/>
    <x v="158"/>
    <d v="2015-09-23T00:00:00"/>
    <s v="First Class"/>
    <s v="JS-15940"/>
    <s v="Joni Sundaresam"/>
    <x v="2"/>
    <x v="0"/>
    <x v="164"/>
    <x v="5"/>
    <n v="75043"/>
    <x v="2"/>
    <s v="FUR-FU-10001546"/>
    <x v="0"/>
    <x v="5"/>
    <x v="1432"/>
    <n v="8.5440000000000005"/>
  </r>
  <r>
    <n v="5306"/>
    <s v="US-2017-168410"/>
    <x v="823"/>
    <d v="2017-02-26T00:00:00"/>
    <s v="Standard Class"/>
    <s v="BV-11245"/>
    <s v="Benjamin Venier"/>
    <x v="1"/>
    <x v="0"/>
    <x v="147"/>
    <x v="15"/>
    <n v="11572"/>
    <x v="3"/>
    <s v="FUR-FU-10000629"/>
    <x v="0"/>
    <x v="5"/>
    <x v="93"/>
    <n v="68.95"/>
  </r>
  <r>
    <n v="5307"/>
    <s v="US-2017-168410"/>
    <x v="823"/>
    <d v="2017-02-26T00:00:00"/>
    <s v="Standard Class"/>
    <s v="BV-11245"/>
    <s v="Benjamin Venier"/>
    <x v="1"/>
    <x v="0"/>
    <x v="147"/>
    <x v="15"/>
    <n v="11572"/>
    <x v="3"/>
    <s v="OFF-ST-10000036"/>
    <x v="1"/>
    <x v="4"/>
    <x v="595"/>
    <n v="296.37"/>
  </r>
  <r>
    <n v="5308"/>
    <s v="US-2017-168410"/>
    <x v="823"/>
    <d v="2017-02-26T00:00:00"/>
    <s v="Standard Class"/>
    <s v="BV-11245"/>
    <s v="Benjamin Venier"/>
    <x v="1"/>
    <x v="0"/>
    <x v="147"/>
    <x v="15"/>
    <n v="11572"/>
    <x v="3"/>
    <s v="TEC-PH-10002583"/>
    <x v="2"/>
    <x v="7"/>
    <x v="1717"/>
    <n v="39.979999999999997"/>
  </r>
  <r>
    <n v="5309"/>
    <s v="CA-2018-131254"/>
    <x v="123"/>
    <d v="2018-11-21T00:00:00"/>
    <s v="First Class"/>
    <s v="NC-18415"/>
    <s v="Nathan Cano"/>
    <x v="0"/>
    <x v="0"/>
    <x v="12"/>
    <x v="5"/>
    <n v="77095"/>
    <x v="2"/>
    <s v="FUR-CH-10003774"/>
    <x v="0"/>
    <x v="1"/>
    <x v="1194"/>
    <n v="191.05799999999999"/>
  </r>
  <r>
    <n v="5310"/>
    <s v="CA-2018-131254"/>
    <x v="123"/>
    <d v="2018-11-21T00:00:00"/>
    <s v="First Class"/>
    <s v="NC-18415"/>
    <s v="Nathan Cano"/>
    <x v="0"/>
    <x v="0"/>
    <x v="12"/>
    <x v="5"/>
    <n v="77095"/>
    <x v="2"/>
    <s v="OFF-AR-10003876"/>
    <x v="1"/>
    <x v="6"/>
    <x v="1718"/>
    <n v="13.04"/>
  </r>
  <r>
    <n v="5311"/>
    <s v="CA-2018-131254"/>
    <x v="123"/>
    <d v="2018-11-21T00:00:00"/>
    <s v="First Class"/>
    <s v="NC-18415"/>
    <s v="Nathan Cano"/>
    <x v="0"/>
    <x v="0"/>
    <x v="12"/>
    <x v="5"/>
    <n v="77095"/>
    <x v="2"/>
    <s v="OFF-BI-10003527"/>
    <x v="1"/>
    <x v="8"/>
    <x v="451"/>
    <n v="1525.1880000000001"/>
  </r>
  <r>
    <n v="5312"/>
    <s v="CA-2017-123414"/>
    <x v="1036"/>
    <d v="2017-08-27T00:00:00"/>
    <s v="Standard Class"/>
    <s v="SU-20665"/>
    <s v="Stephanie Ulpright"/>
    <x v="2"/>
    <x v="0"/>
    <x v="202"/>
    <x v="3"/>
    <n v="27834"/>
    <x v="0"/>
    <s v="OFF-LA-10004559"/>
    <x v="1"/>
    <x v="2"/>
    <x v="1349"/>
    <n v="9.2159999999999993"/>
  </r>
  <r>
    <n v="5313"/>
    <s v="CA-2017-123414"/>
    <x v="1036"/>
    <d v="2017-08-27T00:00:00"/>
    <s v="Standard Class"/>
    <s v="SU-20665"/>
    <s v="Stephanie Ulpright"/>
    <x v="2"/>
    <x v="0"/>
    <x v="202"/>
    <x v="3"/>
    <n v="27834"/>
    <x v="0"/>
    <s v="OFF-SU-10002573"/>
    <x v="1"/>
    <x v="14"/>
    <x v="354"/>
    <n v="28.047999999999998"/>
  </r>
  <r>
    <n v="5314"/>
    <s v="CA-2018-137876"/>
    <x v="504"/>
    <d v="2018-05-05T00:00:00"/>
    <s v="Standard Class"/>
    <s v="DJ-13510"/>
    <s v="Don Jones"/>
    <x v="1"/>
    <x v="0"/>
    <x v="8"/>
    <x v="1"/>
    <n v="94110"/>
    <x v="1"/>
    <s v="FUR-FU-10000222"/>
    <x v="0"/>
    <x v="5"/>
    <x v="596"/>
    <n v="64.959999999999994"/>
  </r>
  <r>
    <n v="5315"/>
    <s v="CA-2018-137876"/>
    <x v="504"/>
    <d v="2018-05-05T00:00:00"/>
    <s v="Standard Class"/>
    <s v="DJ-13510"/>
    <s v="Don Jones"/>
    <x v="1"/>
    <x v="0"/>
    <x v="8"/>
    <x v="1"/>
    <n v="94110"/>
    <x v="1"/>
    <s v="OFF-EN-10001219"/>
    <x v="1"/>
    <x v="12"/>
    <x v="588"/>
    <n v="30.56"/>
  </r>
  <r>
    <n v="5316"/>
    <s v="CA-2017-154060"/>
    <x v="440"/>
    <d v="2017-05-08T00:00:00"/>
    <s v="Standard Class"/>
    <s v="DL-12865"/>
    <s v="Dan Lawera"/>
    <x v="0"/>
    <x v="0"/>
    <x v="247"/>
    <x v="3"/>
    <n v="27405"/>
    <x v="0"/>
    <s v="FUR-CH-10002304"/>
    <x v="0"/>
    <x v="1"/>
    <x v="790"/>
    <n v="187.05600000000001"/>
  </r>
  <r>
    <n v="5317"/>
    <s v="US-2018-162558"/>
    <x v="280"/>
    <d v="2018-10-05T00:00:00"/>
    <s v="First Class"/>
    <s v="Dp-13240"/>
    <s v="Dean percer"/>
    <x v="2"/>
    <x v="0"/>
    <x v="289"/>
    <x v="18"/>
    <n v="37918"/>
    <x v="0"/>
    <s v="FUR-FU-10002364"/>
    <x v="0"/>
    <x v="5"/>
    <x v="1240"/>
    <n v="11.808"/>
  </r>
  <r>
    <n v="5318"/>
    <s v="US-2018-162558"/>
    <x v="280"/>
    <d v="2018-10-05T00:00:00"/>
    <s v="First Class"/>
    <s v="Dp-13240"/>
    <s v="Dean percer"/>
    <x v="2"/>
    <x v="0"/>
    <x v="289"/>
    <x v="18"/>
    <n v="37918"/>
    <x v="0"/>
    <s v="FUR-FU-10004864"/>
    <x v="0"/>
    <x v="5"/>
    <x v="1719"/>
    <n v="9.6560000000000006"/>
  </r>
  <r>
    <n v="5319"/>
    <s v="US-2018-162558"/>
    <x v="280"/>
    <d v="2018-10-05T00:00:00"/>
    <s v="First Class"/>
    <s v="Dp-13240"/>
    <s v="Dean percer"/>
    <x v="2"/>
    <x v="0"/>
    <x v="289"/>
    <x v="18"/>
    <n v="37918"/>
    <x v="0"/>
    <s v="OFF-PA-10003172"/>
    <x v="1"/>
    <x v="10"/>
    <x v="854"/>
    <n v="20.736000000000001"/>
  </r>
  <r>
    <n v="5320"/>
    <s v="US-2018-162558"/>
    <x v="280"/>
    <d v="2018-10-05T00:00:00"/>
    <s v="First Class"/>
    <s v="Dp-13240"/>
    <s v="Dean percer"/>
    <x v="2"/>
    <x v="0"/>
    <x v="289"/>
    <x v="18"/>
    <n v="37918"/>
    <x v="0"/>
    <s v="OFF-BI-10000977"/>
    <x v="1"/>
    <x v="8"/>
    <x v="991"/>
    <n v="27.36"/>
  </r>
  <r>
    <n v="5321"/>
    <s v="US-2018-162558"/>
    <x v="280"/>
    <d v="2018-10-05T00:00:00"/>
    <s v="First Class"/>
    <s v="Dp-13240"/>
    <s v="Dean percer"/>
    <x v="2"/>
    <x v="0"/>
    <x v="289"/>
    <x v="18"/>
    <n v="37918"/>
    <x v="0"/>
    <s v="FUR-TA-10000198"/>
    <x v="0"/>
    <x v="3"/>
    <x v="594"/>
    <n v="2314.116"/>
  </r>
  <r>
    <n v="5322"/>
    <s v="US-2018-162558"/>
    <x v="280"/>
    <d v="2018-10-05T00:00:00"/>
    <s v="First Class"/>
    <s v="Dp-13240"/>
    <s v="Dean percer"/>
    <x v="2"/>
    <x v="0"/>
    <x v="289"/>
    <x v="18"/>
    <n v="37918"/>
    <x v="0"/>
    <s v="OFF-BI-10003984"/>
    <x v="1"/>
    <x v="8"/>
    <x v="697"/>
    <n v="34.235999999999997"/>
  </r>
  <r>
    <n v="5323"/>
    <s v="US-2018-162558"/>
    <x v="280"/>
    <d v="2018-10-05T00:00:00"/>
    <s v="First Class"/>
    <s v="Dp-13240"/>
    <s v="Dean percer"/>
    <x v="2"/>
    <x v="0"/>
    <x v="289"/>
    <x v="18"/>
    <n v="37918"/>
    <x v="0"/>
    <s v="FUR-FU-10003691"/>
    <x v="0"/>
    <x v="5"/>
    <x v="886"/>
    <n v="19.760000000000002"/>
  </r>
  <r>
    <n v="5324"/>
    <s v="CA-2018-134439"/>
    <x v="65"/>
    <d v="2018-09-23T00:00:00"/>
    <s v="Second Class"/>
    <s v="TM-21010"/>
    <s v="Tamara Manning"/>
    <x v="0"/>
    <x v="0"/>
    <x v="438"/>
    <x v="8"/>
    <n v="68801"/>
    <x v="2"/>
    <s v="OFF-PA-10004082"/>
    <x v="1"/>
    <x v="10"/>
    <x v="227"/>
    <n v="15.96"/>
  </r>
  <r>
    <n v="5325"/>
    <s v="CA-2016-119508"/>
    <x v="784"/>
    <d v="2016-12-09T00:00:00"/>
    <s v="Standard Class"/>
    <s v="TZ-21580"/>
    <s v="Tracy Zic"/>
    <x v="0"/>
    <x v="0"/>
    <x v="80"/>
    <x v="1"/>
    <n v="90712"/>
    <x v="1"/>
    <s v="OFF-AR-10003723"/>
    <x v="1"/>
    <x v="6"/>
    <x v="1159"/>
    <n v="16.899999999999999"/>
  </r>
  <r>
    <n v="5326"/>
    <s v="CA-2016-119508"/>
    <x v="784"/>
    <d v="2016-12-09T00:00:00"/>
    <s v="Standard Class"/>
    <s v="TZ-21580"/>
    <s v="Tracy Zic"/>
    <x v="0"/>
    <x v="0"/>
    <x v="80"/>
    <x v="1"/>
    <n v="90712"/>
    <x v="1"/>
    <s v="FUR-FU-10004270"/>
    <x v="0"/>
    <x v="5"/>
    <x v="998"/>
    <n v="25.08"/>
  </r>
  <r>
    <n v="5327"/>
    <s v="CA-2016-152681"/>
    <x v="184"/>
    <d v="2016-01-22T00:00:00"/>
    <s v="Standard Class"/>
    <s v="SC-20260"/>
    <s v="Scott Cohen"/>
    <x v="1"/>
    <x v="0"/>
    <x v="104"/>
    <x v="31"/>
    <n v="1841"/>
    <x v="3"/>
    <s v="OFF-AR-10003183"/>
    <x v="1"/>
    <x v="6"/>
    <x v="1399"/>
    <n v="6.68"/>
  </r>
  <r>
    <n v="5328"/>
    <s v="CA-2015-130813"/>
    <x v="1037"/>
    <d v="2015-01-08T00:00:00"/>
    <s v="Second Class"/>
    <s v="LS-17230"/>
    <s v="Lycoris Saunders"/>
    <x v="0"/>
    <x v="0"/>
    <x v="1"/>
    <x v="1"/>
    <n v="90049"/>
    <x v="1"/>
    <s v="OFF-PA-10002005"/>
    <x v="1"/>
    <x v="10"/>
    <x v="510"/>
    <n v="19.440000000000001"/>
  </r>
  <r>
    <n v="5329"/>
    <s v="CA-2016-120320"/>
    <x v="616"/>
    <d v="2016-03-09T00:00:00"/>
    <s v="Standard Class"/>
    <s v="MV-18190"/>
    <s v="Mike Vittorini"/>
    <x v="0"/>
    <x v="0"/>
    <x v="12"/>
    <x v="5"/>
    <n v="77036"/>
    <x v="2"/>
    <s v="TEC-PH-10000149"/>
    <x v="2"/>
    <x v="7"/>
    <x v="424"/>
    <n v="31.92"/>
  </r>
  <r>
    <n v="5330"/>
    <s v="CA-2017-111941"/>
    <x v="591"/>
    <d v="2017-12-28T00:00:00"/>
    <s v="Second Class"/>
    <s v="BD-11620"/>
    <s v="Brian DeCherney"/>
    <x v="0"/>
    <x v="0"/>
    <x v="20"/>
    <x v="15"/>
    <n v="10035"/>
    <x v="3"/>
    <s v="OFF-BI-10001524"/>
    <x v="1"/>
    <x v="8"/>
    <x v="301"/>
    <n v="33.567999999999998"/>
  </r>
  <r>
    <n v="5331"/>
    <s v="CA-2017-123120"/>
    <x v="913"/>
    <d v="2017-09-08T00:00:00"/>
    <s v="Standard Class"/>
    <s v="CV-12295"/>
    <s v="Christina VanderZanden"/>
    <x v="0"/>
    <x v="0"/>
    <x v="20"/>
    <x v="15"/>
    <n v="10011"/>
    <x v="3"/>
    <s v="FUR-FU-10004748"/>
    <x v="0"/>
    <x v="5"/>
    <x v="1252"/>
    <n v="63.94"/>
  </r>
  <r>
    <n v="5332"/>
    <s v="CA-2017-123120"/>
    <x v="913"/>
    <d v="2017-09-08T00:00:00"/>
    <s v="Standard Class"/>
    <s v="CV-12295"/>
    <s v="Christina VanderZanden"/>
    <x v="0"/>
    <x v="0"/>
    <x v="20"/>
    <x v="15"/>
    <n v="10011"/>
    <x v="3"/>
    <s v="OFF-BI-10001460"/>
    <x v="1"/>
    <x v="8"/>
    <x v="58"/>
    <n v="60.6"/>
  </r>
  <r>
    <n v="5333"/>
    <s v="CA-2017-123120"/>
    <x v="913"/>
    <d v="2017-09-08T00:00:00"/>
    <s v="Standard Class"/>
    <s v="CV-12295"/>
    <s v="Christina VanderZanden"/>
    <x v="0"/>
    <x v="0"/>
    <x v="20"/>
    <x v="15"/>
    <n v="10011"/>
    <x v="3"/>
    <s v="OFF-SU-10002503"/>
    <x v="1"/>
    <x v="14"/>
    <x v="675"/>
    <n v="22.72"/>
  </r>
  <r>
    <n v="5334"/>
    <s v="CA-2015-103331"/>
    <x v="86"/>
    <d v="2015-09-01T00:00:00"/>
    <s v="Standard Class"/>
    <s v="KB-16315"/>
    <s v="Karl Braun"/>
    <x v="0"/>
    <x v="0"/>
    <x v="46"/>
    <x v="13"/>
    <n v="19711"/>
    <x v="3"/>
    <s v="FUR-FU-10001731"/>
    <x v="0"/>
    <x v="5"/>
    <x v="1556"/>
    <n v="10.68"/>
  </r>
  <r>
    <n v="5335"/>
    <s v="CA-2015-103331"/>
    <x v="86"/>
    <d v="2015-09-01T00:00:00"/>
    <s v="Standard Class"/>
    <s v="KB-16315"/>
    <s v="Karl Braun"/>
    <x v="0"/>
    <x v="0"/>
    <x v="46"/>
    <x v="13"/>
    <n v="19711"/>
    <x v="3"/>
    <s v="OFF-PA-10002160"/>
    <x v="1"/>
    <x v="10"/>
    <x v="1199"/>
    <n v="17.34"/>
  </r>
  <r>
    <n v="5336"/>
    <s v="CA-2015-103331"/>
    <x v="86"/>
    <d v="2015-09-01T00:00:00"/>
    <s v="Standard Class"/>
    <s v="KB-16315"/>
    <s v="Karl Braun"/>
    <x v="0"/>
    <x v="0"/>
    <x v="46"/>
    <x v="13"/>
    <n v="19711"/>
    <x v="3"/>
    <s v="OFF-PA-10002659"/>
    <x v="1"/>
    <x v="10"/>
    <x v="931"/>
    <n v="3.38"/>
  </r>
  <r>
    <n v="5337"/>
    <s v="CA-2016-169278"/>
    <x v="1031"/>
    <d v="2016-05-25T00:00:00"/>
    <s v="Standard Class"/>
    <s v="ME-18010"/>
    <s v="Michelle Ellison"/>
    <x v="1"/>
    <x v="0"/>
    <x v="4"/>
    <x v="4"/>
    <n v="98105"/>
    <x v="1"/>
    <s v="OFF-BI-10001636"/>
    <x v="1"/>
    <x v="8"/>
    <x v="674"/>
    <n v="26.975999999999999"/>
  </r>
  <r>
    <n v="5338"/>
    <s v="CA-2018-111577"/>
    <x v="524"/>
    <d v="2018-10-21T00:00:00"/>
    <s v="Standard Class"/>
    <s v="AJ-10780"/>
    <s v="Anthony Jacobs"/>
    <x v="1"/>
    <x v="0"/>
    <x v="48"/>
    <x v="16"/>
    <n v="85254"/>
    <x v="1"/>
    <s v="OFF-PA-10000062"/>
    <x v="1"/>
    <x v="10"/>
    <x v="1384"/>
    <n v="307.77600000000001"/>
  </r>
  <r>
    <n v="5339"/>
    <s v="CA-2016-146486"/>
    <x v="529"/>
    <d v="2016-11-14T00:00:00"/>
    <s v="Second Class"/>
    <s v="DV-13465"/>
    <s v="Dianna Vittorini"/>
    <x v="0"/>
    <x v="0"/>
    <x v="147"/>
    <x v="15"/>
    <n v="11572"/>
    <x v="3"/>
    <s v="OFF-ST-10002554"/>
    <x v="1"/>
    <x v="4"/>
    <x v="1153"/>
    <n v="244.55"/>
  </r>
  <r>
    <n v="5340"/>
    <s v="CA-2016-146486"/>
    <x v="529"/>
    <d v="2016-11-14T00:00:00"/>
    <s v="Second Class"/>
    <s v="DV-13465"/>
    <s v="Dianna Vittorini"/>
    <x v="0"/>
    <x v="0"/>
    <x v="147"/>
    <x v="15"/>
    <n v="11572"/>
    <x v="3"/>
    <s v="OFF-EN-10001509"/>
    <x v="1"/>
    <x v="12"/>
    <x v="29"/>
    <n v="12.24"/>
  </r>
  <r>
    <n v="5341"/>
    <s v="CA-2016-146486"/>
    <x v="529"/>
    <d v="2016-11-14T00:00:00"/>
    <s v="Second Class"/>
    <s v="DV-13465"/>
    <s v="Dianna Vittorini"/>
    <x v="0"/>
    <x v="0"/>
    <x v="147"/>
    <x v="15"/>
    <n v="11572"/>
    <x v="3"/>
    <s v="TEC-AC-10002018"/>
    <x v="2"/>
    <x v="11"/>
    <x v="1683"/>
    <n v="13.98"/>
  </r>
  <r>
    <n v="5342"/>
    <s v="CA-2016-146486"/>
    <x v="529"/>
    <d v="2016-11-14T00:00:00"/>
    <s v="Second Class"/>
    <s v="DV-13465"/>
    <s v="Dianna Vittorini"/>
    <x v="0"/>
    <x v="0"/>
    <x v="147"/>
    <x v="15"/>
    <n v="11572"/>
    <x v="3"/>
    <s v="TEC-AC-10002637"/>
    <x v="2"/>
    <x v="11"/>
    <x v="1317"/>
    <n v="899.95"/>
  </r>
  <r>
    <n v="5343"/>
    <s v="US-2015-168501"/>
    <x v="871"/>
    <d v="2015-11-27T00:00:00"/>
    <s v="Standard Class"/>
    <s v="JK-15325"/>
    <s v="Jason Klamczynski"/>
    <x v="1"/>
    <x v="0"/>
    <x v="61"/>
    <x v="5"/>
    <n v="75220"/>
    <x v="2"/>
    <s v="OFF-EN-10001509"/>
    <x v="1"/>
    <x v="12"/>
    <x v="29"/>
    <n v="1.6319999999999999"/>
  </r>
  <r>
    <n v="5344"/>
    <s v="US-2015-168501"/>
    <x v="871"/>
    <d v="2015-11-27T00:00:00"/>
    <s v="Standard Class"/>
    <s v="JK-15325"/>
    <s v="Jason Klamczynski"/>
    <x v="1"/>
    <x v="0"/>
    <x v="61"/>
    <x v="5"/>
    <n v="75220"/>
    <x v="2"/>
    <s v="TEC-PH-10004922"/>
    <x v="2"/>
    <x v="7"/>
    <x v="1076"/>
    <n v="267.95999999999998"/>
  </r>
  <r>
    <n v="5345"/>
    <s v="CA-2016-112053"/>
    <x v="2"/>
    <d v="2016-10-13T00:00:00"/>
    <s v="Second Class"/>
    <s v="SH-20395"/>
    <s v="Shahid Hopkins"/>
    <x v="0"/>
    <x v="0"/>
    <x v="30"/>
    <x v="15"/>
    <n v="14609"/>
    <x v="3"/>
    <s v="TEC-AC-10002550"/>
    <x v="2"/>
    <x v="11"/>
    <x v="1548"/>
    <n v="31.95"/>
  </r>
  <r>
    <n v="5346"/>
    <s v="CA-2018-108539"/>
    <x v="708"/>
    <d v="2018-03-23T00:00:00"/>
    <s v="Second Class"/>
    <s v="SC-20725"/>
    <s v="Steven Cartwright"/>
    <x v="0"/>
    <x v="0"/>
    <x v="1"/>
    <x v="1"/>
    <n v="90045"/>
    <x v="1"/>
    <s v="OFF-ST-10003208"/>
    <x v="1"/>
    <x v="4"/>
    <x v="246"/>
    <n v="725.84"/>
  </r>
  <r>
    <n v="5347"/>
    <s v="CA-2018-108539"/>
    <x v="708"/>
    <d v="2018-03-23T00:00:00"/>
    <s v="Second Class"/>
    <s v="SC-20725"/>
    <s v="Steven Cartwright"/>
    <x v="0"/>
    <x v="0"/>
    <x v="1"/>
    <x v="1"/>
    <n v="90045"/>
    <x v="1"/>
    <s v="OFF-BI-10003981"/>
    <x v="1"/>
    <x v="8"/>
    <x v="109"/>
    <n v="10.896000000000001"/>
  </r>
  <r>
    <n v="5348"/>
    <s v="CA-2018-108539"/>
    <x v="708"/>
    <d v="2018-03-23T00:00:00"/>
    <s v="Second Class"/>
    <s v="SC-20725"/>
    <s v="Steven Cartwright"/>
    <x v="0"/>
    <x v="0"/>
    <x v="1"/>
    <x v="1"/>
    <n v="90045"/>
    <x v="1"/>
    <s v="OFF-BI-10001031"/>
    <x v="1"/>
    <x v="8"/>
    <x v="874"/>
    <n v="8.5440000000000005"/>
  </r>
  <r>
    <n v="5349"/>
    <s v="CA-2016-149811"/>
    <x v="1038"/>
    <d v="2016-01-10T00:00:00"/>
    <s v="Standard Class"/>
    <s v="CS-12250"/>
    <s v="Chris Selesnick"/>
    <x v="1"/>
    <x v="0"/>
    <x v="439"/>
    <x v="11"/>
    <n v="55125"/>
    <x v="2"/>
    <s v="OFF-BI-10003676"/>
    <x v="1"/>
    <x v="8"/>
    <x v="824"/>
    <n v="32.340000000000003"/>
  </r>
  <r>
    <n v="5350"/>
    <s v="CA-2016-149811"/>
    <x v="1038"/>
    <d v="2016-01-10T00:00:00"/>
    <s v="Standard Class"/>
    <s v="CS-12250"/>
    <s v="Chris Selesnick"/>
    <x v="1"/>
    <x v="0"/>
    <x v="439"/>
    <x v="11"/>
    <n v="55125"/>
    <x v="2"/>
    <s v="OFF-PA-10004082"/>
    <x v="1"/>
    <x v="10"/>
    <x v="227"/>
    <n v="39.9"/>
  </r>
  <r>
    <n v="5351"/>
    <s v="US-2018-103814"/>
    <x v="34"/>
    <d v="2018-12-16T00:00:00"/>
    <s v="Standard Class"/>
    <s v="LH-16900"/>
    <s v="Lena Hernandez"/>
    <x v="0"/>
    <x v="0"/>
    <x v="111"/>
    <x v="10"/>
    <n v="60068"/>
    <x v="2"/>
    <s v="OFF-PA-10001019"/>
    <x v="1"/>
    <x v="10"/>
    <x v="681"/>
    <n v="143.85599999999999"/>
  </r>
  <r>
    <n v="5352"/>
    <s v="CA-2017-123932"/>
    <x v="47"/>
    <d v="2017-09-12T00:00:00"/>
    <s v="Standard Class"/>
    <s v="YC-21895"/>
    <s v="Yoseph Carroll"/>
    <x v="1"/>
    <x v="0"/>
    <x v="61"/>
    <x v="5"/>
    <n v="75217"/>
    <x v="2"/>
    <s v="OFF-PA-10004665"/>
    <x v="1"/>
    <x v="10"/>
    <x v="1389"/>
    <n v="41.92"/>
  </r>
  <r>
    <n v="5353"/>
    <s v="CA-2017-123932"/>
    <x v="47"/>
    <d v="2017-09-12T00:00:00"/>
    <s v="Standard Class"/>
    <s v="YC-21895"/>
    <s v="Yoseph Carroll"/>
    <x v="1"/>
    <x v="0"/>
    <x v="61"/>
    <x v="5"/>
    <n v="75217"/>
    <x v="2"/>
    <s v="TEC-PH-10002447"/>
    <x v="2"/>
    <x v="7"/>
    <x v="53"/>
    <n v="329.584"/>
  </r>
  <r>
    <n v="5354"/>
    <s v="US-2017-101616"/>
    <x v="323"/>
    <d v="2017-09-06T00:00:00"/>
    <s v="First Class"/>
    <s v="CY-12745"/>
    <s v="Craig Yedwab"/>
    <x v="1"/>
    <x v="0"/>
    <x v="53"/>
    <x v="28"/>
    <n v="71203"/>
    <x v="0"/>
    <s v="OFF-BI-10000014"/>
    <x v="1"/>
    <x v="8"/>
    <x v="634"/>
    <n v="87.28"/>
  </r>
  <r>
    <n v="5355"/>
    <s v="CA-2015-113768"/>
    <x v="8"/>
    <d v="2015-05-19T00:00:00"/>
    <s v="Standard Class"/>
    <s v="AH-10030"/>
    <s v="Aaron Hawkins"/>
    <x v="1"/>
    <x v="0"/>
    <x v="1"/>
    <x v="1"/>
    <n v="90004"/>
    <x v="1"/>
    <s v="FUR-CH-10002439"/>
    <x v="0"/>
    <x v="1"/>
    <x v="1325"/>
    <n v="279.45600000000002"/>
  </r>
  <r>
    <n v="5356"/>
    <s v="CA-2015-113768"/>
    <x v="8"/>
    <d v="2015-05-19T00:00:00"/>
    <s v="Standard Class"/>
    <s v="AH-10030"/>
    <s v="Aaron Hawkins"/>
    <x v="1"/>
    <x v="0"/>
    <x v="1"/>
    <x v="1"/>
    <n v="90004"/>
    <x v="1"/>
    <s v="OFF-PA-10003063"/>
    <x v="1"/>
    <x v="10"/>
    <x v="1720"/>
    <n v="8"/>
  </r>
  <r>
    <n v="5357"/>
    <s v="CA-2017-138037"/>
    <x v="321"/>
    <d v="2017-10-03T00:00:00"/>
    <s v="Standard Class"/>
    <s v="AR-10540"/>
    <s v="Andy Reiter"/>
    <x v="0"/>
    <x v="0"/>
    <x v="8"/>
    <x v="1"/>
    <n v="94109"/>
    <x v="1"/>
    <s v="OFF-BI-10002982"/>
    <x v="1"/>
    <x v="8"/>
    <x v="1267"/>
    <n v="27.24"/>
  </r>
  <r>
    <n v="5358"/>
    <s v="CA-2015-150490"/>
    <x v="79"/>
    <d v="2015-08-11T00:00:00"/>
    <s v="Standard Class"/>
    <s v="SS-20590"/>
    <s v="Sonia Sunley"/>
    <x v="0"/>
    <x v="0"/>
    <x v="8"/>
    <x v="1"/>
    <n v="94122"/>
    <x v="1"/>
    <s v="TEC-AC-10004510"/>
    <x v="2"/>
    <x v="11"/>
    <x v="953"/>
    <n v="16.36"/>
  </r>
  <r>
    <n v="5359"/>
    <s v="CA-2015-150490"/>
    <x v="79"/>
    <d v="2015-08-11T00:00:00"/>
    <s v="Standard Class"/>
    <s v="SS-20590"/>
    <s v="Sonia Sunley"/>
    <x v="0"/>
    <x v="0"/>
    <x v="8"/>
    <x v="1"/>
    <n v="94122"/>
    <x v="1"/>
    <s v="OFF-ST-10000321"/>
    <x v="1"/>
    <x v="4"/>
    <x v="1543"/>
    <n v="15.78"/>
  </r>
  <r>
    <n v="5360"/>
    <s v="CA-2015-150490"/>
    <x v="79"/>
    <d v="2015-08-11T00:00:00"/>
    <s v="Standard Class"/>
    <s v="SS-20590"/>
    <s v="Sonia Sunley"/>
    <x v="0"/>
    <x v="0"/>
    <x v="8"/>
    <x v="1"/>
    <n v="94122"/>
    <x v="1"/>
    <s v="OFF-AR-10004602"/>
    <x v="1"/>
    <x v="6"/>
    <x v="1226"/>
    <n v="45.98"/>
  </r>
  <r>
    <n v="5361"/>
    <s v="US-2018-126060"/>
    <x v="349"/>
    <d v="2018-04-18T00:00:00"/>
    <s v="Standard Class"/>
    <s v="DW-13585"/>
    <s v="Dorothy Wardle"/>
    <x v="1"/>
    <x v="0"/>
    <x v="115"/>
    <x v="3"/>
    <n v="28314"/>
    <x v="0"/>
    <s v="FUR-BO-10003433"/>
    <x v="0"/>
    <x v="0"/>
    <x v="920"/>
    <n v="198.27199999999999"/>
  </r>
  <r>
    <n v="5362"/>
    <s v="CA-2018-100951"/>
    <x v="255"/>
    <d v="2018-06-10T00:00:00"/>
    <s v="First Class"/>
    <s v="NC-18625"/>
    <s v="Noah Childs"/>
    <x v="1"/>
    <x v="0"/>
    <x v="61"/>
    <x v="5"/>
    <n v="75217"/>
    <x v="2"/>
    <s v="OFF-ST-10001496"/>
    <x v="1"/>
    <x v="4"/>
    <x v="733"/>
    <n v="720.76"/>
  </r>
  <r>
    <n v="5363"/>
    <s v="CA-2017-122017"/>
    <x v="723"/>
    <d v="2018-01-02T00:00:00"/>
    <s v="Standard Class"/>
    <s v="CD-11920"/>
    <s v="Carlos Daly"/>
    <x v="0"/>
    <x v="0"/>
    <x v="391"/>
    <x v="41"/>
    <n v="67212"/>
    <x v="2"/>
    <s v="FUR-FU-10000672"/>
    <x v="0"/>
    <x v="5"/>
    <x v="1517"/>
    <n v="70.56"/>
  </r>
  <r>
    <n v="5364"/>
    <s v="CA-2017-122017"/>
    <x v="723"/>
    <d v="2018-01-02T00:00:00"/>
    <s v="Standard Class"/>
    <s v="CD-11920"/>
    <s v="Carlos Daly"/>
    <x v="0"/>
    <x v="0"/>
    <x v="391"/>
    <x v="41"/>
    <n v="67212"/>
    <x v="2"/>
    <s v="OFF-AP-10001293"/>
    <x v="1"/>
    <x v="9"/>
    <x v="1346"/>
    <n v="81.96"/>
  </r>
  <r>
    <n v="5365"/>
    <s v="CA-2015-123477"/>
    <x v="1039"/>
    <d v="2015-01-21T00:00:00"/>
    <s v="Second Class"/>
    <s v="DW-13195"/>
    <s v="David Wiener"/>
    <x v="1"/>
    <x v="0"/>
    <x v="24"/>
    <x v="21"/>
    <n v="97477"/>
    <x v="1"/>
    <s v="OFF-AP-10000692"/>
    <x v="1"/>
    <x v="9"/>
    <x v="1250"/>
    <n v="64.864000000000004"/>
  </r>
  <r>
    <n v="5366"/>
    <s v="CA-2017-107790"/>
    <x v="73"/>
    <d v="2017-11-24T00:00:00"/>
    <s v="Standard Class"/>
    <s v="EH-13990"/>
    <s v="Erica Hackney"/>
    <x v="0"/>
    <x v="0"/>
    <x v="12"/>
    <x v="5"/>
    <n v="77041"/>
    <x v="2"/>
    <s v="TEC-PH-10004539"/>
    <x v="2"/>
    <x v="7"/>
    <x v="861"/>
    <n v="151.19200000000001"/>
  </r>
  <r>
    <n v="5367"/>
    <s v="CA-2018-158071"/>
    <x v="193"/>
    <d v="2018-06-15T00:00:00"/>
    <s v="Standard Class"/>
    <s v="BD-11320"/>
    <s v="Bill Donatelli"/>
    <x v="0"/>
    <x v="0"/>
    <x v="4"/>
    <x v="4"/>
    <n v="98103"/>
    <x v="1"/>
    <s v="TEC-PH-10002923"/>
    <x v="2"/>
    <x v="7"/>
    <x v="687"/>
    <n v="88.775999999999996"/>
  </r>
  <r>
    <n v="5368"/>
    <s v="CA-2018-158071"/>
    <x v="193"/>
    <d v="2018-06-15T00:00:00"/>
    <s v="Standard Class"/>
    <s v="BD-11320"/>
    <s v="Bill Donatelli"/>
    <x v="0"/>
    <x v="0"/>
    <x v="4"/>
    <x v="4"/>
    <n v="98103"/>
    <x v="1"/>
    <s v="OFF-LA-10004689"/>
    <x v="1"/>
    <x v="2"/>
    <x v="264"/>
    <n v="11.56"/>
  </r>
  <r>
    <n v="5369"/>
    <s v="CA-2018-158071"/>
    <x v="193"/>
    <d v="2018-06-15T00:00:00"/>
    <s v="Standard Class"/>
    <s v="BD-11320"/>
    <s v="Bill Donatelli"/>
    <x v="0"/>
    <x v="0"/>
    <x v="4"/>
    <x v="4"/>
    <n v="98103"/>
    <x v="1"/>
    <s v="OFF-ST-10001228"/>
    <x v="1"/>
    <x v="4"/>
    <x v="450"/>
    <n v="15.58"/>
  </r>
  <r>
    <n v="5370"/>
    <s v="CA-2018-147403"/>
    <x v="18"/>
    <d v="2018-09-13T00:00:00"/>
    <s v="First Class"/>
    <s v="KH-16630"/>
    <s v="Ken Heidel"/>
    <x v="1"/>
    <x v="0"/>
    <x v="59"/>
    <x v="24"/>
    <n v="44312"/>
    <x v="3"/>
    <s v="OFF-PA-10003302"/>
    <x v="1"/>
    <x v="10"/>
    <x v="1721"/>
    <n v="85.055999999999997"/>
  </r>
  <r>
    <n v="5371"/>
    <s v="US-2018-136721"/>
    <x v="798"/>
    <d v="2018-04-12T00:00:00"/>
    <s v="Standard Class"/>
    <s v="NH-18610"/>
    <s v="Nicole Hansen"/>
    <x v="1"/>
    <x v="0"/>
    <x v="423"/>
    <x v="12"/>
    <n v="48237"/>
    <x v="2"/>
    <s v="FUR-FU-10004665"/>
    <x v="0"/>
    <x v="5"/>
    <x v="1354"/>
    <n v="273.95999999999998"/>
  </r>
  <r>
    <n v="5372"/>
    <s v="US-2018-136721"/>
    <x v="798"/>
    <d v="2018-04-12T00:00:00"/>
    <s v="Standard Class"/>
    <s v="NH-18610"/>
    <s v="Nicole Hansen"/>
    <x v="1"/>
    <x v="0"/>
    <x v="423"/>
    <x v="12"/>
    <n v="48237"/>
    <x v="2"/>
    <s v="FUR-FU-10004188"/>
    <x v="0"/>
    <x v="5"/>
    <x v="741"/>
    <n v="306.89999999999998"/>
  </r>
  <r>
    <n v="5373"/>
    <s v="CA-2016-118738"/>
    <x v="1040"/>
    <d v="2016-10-30T00:00:00"/>
    <s v="Standard Class"/>
    <s v="AG-10495"/>
    <s v="Andrew Gjertsen"/>
    <x v="1"/>
    <x v="0"/>
    <x v="12"/>
    <x v="5"/>
    <n v="77041"/>
    <x v="2"/>
    <s v="OFF-PA-10003177"/>
    <x v="1"/>
    <x v="10"/>
    <x v="89"/>
    <n v="15.552"/>
  </r>
  <r>
    <n v="5374"/>
    <s v="CA-2016-118738"/>
    <x v="1040"/>
    <d v="2016-10-30T00:00:00"/>
    <s v="Standard Class"/>
    <s v="AG-10495"/>
    <s v="Andrew Gjertsen"/>
    <x v="1"/>
    <x v="0"/>
    <x v="12"/>
    <x v="5"/>
    <n v="77041"/>
    <x v="2"/>
    <s v="FUR-TA-10002607"/>
    <x v="0"/>
    <x v="3"/>
    <x v="224"/>
    <n v="347.36099999999999"/>
  </r>
  <r>
    <n v="5375"/>
    <s v="CA-2016-118738"/>
    <x v="1040"/>
    <d v="2016-10-30T00:00:00"/>
    <s v="Standard Class"/>
    <s v="AG-10495"/>
    <s v="Andrew Gjertsen"/>
    <x v="1"/>
    <x v="0"/>
    <x v="12"/>
    <x v="5"/>
    <n v="77041"/>
    <x v="2"/>
    <s v="OFF-PA-10001166"/>
    <x v="1"/>
    <x v="10"/>
    <x v="777"/>
    <n v="10.368"/>
  </r>
  <r>
    <n v="5376"/>
    <s v="CA-2018-134152"/>
    <x v="837"/>
    <d v="2018-05-31T00:00:00"/>
    <s v="Standard Class"/>
    <s v="RP-19855"/>
    <s v="Roy Phan"/>
    <x v="1"/>
    <x v="0"/>
    <x v="4"/>
    <x v="4"/>
    <n v="98103"/>
    <x v="1"/>
    <s v="TEC-AC-10004510"/>
    <x v="2"/>
    <x v="11"/>
    <x v="953"/>
    <n v="98.16"/>
  </r>
  <r>
    <n v="5377"/>
    <s v="CA-2018-134152"/>
    <x v="837"/>
    <d v="2018-05-31T00:00:00"/>
    <s v="Standard Class"/>
    <s v="RP-19855"/>
    <s v="Roy Phan"/>
    <x v="1"/>
    <x v="0"/>
    <x v="4"/>
    <x v="4"/>
    <n v="98103"/>
    <x v="1"/>
    <s v="OFF-AR-10004062"/>
    <x v="1"/>
    <x v="6"/>
    <x v="772"/>
    <n v="31.44"/>
  </r>
  <r>
    <n v="5378"/>
    <s v="CA-2015-125542"/>
    <x v="29"/>
    <d v="2015-12-07T00:00:00"/>
    <s v="First Class"/>
    <s v="NB-18655"/>
    <s v="Nona Balk"/>
    <x v="1"/>
    <x v="0"/>
    <x v="10"/>
    <x v="9"/>
    <n v="19134"/>
    <x v="3"/>
    <s v="OFF-EN-10000056"/>
    <x v="1"/>
    <x v="12"/>
    <x v="633"/>
    <n v="348.488"/>
  </r>
  <r>
    <n v="5379"/>
    <s v="CA-2015-125542"/>
    <x v="29"/>
    <d v="2015-12-07T00:00:00"/>
    <s v="First Class"/>
    <s v="NB-18655"/>
    <s v="Nona Balk"/>
    <x v="1"/>
    <x v="0"/>
    <x v="10"/>
    <x v="9"/>
    <n v="19134"/>
    <x v="3"/>
    <s v="OFF-ST-10001469"/>
    <x v="1"/>
    <x v="4"/>
    <x v="399"/>
    <n v="172.73599999999999"/>
  </r>
  <r>
    <n v="5380"/>
    <s v="CA-2017-136021"/>
    <x v="1041"/>
    <d v="2017-08-18T00:00:00"/>
    <s v="Standard Class"/>
    <s v="JM-15580"/>
    <s v="Jill Matthias"/>
    <x v="0"/>
    <x v="0"/>
    <x v="1"/>
    <x v="1"/>
    <n v="90045"/>
    <x v="1"/>
    <s v="OFF-PA-10000551"/>
    <x v="1"/>
    <x v="10"/>
    <x v="1246"/>
    <n v="15.54"/>
  </r>
  <r>
    <n v="5381"/>
    <s v="CA-2017-136021"/>
    <x v="1041"/>
    <d v="2017-08-18T00:00:00"/>
    <s v="Standard Class"/>
    <s v="JM-15580"/>
    <s v="Jill Matthias"/>
    <x v="0"/>
    <x v="0"/>
    <x v="1"/>
    <x v="1"/>
    <n v="90045"/>
    <x v="1"/>
    <s v="TEC-MA-10000423"/>
    <x v="2"/>
    <x v="15"/>
    <x v="1722"/>
    <n v="105.55200000000001"/>
  </r>
  <r>
    <n v="5382"/>
    <s v="CA-2017-149195"/>
    <x v="64"/>
    <d v="2017-09-07T00:00:00"/>
    <s v="Second Class"/>
    <s v="DM-13525"/>
    <s v="Don Miller"/>
    <x v="1"/>
    <x v="0"/>
    <x v="12"/>
    <x v="5"/>
    <n v="77070"/>
    <x v="2"/>
    <s v="OFF-PA-10001870"/>
    <x v="1"/>
    <x v="10"/>
    <x v="680"/>
    <n v="25.92"/>
  </r>
  <r>
    <n v="5383"/>
    <s v="CA-2017-149195"/>
    <x v="64"/>
    <d v="2017-09-07T00:00:00"/>
    <s v="Second Class"/>
    <s v="DM-13525"/>
    <s v="Don Miller"/>
    <x v="1"/>
    <x v="0"/>
    <x v="12"/>
    <x v="5"/>
    <n v="77070"/>
    <x v="2"/>
    <s v="OFF-FA-10001843"/>
    <x v="1"/>
    <x v="13"/>
    <x v="128"/>
    <n v="15.808"/>
  </r>
  <r>
    <n v="5384"/>
    <s v="CA-2017-149195"/>
    <x v="64"/>
    <d v="2017-09-07T00:00:00"/>
    <s v="Second Class"/>
    <s v="DM-13525"/>
    <s v="Don Miller"/>
    <x v="1"/>
    <x v="0"/>
    <x v="12"/>
    <x v="5"/>
    <n v="77070"/>
    <x v="2"/>
    <s v="OFF-PA-10002036"/>
    <x v="1"/>
    <x v="10"/>
    <x v="329"/>
    <n v="10.368"/>
  </r>
  <r>
    <n v="5385"/>
    <s v="CA-2018-161410"/>
    <x v="335"/>
    <d v="2018-07-03T00:00:00"/>
    <s v="Standard Class"/>
    <s v="CC-12220"/>
    <s v="Chris Cortes"/>
    <x v="0"/>
    <x v="0"/>
    <x v="10"/>
    <x v="9"/>
    <n v="19143"/>
    <x v="3"/>
    <s v="TEC-PH-10001760"/>
    <x v="2"/>
    <x v="7"/>
    <x v="257"/>
    <n v="358.2"/>
  </r>
  <r>
    <n v="5386"/>
    <s v="CA-2018-161410"/>
    <x v="335"/>
    <d v="2018-07-03T00:00:00"/>
    <s v="Standard Class"/>
    <s v="CC-12220"/>
    <s v="Chris Cortes"/>
    <x v="0"/>
    <x v="0"/>
    <x v="10"/>
    <x v="9"/>
    <n v="19143"/>
    <x v="3"/>
    <s v="TEC-PH-10000673"/>
    <x v="2"/>
    <x v="7"/>
    <x v="1405"/>
    <n v="545.91600000000005"/>
  </r>
  <r>
    <n v="5387"/>
    <s v="CA-2018-152786"/>
    <x v="846"/>
    <d v="2018-03-17T00:00:00"/>
    <s v="Standard Class"/>
    <s v="GA-14725"/>
    <s v="Guy Armstrong"/>
    <x v="0"/>
    <x v="0"/>
    <x v="440"/>
    <x v="36"/>
    <n v="72756"/>
    <x v="0"/>
    <s v="OFF-BI-10000829"/>
    <x v="1"/>
    <x v="8"/>
    <x v="307"/>
    <n v="40.409999999999997"/>
  </r>
  <r>
    <n v="5388"/>
    <s v="CA-2018-164707"/>
    <x v="1042"/>
    <d v="2018-02-21T00:00:00"/>
    <s v="Second Class"/>
    <s v="CV-12805"/>
    <s v="Cynthia Voltz"/>
    <x v="1"/>
    <x v="0"/>
    <x v="1"/>
    <x v="1"/>
    <n v="90045"/>
    <x v="1"/>
    <s v="TEC-PH-10001924"/>
    <x v="2"/>
    <x v="7"/>
    <x v="431"/>
    <n v="167.976"/>
  </r>
  <r>
    <n v="5389"/>
    <s v="CA-2018-164707"/>
    <x v="1042"/>
    <d v="2018-02-21T00:00:00"/>
    <s v="Second Class"/>
    <s v="CV-12805"/>
    <s v="Cynthia Voltz"/>
    <x v="1"/>
    <x v="0"/>
    <x v="1"/>
    <x v="1"/>
    <n v="90045"/>
    <x v="1"/>
    <s v="TEC-AC-10004864"/>
    <x v="2"/>
    <x v="11"/>
    <x v="1298"/>
    <n v="109.53"/>
  </r>
  <r>
    <n v="5390"/>
    <s v="CA-2018-164707"/>
    <x v="1042"/>
    <d v="2018-02-21T00:00:00"/>
    <s v="Second Class"/>
    <s v="CV-12805"/>
    <s v="Cynthia Voltz"/>
    <x v="1"/>
    <x v="0"/>
    <x v="1"/>
    <x v="1"/>
    <n v="90045"/>
    <x v="1"/>
    <s v="OFF-LA-10004345"/>
    <x v="1"/>
    <x v="2"/>
    <x v="522"/>
    <n v="9.82"/>
  </r>
  <r>
    <n v="5391"/>
    <s v="CA-2018-163874"/>
    <x v="468"/>
    <d v="2018-11-12T00:00:00"/>
    <s v="Second Class"/>
    <s v="NC-18535"/>
    <s v="Nick Crebassa"/>
    <x v="1"/>
    <x v="0"/>
    <x v="4"/>
    <x v="4"/>
    <n v="98105"/>
    <x v="1"/>
    <s v="OFF-BI-10000088"/>
    <x v="1"/>
    <x v="8"/>
    <x v="1034"/>
    <n v="26.352"/>
  </r>
  <r>
    <n v="5392"/>
    <s v="US-2015-123183"/>
    <x v="84"/>
    <d v="2015-11-25T00:00:00"/>
    <s v="Standard Class"/>
    <s v="GR-14560"/>
    <s v="Georgia Rosenberg"/>
    <x v="1"/>
    <x v="0"/>
    <x v="40"/>
    <x v="13"/>
    <n v="19805"/>
    <x v="3"/>
    <s v="OFF-LA-10002787"/>
    <x v="1"/>
    <x v="2"/>
    <x v="547"/>
    <n v="22.5"/>
  </r>
  <r>
    <n v="5393"/>
    <s v="US-2015-123183"/>
    <x v="84"/>
    <d v="2015-11-25T00:00:00"/>
    <s v="Standard Class"/>
    <s v="GR-14560"/>
    <s v="Georgia Rosenberg"/>
    <x v="1"/>
    <x v="0"/>
    <x v="40"/>
    <x v="13"/>
    <n v="19805"/>
    <x v="3"/>
    <s v="OFF-LA-10001569"/>
    <x v="1"/>
    <x v="2"/>
    <x v="639"/>
    <n v="9.9600000000000009"/>
  </r>
  <r>
    <n v="5394"/>
    <s v="US-2015-123183"/>
    <x v="84"/>
    <d v="2015-11-25T00:00:00"/>
    <s v="Standard Class"/>
    <s v="GR-14560"/>
    <s v="Georgia Rosenberg"/>
    <x v="1"/>
    <x v="0"/>
    <x v="40"/>
    <x v="13"/>
    <n v="19805"/>
    <x v="3"/>
    <s v="OFF-BI-10002429"/>
    <x v="1"/>
    <x v="8"/>
    <x v="472"/>
    <n v="213.08"/>
  </r>
  <r>
    <n v="5395"/>
    <s v="US-2015-123183"/>
    <x v="84"/>
    <d v="2015-11-25T00:00:00"/>
    <s v="Standard Class"/>
    <s v="GR-14560"/>
    <s v="Georgia Rosenberg"/>
    <x v="1"/>
    <x v="0"/>
    <x v="40"/>
    <x v="13"/>
    <n v="19805"/>
    <x v="3"/>
    <s v="FUR-BO-10000362"/>
    <x v="0"/>
    <x v="0"/>
    <x v="1046"/>
    <n v="1025.8800000000001"/>
  </r>
  <r>
    <n v="5396"/>
    <s v="CA-2015-104829"/>
    <x v="728"/>
    <d v="2015-11-21T00:00:00"/>
    <s v="Second Class"/>
    <s v="JG-15805"/>
    <s v="John Grady"/>
    <x v="1"/>
    <x v="0"/>
    <x v="212"/>
    <x v="7"/>
    <n v="84604"/>
    <x v="1"/>
    <s v="OFF-PA-10003016"/>
    <x v="1"/>
    <x v="10"/>
    <x v="1394"/>
    <n v="21.98"/>
  </r>
  <r>
    <n v="5397"/>
    <s v="US-2017-147340"/>
    <x v="446"/>
    <d v="2017-09-24T00:00:00"/>
    <s v="Same Day"/>
    <s v="EB-13750"/>
    <s v="Edward Becker"/>
    <x v="1"/>
    <x v="0"/>
    <x v="8"/>
    <x v="1"/>
    <n v="94110"/>
    <x v="1"/>
    <s v="FUR-FU-10002501"/>
    <x v="0"/>
    <x v="5"/>
    <x v="1293"/>
    <n v="63.2"/>
  </r>
  <r>
    <n v="5398"/>
    <s v="CA-2017-145492"/>
    <x v="73"/>
    <d v="2017-11-27T00:00:00"/>
    <s v="Standard Class"/>
    <s v="MC-17605"/>
    <s v="Matt Connell"/>
    <x v="1"/>
    <x v="0"/>
    <x v="1"/>
    <x v="1"/>
    <n v="90004"/>
    <x v="1"/>
    <s v="OFF-AP-10003622"/>
    <x v="1"/>
    <x v="9"/>
    <x v="190"/>
    <n v="39"/>
  </r>
  <r>
    <n v="5399"/>
    <s v="CA-2017-163202"/>
    <x v="720"/>
    <d v="2017-10-02T00:00:00"/>
    <s v="Standard Class"/>
    <s v="BM-11650"/>
    <s v="Brian Moss"/>
    <x v="1"/>
    <x v="0"/>
    <x v="152"/>
    <x v="24"/>
    <n v="43130"/>
    <x v="3"/>
    <s v="OFF-BI-10002764"/>
    <x v="1"/>
    <x v="8"/>
    <x v="507"/>
    <n v="2.907"/>
  </r>
  <r>
    <n v="5400"/>
    <s v="CA-2017-117681"/>
    <x v="526"/>
    <d v="2017-04-14T00:00:00"/>
    <s v="Standard Class"/>
    <s v="HF-14995"/>
    <s v="Herbert Flentye"/>
    <x v="0"/>
    <x v="0"/>
    <x v="1"/>
    <x v="1"/>
    <n v="90004"/>
    <x v="1"/>
    <s v="FUR-BO-10001798"/>
    <x v="0"/>
    <x v="0"/>
    <x v="0"/>
    <n v="556.66499999999996"/>
  </r>
  <r>
    <n v="5401"/>
    <s v="CA-2018-132262"/>
    <x v="296"/>
    <d v="2018-09-23T00:00:00"/>
    <s v="First Class"/>
    <s v="ML-18265"/>
    <s v="Muhammed Lee"/>
    <x v="0"/>
    <x v="0"/>
    <x v="4"/>
    <x v="4"/>
    <n v="98103"/>
    <x v="1"/>
    <s v="TEC-AC-10000158"/>
    <x v="2"/>
    <x v="11"/>
    <x v="357"/>
    <n v="71.98"/>
  </r>
  <r>
    <n v="5402"/>
    <s v="CA-2018-132262"/>
    <x v="296"/>
    <d v="2018-09-23T00:00:00"/>
    <s v="First Class"/>
    <s v="ML-18265"/>
    <s v="Muhammed Lee"/>
    <x v="0"/>
    <x v="0"/>
    <x v="4"/>
    <x v="4"/>
    <n v="98103"/>
    <x v="1"/>
    <s v="TEC-AC-10000303"/>
    <x v="2"/>
    <x v="11"/>
    <x v="434"/>
    <n v="79.98"/>
  </r>
  <r>
    <n v="5403"/>
    <s v="CA-2018-123043"/>
    <x v="1043"/>
    <d v="2018-08-29T00:00:00"/>
    <s v="Standard Class"/>
    <s v="AH-10195"/>
    <s v="Alan Haines"/>
    <x v="1"/>
    <x v="0"/>
    <x v="20"/>
    <x v="15"/>
    <n v="10024"/>
    <x v="3"/>
    <s v="OFF-BI-10003910"/>
    <x v="1"/>
    <x v="8"/>
    <x v="8"/>
    <n v="24.672000000000001"/>
  </r>
  <r>
    <n v="5404"/>
    <s v="CA-2018-123043"/>
    <x v="1043"/>
    <d v="2018-08-29T00:00:00"/>
    <s v="Standard Class"/>
    <s v="AH-10195"/>
    <s v="Alan Haines"/>
    <x v="1"/>
    <x v="0"/>
    <x v="20"/>
    <x v="15"/>
    <n v="10024"/>
    <x v="3"/>
    <s v="OFF-BI-10000138"/>
    <x v="1"/>
    <x v="8"/>
    <x v="605"/>
    <n v="3.7440000000000002"/>
  </r>
  <r>
    <n v="5405"/>
    <s v="US-2017-143280"/>
    <x v="712"/>
    <d v="2017-02-26T00:00:00"/>
    <s v="Standard Class"/>
    <s v="TZ-21580"/>
    <s v="Tracy Zic"/>
    <x v="0"/>
    <x v="0"/>
    <x v="1"/>
    <x v="1"/>
    <n v="90045"/>
    <x v="1"/>
    <s v="TEC-PH-10002398"/>
    <x v="2"/>
    <x v="7"/>
    <x v="288"/>
    <n v="445.96"/>
  </r>
  <r>
    <n v="5406"/>
    <s v="US-2017-143280"/>
    <x v="712"/>
    <d v="2017-02-26T00:00:00"/>
    <s v="Standard Class"/>
    <s v="TZ-21580"/>
    <s v="Tracy Zic"/>
    <x v="0"/>
    <x v="0"/>
    <x v="1"/>
    <x v="1"/>
    <n v="90045"/>
    <x v="1"/>
    <s v="TEC-AC-10003399"/>
    <x v="2"/>
    <x v="11"/>
    <x v="1506"/>
    <n v="36.24"/>
  </r>
  <r>
    <n v="5407"/>
    <s v="US-2017-143280"/>
    <x v="712"/>
    <d v="2017-02-26T00:00:00"/>
    <s v="Standard Class"/>
    <s v="TZ-21580"/>
    <s v="Tracy Zic"/>
    <x v="0"/>
    <x v="0"/>
    <x v="1"/>
    <x v="1"/>
    <n v="90045"/>
    <x v="1"/>
    <s v="OFF-FA-10000992"/>
    <x v="1"/>
    <x v="13"/>
    <x v="1042"/>
    <n v="10.65"/>
  </r>
  <r>
    <n v="5408"/>
    <s v="CA-2018-108854"/>
    <x v="166"/>
    <d v="2018-12-14T00:00:00"/>
    <s v="Standard Class"/>
    <s v="DM-13345"/>
    <s v="Denise Monton"/>
    <x v="1"/>
    <x v="0"/>
    <x v="8"/>
    <x v="1"/>
    <n v="94109"/>
    <x v="1"/>
    <s v="OFF-PA-10003022"/>
    <x v="1"/>
    <x v="10"/>
    <x v="1723"/>
    <n v="87.92"/>
  </r>
  <r>
    <n v="5409"/>
    <s v="CA-2018-108854"/>
    <x v="166"/>
    <d v="2018-12-14T00:00:00"/>
    <s v="Standard Class"/>
    <s v="DM-13345"/>
    <s v="Denise Monton"/>
    <x v="1"/>
    <x v="0"/>
    <x v="8"/>
    <x v="1"/>
    <n v="94109"/>
    <x v="1"/>
    <s v="OFF-BI-10002854"/>
    <x v="1"/>
    <x v="8"/>
    <x v="904"/>
    <n v="22.423999999999999"/>
  </r>
  <r>
    <n v="5410"/>
    <s v="CA-2018-108854"/>
    <x v="166"/>
    <d v="2018-12-14T00:00:00"/>
    <s v="Standard Class"/>
    <s v="DM-13345"/>
    <s v="Denise Monton"/>
    <x v="1"/>
    <x v="0"/>
    <x v="8"/>
    <x v="1"/>
    <n v="94109"/>
    <x v="1"/>
    <s v="OFF-BI-10001670"/>
    <x v="1"/>
    <x v="8"/>
    <x v="443"/>
    <n v="90.48"/>
  </r>
  <r>
    <n v="5411"/>
    <s v="CA-2018-108854"/>
    <x v="166"/>
    <d v="2018-12-14T00:00:00"/>
    <s v="Standard Class"/>
    <s v="DM-13345"/>
    <s v="Denise Monton"/>
    <x v="1"/>
    <x v="0"/>
    <x v="8"/>
    <x v="1"/>
    <n v="94109"/>
    <x v="1"/>
    <s v="OFF-ST-10001837"/>
    <x v="1"/>
    <x v="4"/>
    <x v="1340"/>
    <n v="42.76"/>
  </r>
  <r>
    <n v="5412"/>
    <s v="CA-2018-166856"/>
    <x v="65"/>
    <d v="2018-09-22T00:00:00"/>
    <s v="Standard Class"/>
    <s v="TS-21505"/>
    <s v="Tony Sayre"/>
    <x v="0"/>
    <x v="0"/>
    <x v="441"/>
    <x v="27"/>
    <n v="88101"/>
    <x v="1"/>
    <s v="OFF-BI-10002012"/>
    <x v="1"/>
    <x v="8"/>
    <x v="749"/>
    <n v="10.08"/>
  </r>
  <r>
    <n v="5413"/>
    <s v="CA-2018-166856"/>
    <x v="65"/>
    <d v="2018-09-22T00:00:00"/>
    <s v="Standard Class"/>
    <s v="TS-21505"/>
    <s v="Tony Sayre"/>
    <x v="0"/>
    <x v="0"/>
    <x v="441"/>
    <x v="27"/>
    <n v="88101"/>
    <x v="1"/>
    <s v="TEC-AC-10004992"/>
    <x v="2"/>
    <x v="11"/>
    <x v="1724"/>
    <n v="101.34"/>
  </r>
  <r>
    <n v="5414"/>
    <s v="CA-2017-153157"/>
    <x v="108"/>
    <d v="2017-09-14T00:00:00"/>
    <s v="First Class"/>
    <s v="TB-21625"/>
    <s v="Trudy Brown"/>
    <x v="0"/>
    <x v="0"/>
    <x v="391"/>
    <x v="41"/>
    <n v="67212"/>
    <x v="2"/>
    <s v="TEC-PH-10003171"/>
    <x v="2"/>
    <x v="7"/>
    <x v="1504"/>
    <n v="224.75"/>
  </r>
  <r>
    <n v="5415"/>
    <s v="US-2018-125647"/>
    <x v="397"/>
    <d v="2018-09-28T00:00:00"/>
    <s v="Standard Class"/>
    <s v="LC-16870"/>
    <s v="Lena Cacioppo"/>
    <x v="0"/>
    <x v="0"/>
    <x v="22"/>
    <x v="10"/>
    <n v="60653"/>
    <x v="2"/>
    <s v="OFF-AP-10000390"/>
    <x v="1"/>
    <x v="9"/>
    <x v="1700"/>
    <n v="73.176000000000002"/>
  </r>
  <r>
    <n v="5416"/>
    <s v="US-2018-125647"/>
    <x v="397"/>
    <d v="2018-09-28T00:00:00"/>
    <s v="Standard Class"/>
    <s v="LC-16870"/>
    <s v="Lena Cacioppo"/>
    <x v="0"/>
    <x v="0"/>
    <x v="22"/>
    <x v="10"/>
    <n v="60653"/>
    <x v="2"/>
    <s v="OFF-PA-10004888"/>
    <x v="1"/>
    <x v="10"/>
    <x v="968"/>
    <n v="20.736000000000001"/>
  </r>
  <r>
    <n v="5417"/>
    <s v="US-2018-125647"/>
    <x v="397"/>
    <d v="2018-09-28T00:00:00"/>
    <s v="Standard Class"/>
    <s v="LC-16870"/>
    <s v="Lena Cacioppo"/>
    <x v="0"/>
    <x v="0"/>
    <x v="22"/>
    <x v="10"/>
    <n v="60653"/>
    <x v="2"/>
    <s v="TEC-PH-10004188"/>
    <x v="2"/>
    <x v="7"/>
    <x v="770"/>
    <n v="39.984000000000002"/>
  </r>
  <r>
    <n v="5418"/>
    <s v="CA-2015-132542"/>
    <x v="191"/>
    <d v="2015-10-08T00:00:00"/>
    <s v="Second Class"/>
    <s v="AM-10360"/>
    <s v="Alice McCarthy"/>
    <x v="1"/>
    <x v="0"/>
    <x v="155"/>
    <x v="8"/>
    <n v="68104"/>
    <x v="2"/>
    <s v="OFF-BI-10004099"/>
    <x v="1"/>
    <x v="8"/>
    <x v="1725"/>
    <n v="15.36"/>
  </r>
  <r>
    <n v="5419"/>
    <s v="CA-2016-110877"/>
    <x v="924"/>
    <d v="2016-10-26T00:00:00"/>
    <s v="First Class"/>
    <s v="JE-15715"/>
    <s v="Joe Elijah"/>
    <x v="0"/>
    <x v="0"/>
    <x v="12"/>
    <x v="5"/>
    <n v="77041"/>
    <x v="2"/>
    <s v="OFF-PA-10004621"/>
    <x v="1"/>
    <x v="10"/>
    <x v="745"/>
    <n v="36.287999999999997"/>
  </r>
  <r>
    <n v="5420"/>
    <s v="CA-2016-110877"/>
    <x v="924"/>
    <d v="2016-10-26T00:00:00"/>
    <s v="First Class"/>
    <s v="JE-15715"/>
    <s v="Joe Elijah"/>
    <x v="0"/>
    <x v="0"/>
    <x v="12"/>
    <x v="5"/>
    <n v="77041"/>
    <x v="2"/>
    <s v="TEC-PH-10002103"/>
    <x v="2"/>
    <x v="7"/>
    <x v="539"/>
    <n v="150.38399999999999"/>
  </r>
  <r>
    <n v="5421"/>
    <s v="US-2017-151827"/>
    <x v="1044"/>
    <d v="2017-04-02T00:00:00"/>
    <s v="Second Class"/>
    <s v="CS-11950"/>
    <s v="Carlos Soltero"/>
    <x v="0"/>
    <x v="0"/>
    <x v="10"/>
    <x v="9"/>
    <n v="19134"/>
    <x v="3"/>
    <s v="TEC-PH-10002789"/>
    <x v="2"/>
    <x v="7"/>
    <x v="1586"/>
    <n v="280.78199999999998"/>
  </r>
  <r>
    <n v="5422"/>
    <s v="US-2017-151827"/>
    <x v="1044"/>
    <d v="2017-04-02T00:00:00"/>
    <s v="Second Class"/>
    <s v="CS-11950"/>
    <s v="Carlos Soltero"/>
    <x v="0"/>
    <x v="0"/>
    <x v="10"/>
    <x v="9"/>
    <n v="19134"/>
    <x v="3"/>
    <s v="TEC-AC-10003289"/>
    <x v="2"/>
    <x v="11"/>
    <x v="1218"/>
    <n v="31.984000000000002"/>
  </r>
  <r>
    <n v="5423"/>
    <s v="US-2017-163258"/>
    <x v="723"/>
    <d v="2018-01-02T00:00:00"/>
    <s v="Standard Class"/>
    <s v="PF-19225"/>
    <s v="Phillip Flathmann"/>
    <x v="0"/>
    <x v="0"/>
    <x v="1"/>
    <x v="1"/>
    <n v="90045"/>
    <x v="1"/>
    <s v="OFF-BI-10000138"/>
    <x v="1"/>
    <x v="8"/>
    <x v="605"/>
    <n v="11.231999999999999"/>
  </r>
  <r>
    <n v="5424"/>
    <s v="CA-2018-103009"/>
    <x v="132"/>
    <d v="2018-11-05T00:00:00"/>
    <s v="Second Class"/>
    <s v="PJ-18835"/>
    <s v="Patrick Jones"/>
    <x v="1"/>
    <x v="0"/>
    <x v="102"/>
    <x v="0"/>
    <n v="40475"/>
    <x v="0"/>
    <s v="OFF-PA-10001215"/>
    <x v="1"/>
    <x v="10"/>
    <x v="1726"/>
    <n v="26.4"/>
  </r>
  <r>
    <n v="5425"/>
    <s v="US-2018-120649"/>
    <x v="176"/>
    <d v="2018-01-26T00:00:00"/>
    <s v="Standard Class"/>
    <s v="JF-15490"/>
    <s v="Jeremy Farry"/>
    <x v="0"/>
    <x v="0"/>
    <x v="416"/>
    <x v="29"/>
    <n v="6708"/>
    <x v="3"/>
    <s v="OFF-AR-10001545"/>
    <x v="1"/>
    <x v="6"/>
    <x v="820"/>
    <n v="3.52"/>
  </r>
  <r>
    <n v="5426"/>
    <s v="CA-2017-153598"/>
    <x v="275"/>
    <d v="2017-12-06T00:00:00"/>
    <s v="First Class"/>
    <s v="NM-18520"/>
    <s v="Neoma Murray"/>
    <x v="0"/>
    <x v="0"/>
    <x v="1"/>
    <x v="1"/>
    <n v="90045"/>
    <x v="1"/>
    <s v="TEC-AC-10003870"/>
    <x v="2"/>
    <x v="11"/>
    <x v="1727"/>
    <n v="1649.95"/>
  </r>
  <r>
    <n v="5427"/>
    <s v="CA-2017-153598"/>
    <x v="275"/>
    <d v="2017-12-06T00:00:00"/>
    <s v="First Class"/>
    <s v="NM-18520"/>
    <s v="Neoma Murray"/>
    <x v="0"/>
    <x v="0"/>
    <x v="1"/>
    <x v="1"/>
    <n v="90045"/>
    <x v="1"/>
    <s v="FUR-FU-10001085"/>
    <x v="0"/>
    <x v="5"/>
    <x v="1599"/>
    <n v="111.9"/>
  </r>
  <r>
    <n v="5428"/>
    <s v="US-2017-108497"/>
    <x v="403"/>
    <d v="2017-06-14T00:00:00"/>
    <s v="Same Day"/>
    <s v="MH-17290"/>
    <s v="Marc Harrigan"/>
    <x v="2"/>
    <x v="0"/>
    <x v="1"/>
    <x v="1"/>
    <n v="90036"/>
    <x v="1"/>
    <s v="FUR-BO-10004218"/>
    <x v="0"/>
    <x v="0"/>
    <x v="1593"/>
    <n v="599.16499999999996"/>
  </r>
  <r>
    <n v="5429"/>
    <s v="CA-2017-113096"/>
    <x v="476"/>
    <d v="2017-09-04T00:00:00"/>
    <s v="First Class"/>
    <s v="SZ-20035"/>
    <s v="Sam Zeldin"/>
    <x v="2"/>
    <x v="0"/>
    <x v="8"/>
    <x v="1"/>
    <n v="94122"/>
    <x v="1"/>
    <s v="OFF-ST-10003455"/>
    <x v="1"/>
    <x v="4"/>
    <x v="171"/>
    <n v="46.53"/>
  </r>
  <r>
    <n v="5430"/>
    <s v="CA-2015-136861"/>
    <x v="742"/>
    <d v="2015-09-07T00:00:00"/>
    <s v="First Class"/>
    <s v="PR-18880"/>
    <s v="Patrick Ryan"/>
    <x v="0"/>
    <x v="0"/>
    <x v="84"/>
    <x v="2"/>
    <n v="33710"/>
    <x v="0"/>
    <s v="FUR-FU-10001967"/>
    <x v="0"/>
    <x v="5"/>
    <x v="296"/>
    <n v="31.984000000000002"/>
  </r>
  <r>
    <n v="5431"/>
    <s v="CA-2018-117422"/>
    <x v="208"/>
    <d v="2018-10-25T00:00:00"/>
    <s v="Standard Class"/>
    <s v="FC-14245"/>
    <s v="Frank Carlisle"/>
    <x v="2"/>
    <x v="0"/>
    <x v="80"/>
    <x v="24"/>
    <n v="44107"/>
    <x v="3"/>
    <s v="OFF-AP-10000938"/>
    <x v="1"/>
    <x v="9"/>
    <x v="1712"/>
    <n v="161.56800000000001"/>
  </r>
  <r>
    <n v="5432"/>
    <s v="CA-2018-117422"/>
    <x v="208"/>
    <d v="2018-10-25T00:00:00"/>
    <s v="Standard Class"/>
    <s v="FC-14245"/>
    <s v="Frank Carlisle"/>
    <x v="2"/>
    <x v="0"/>
    <x v="80"/>
    <x v="24"/>
    <n v="44107"/>
    <x v="3"/>
    <s v="OFF-PA-10002195"/>
    <x v="1"/>
    <x v="10"/>
    <x v="726"/>
    <n v="4.0640000000000001"/>
  </r>
  <r>
    <n v="5433"/>
    <s v="CA-2018-117422"/>
    <x v="208"/>
    <d v="2018-10-25T00:00:00"/>
    <s v="Standard Class"/>
    <s v="FC-14245"/>
    <s v="Frank Carlisle"/>
    <x v="2"/>
    <x v="0"/>
    <x v="80"/>
    <x v="24"/>
    <n v="44107"/>
    <x v="3"/>
    <s v="OFF-BI-10002799"/>
    <x v="1"/>
    <x v="8"/>
    <x v="1459"/>
    <n v="6.2160000000000002"/>
  </r>
  <r>
    <n v="5434"/>
    <s v="CA-2018-129707"/>
    <x v="1016"/>
    <d v="2018-04-29T00:00:00"/>
    <s v="Standard Class"/>
    <s v="LH-16750"/>
    <s v="Larry Hughes"/>
    <x v="0"/>
    <x v="0"/>
    <x v="432"/>
    <x v="16"/>
    <n v="85224"/>
    <x v="1"/>
    <s v="OFF-AR-10000246"/>
    <x v="1"/>
    <x v="6"/>
    <x v="21"/>
    <n v="8.8960000000000008"/>
  </r>
  <r>
    <n v="5435"/>
    <s v="CA-2016-160171"/>
    <x v="324"/>
    <d v="2016-10-24T00:00:00"/>
    <s v="Standard Class"/>
    <s v="RM-19675"/>
    <s v="Robert Marley"/>
    <x v="2"/>
    <x v="0"/>
    <x v="1"/>
    <x v="1"/>
    <n v="90008"/>
    <x v="1"/>
    <s v="OFF-AP-10000275"/>
    <x v="1"/>
    <x v="9"/>
    <x v="1728"/>
    <n v="1640.7"/>
  </r>
  <r>
    <n v="5436"/>
    <s v="CA-2016-160171"/>
    <x v="324"/>
    <d v="2016-10-24T00:00:00"/>
    <s v="Standard Class"/>
    <s v="RM-19675"/>
    <s v="Robert Marley"/>
    <x v="2"/>
    <x v="0"/>
    <x v="1"/>
    <x v="1"/>
    <n v="90008"/>
    <x v="1"/>
    <s v="TEC-AC-10000892"/>
    <x v="2"/>
    <x v="11"/>
    <x v="293"/>
    <n v="270"/>
  </r>
  <r>
    <n v="5437"/>
    <s v="CA-2015-103317"/>
    <x v="260"/>
    <d v="2015-07-08T00:00:00"/>
    <s v="First Class"/>
    <s v="DM-13525"/>
    <s v="Don Miller"/>
    <x v="1"/>
    <x v="0"/>
    <x v="144"/>
    <x v="2"/>
    <n v="32137"/>
    <x v="0"/>
    <s v="FUR-FU-10001591"/>
    <x v="0"/>
    <x v="5"/>
    <x v="1110"/>
    <n v="19.52"/>
  </r>
  <r>
    <n v="5438"/>
    <s v="CA-2015-103317"/>
    <x v="260"/>
    <d v="2015-07-08T00:00:00"/>
    <s v="First Class"/>
    <s v="DM-13525"/>
    <s v="Don Miller"/>
    <x v="1"/>
    <x v="0"/>
    <x v="144"/>
    <x v="2"/>
    <n v="32137"/>
    <x v="0"/>
    <s v="OFF-BI-10001787"/>
    <x v="1"/>
    <x v="8"/>
    <x v="1491"/>
    <n v="9.81"/>
  </r>
  <r>
    <n v="5439"/>
    <s v="CA-2015-103317"/>
    <x v="260"/>
    <d v="2015-07-08T00:00:00"/>
    <s v="First Class"/>
    <s v="DM-13525"/>
    <s v="Don Miller"/>
    <x v="1"/>
    <x v="0"/>
    <x v="144"/>
    <x v="2"/>
    <n v="32137"/>
    <x v="0"/>
    <s v="FUR-FU-10003192"/>
    <x v="0"/>
    <x v="5"/>
    <x v="1729"/>
    <n v="213.21600000000001"/>
  </r>
  <r>
    <n v="5440"/>
    <s v="CA-2017-167115"/>
    <x v="958"/>
    <d v="2017-04-09T00:00:00"/>
    <s v="Standard Class"/>
    <s v="EH-14185"/>
    <s v="Evan Henry"/>
    <x v="0"/>
    <x v="0"/>
    <x v="20"/>
    <x v="15"/>
    <n v="10035"/>
    <x v="3"/>
    <s v="OFF-BI-10004600"/>
    <x v="1"/>
    <x v="8"/>
    <x v="1486"/>
    <n v="588.78399999999999"/>
  </r>
  <r>
    <n v="5441"/>
    <s v="US-2018-153633"/>
    <x v="38"/>
    <d v="2018-11-18T00:00:00"/>
    <s v="Second Class"/>
    <s v="TC-21295"/>
    <s v="Toby Carlisle"/>
    <x v="0"/>
    <x v="0"/>
    <x v="442"/>
    <x v="2"/>
    <n v="33458"/>
    <x v="0"/>
    <s v="OFF-AR-10002335"/>
    <x v="1"/>
    <x v="6"/>
    <x v="679"/>
    <n v="2.0640000000000001"/>
  </r>
  <r>
    <n v="5442"/>
    <s v="CA-2018-155929"/>
    <x v="428"/>
    <d v="2018-09-13T00:00:00"/>
    <s v="Standard Class"/>
    <s v="AI-10855"/>
    <s v="Arianne Irving"/>
    <x v="0"/>
    <x v="0"/>
    <x v="220"/>
    <x v="16"/>
    <n v="85301"/>
    <x v="1"/>
    <s v="OFF-PA-10000859"/>
    <x v="1"/>
    <x v="10"/>
    <x v="1730"/>
    <n v="6.3680000000000003"/>
  </r>
  <r>
    <n v="5443"/>
    <s v="CA-2016-148712"/>
    <x v="786"/>
    <d v="2016-04-23T00:00:00"/>
    <s v="Standard Class"/>
    <s v="JM-15535"/>
    <s v="Jessica Myrick"/>
    <x v="0"/>
    <x v="0"/>
    <x v="20"/>
    <x v="15"/>
    <n v="10035"/>
    <x v="3"/>
    <s v="TEC-AC-10003198"/>
    <x v="2"/>
    <x v="11"/>
    <x v="768"/>
    <n v="99.6"/>
  </r>
  <r>
    <n v="5444"/>
    <s v="CA-2016-148712"/>
    <x v="786"/>
    <d v="2016-04-23T00:00:00"/>
    <s v="Standard Class"/>
    <s v="JM-15535"/>
    <s v="Jessica Myrick"/>
    <x v="0"/>
    <x v="0"/>
    <x v="20"/>
    <x v="15"/>
    <n v="10035"/>
    <x v="3"/>
    <s v="OFF-BI-10001900"/>
    <x v="1"/>
    <x v="8"/>
    <x v="1108"/>
    <n v="62.295999999999999"/>
  </r>
  <r>
    <n v="5445"/>
    <s v="CA-2016-148712"/>
    <x v="786"/>
    <d v="2016-04-23T00:00:00"/>
    <s v="Standard Class"/>
    <s v="JM-15535"/>
    <s v="Jessica Myrick"/>
    <x v="0"/>
    <x v="0"/>
    <x v="20"/>
    <x v="15"/>
    <n v="10035"/>
    <x v="3"/>
    <s v="OFF-AR-10000614"/>
    <x v="1"/>
    <x v="6"/>
    <x v="1731"/>
    <n v="10.71"/>
  </r>
  <r>
    <n v="5446"/>
    <s v="CA-2017-128307"/>
    <x v="197"/>
    <d v="2017-07-29T00:00:00"/>
    <s v="Standard Class"/>
    <s v="BE-11335"/>
    <s v="Bill Eplett"/>
    <x v="2"/>
    <x v="0"/>
    <x v="12"/>
    <x v="5"/>
    <n v="77041"/>
    <x v="2"/>
    <s v="OFF-EN-10003040"/>
    <x v="1"/>
    <x v="12"/>
    <x v="1233"/>
    <n v="20.936"/>
  </r>
  <r>
    <n v="5447"/>
    <s v="US-2017-127425"/>
    <x v="370"/>
    <d v="2017-08-31T00:00:00"/>
    <s v="Standard Class"/>
    <s v="DR-12880"/>
    <s v="Dan Reichenbach"/>
    <x v="1"/>
    <x v="0"/>
    <x v="20"/>
    <x v="15"/>
    <n v="10035"/>
    <x v="3"/>
    <s v="TEC-PH-10003442"/>
    <x v="2"/>
    <x v="7"/>
    <x v="888"/>
    <n v="33"/>
  </r>
  <r>
    <n v="5448"/>
    <s v="US-2017-127425"/>
    <x v="370"/>
    <d v="2017-08-31T00:00:00"/>
    <s v="Standard Class"/>
    <s v="DR-12880"/>
    <s v="Dan Reichenbach"/>
    <x v="1"/>
    <x v="0"/>
    <x v="20"/>
    <x v="15"/>
    <n v="10035"/>
    <x v="3"/>
    <s v="TEC-AC-10002800"/>
    <x v="2"/>
    <x v="11"/>
    <x v="1216"/>
    <n v="249.95"/>
  </r>
  <r>
    <n v="5449"/>
    <s v="US-2015-119081"/>
    <x v="171"/>
    <d v="2015-09-19T00:00:00"/>
    <s v="Standard Class"/>
    <s v="TA-21385"/>
    <s v="Tom Ashbrook"/>
    <x v="2"/>
    <x v="0"/>
    <x v="250"/>
    <x v="41"/>
    <n v="66062"/>
    <x v="2"/>
    <s v="OFF-SU-10000157"/>
    <x v="1"/>
    <x v="14"/>
    <x v="1408"/>
    <n v="357.93"/>
  </r>
  <r>
    <n v="5450"/>
    <s v="US-2015-119081"/>
    <x v="171"/>
    <d v="2015-09-19T00:00:00"/>
    <s v="Standard Class"/>
    <s v="TA-21385"/>
    <s v="Tom Ashbrook"/>
    <x v="2"/>
    <x v="0"/>
    <x v="250"/>
    <x v="41"/>
    <n v="66062"/>
    <x v="2"/>
    <s v="TEC-AC-10001542"/>
    <x v="2"/>
    <x v="11"/>
    <x v="1678"/>
    <n v="57.4"/>
  </r>
  <r>
    <n v="5451"/>
    <s v="US-2015-119081"/>
    <x v="171"/>
    <d v="2015-09-19T00:00:00"/>
    <s v="Standard Class"/>
    <s v="TA-21385"/>
    <s v="Tom Ashbrook"/>
    <x v="2"/>
    <x v="0"/>
    <x v="250"/>
    <x v="41"/>
    <n v="66062"/>
    <x v="2"/>
    <s v="OFF-BI-10004519"/>
    <x v="1"/>
    <x v="8"/>
    <x v="889"/>
    <n v="331.96"/>
  </r>
  <r>
    <n v="5452"/>
    <s v="US-2015-119081"/>
    <x v="171"/>
    <d v="2015-09-19T00:00:00"/>
    <s v="Standard Class"/>
    <s v="TA-21385"/>
    <s v="Tom Ashbrook"/>
    <x v="2"/>
    <x v="0"/>
    <x v="250"/>
    <x v="41"/>
    <n v="66062"/>
    <x v="2"/>
    <s v="FUR-FU-10003464"/>
    <x v="0"/>
    <x v="5"/>
    <x v="1479"/>
    <n v="40.56"/>
  </r>
  <r>
    <n v="5453"/>
    <s v="CA-2017-140613"/>
    <x v="405"/>
    <d v="2017-07-29T00:00:00"/>
    <s v="Standard Class"/>
    <s v="KN-16705"/>
    <s v="Kristina Nunn"/>
    <x v="2"/>
    <x v="0"/>
    <x v="306"/>
    <x v="33"/>
    <n v="89431"/>
    <x v="1"/>
    <s v="OFF-SU-10004261"/>
    <x v="1"/>
    <x v="14"/>
    <x v="610"/>
    <n v="86.2"/>
  </r>
  <r>
    <n v="5454"/>
    <s v="US-2018-108700"/>
    <x v="240"/>
    <d v="2018-05-23T00:00:00"/>
    <s v="Standard Class"/>
    <s v="PJ-18835"/>
    <s v="Patrick Jones"/>
    <x v="1"/>
    <x v="0"/>
    <x v="179"/>
    <x v="10"/>
    <n v="61107"/>
    <x v="2"/>
    <s v="OFF-PA-10004733"/>
    <x v="1"/>
    <x v="10"/>
    <x v="1580"/>
    <n v="38.015999999999998"/>
  </r>
  <r>
    <n v="5455"/>
    <s v="CA-2018-160962"/>
    <x v="1045"/>
    <d v="2018-05-02T00:00:00"/>
    <s v="Standard Class"/>
    <s v="MC-17605"/>
    <s v="Matt Connell"/>
    <x v="1"/>
    <x v="0"/>
    <x v="10"/>
    <x v="9"/>
    <n v="19143"/>
    <x v="3"/>
    <s v="OFF-ST-10001325"/>
    <x v="1"/>
    <x v="4"/>
    <x v="471"/>
    <n v="8.3840000000000003"/>
  </r>
  <r>
    <n v="5456"/>
    <s v="CA-2018-160962"/>
    <x v="1045"/>
    <d v="2018-05-02T00:00:00"/>
    <s v="Standard Class"/>
    <s v="MC-17605"/>
    <s v="Matt Connell"/>
    <x v="1"/>
    <x v="0"/>
    <x v="10"/>
    <x v="9"/>
    <n v="19143"/>
    <x v="3"/>
    <s v="OFF-AR-10003056"/>
    <x v="1"/>
    <x v="6"/>
    <x v="18"/>
    <n v="6.8479999999999999"/>
  </r>
  <r>
    <n v="5457"/>
    <s v="CA-2018-130631"/>
    <x v="614"/>
    <d v="2019-01-02T00:00:00"/>
    <s v="Standard Class"/>
    <s v="BS-11755"/>
    <s v="Bruce Stewart"/>
    <x v="0"/>
    <x v="0"/>
    <x v="156"/>
    <x v="4"/>
    <n v="98026"/>
    <x v="1"/>
    <s v="OFF-FA-10000089"/>
    <x v="1"/>
    <x v="13"/>
    <x v="1732"/>
    <n v="19.600000000000001"/>
  </r>
  <r>
    <n v="5458"/>
    <s v="CA-2018-130631"/>
    <x v="614"/>
    <d v="2019-01-02T00:00:00"/>
    <s v="Standard Class"/>
    <s v="BS-11755"/>
    <s v="Bruce Stewart"/>
    <x v="0"/>
    <x v="0"/>
    <x v="156"/>
    <x v="4"/>
    <n v="98026"/>
    <x v="1"/>
    <s v="FUR-FU-10004093"/>
    <x v="0"/>
    <x v="5"/>
    <x v="1168"/>
    <n v="68.459999999999994"/>
  </r>
  <r>
    <n v="5459"/>
    <s v="CA-2018-116680"/>
    <x v="507"/>
    <d v="2018-09-06T00:00:00"/>
    <s v="Second Class"/>
    <s v="PK-19075"/>
    <s v="Pete Kriz"/>
    <x v="0"/>
    <x v="0"/>
    <x v="8"/>
    <x v="1"/>
    <n v="94122"/>
    <x v="1"/>
    <s v="OFF-BI-10004022"/>
    <x v="1"/>
    <x v="8"/>
    <x v="755"/>
    <n v="13.343999999999999"/>
  </r>
  <r>
    <n v="5460"/>
    <s v="CA-2018-116680"/>
    <x v="507"/>
    <d v="2018-09-06T00:00:00"/>
    <s v="Second Class"/>
    <s v="PK-19075"/>
    <s v="Pete Kriz"/>
    <x v="0"/>
    <x v="0"/>
    <x v="8"/>
    <x v="1"/>
    <n v="94122"/>
    <x v="1"/>
    <s v="FUR-TA-10001771"/>
    <x v="0"/>
    <x v="3"/>
    <x v="1733"/>
    <n v="1478.2719999999999"/>
  </r>
  <r>
    <n v="5461"/>
    <s v="US-2015-107405"/>
    <x v="90"/>
    <d v="2015-03-25T00:00:00"/>
    <s v="Standard Class"/>
    <s v="TS-21205"/>
    <s v="Thomas Seio"/>
    <x v="1"/>
    <x v="0"/>
    <x v="153"/>
    <x v="3"/>
    <n v="28806"/>
    <x v="0"/>
    <s v="OFF-ST-10002301"/>
    <x v="1"/>
    <x v="4"/>
    <x v="1499"/>
    <n v="16.271999999999998"/>
  </r>
  <r>
    <n v="5462"/>
    <s v="CA-2018-101574"/>
    <x v="394"/>
    <d v="2018-10-04T00:00:00"/>
    <s v="Standard Class"/>
    <s v="BD-11725"/>
    <s v="Bruce Degenhardt"/>
    <x v="0"/>
    <x v="0"/>
    <x v="1"/>
    <x v="1"/>
    <n v="90032"/>
    <x v="1"/>
    <s v="FUR-FU-10001706"/>
    <x v="0"/>
    <x v="5"/>
    <x v="50"/>
    <n v="9.24"/>
  </r>
  <r>
    <n v="5463"/>
    <s v="CA-2015-146591"/>
    <x v="1046"/>
    <d v="2015-01-20T00:00:00"/>
    <s v="First Class"/>
    <s v="TS-21340"/>
    <s v="Toby Swindell"/>
    <x v="0"/>
    <x v="0"/>
    <x v="48"/>
    <x v="16"/>
    <n v="85254"/>
    <x v="1"/>
    <s v="OFF-BI-10003676"/>
    <x v="1"/>
    <x v="8"/>
    <x v="824"/>
    <n v="32.340000000000003"/>
  </r>
  <r>
    <n v="5464"/>
    <s v="CA-2015-146591"/>
    <x v="1046"/>
    <d v="2015-01-20T00:00:00"/>
    <s v="First Class"/>
    <s v="TS-21340"/>
    <s v="Toby Swindell"/>
    <x v="0"/>
    <x v="0"/>
    <x v="48"/>
    <x v="16"/>
    <n v="85254"/>
    <x v="1"/>
    <s v="OFF-PA-10000659"/>
    <x v="1"/>
    <x v="10"/>
    <x v="1295"/>
    <n v="56.064"/>
  </r>
  <r>
    <n v="5465"/>
    <s v="CA-2015-146591"/>
    <x v="1046"/>
    <d v="2015-01-20T00:00:00"/>
    <s v="First Class"/>
    <s v="TS-21340"/>
    <s v="Toby Swindell"/>
    <x v="0"/>
    <x v="0"/>
    <x v="48"/>
    <x v="16"/>
    <n v="85254"/>
    <x v="1"/>
    <s v="OFF-EN-10002504"/>
    <x v="1"/>
    <x v="12"/>
    <x v="113"/>
    <n v="108.72"/>
  </r>
  <r>
    <n v="5466"/>
    <s v="CA-2015-146591"/>
    <x v="1046"/>
    <d v="2015-01-20T00:00:00"/>
    <s v="First Class"/>
    <s v="TS-21340"/>
    <s v="Toby Swindell"/>
    <x v="0"/>
    <x v="0"/>
    <x v="48"/>
    <x v="16"/>
    <n v="85254"/>
    <x v="1"/>
    <s v="FUR-BO-10001972"/>
    <x v="0"/>
    <x v="0"/>
    <x v="367"/>
    <n v="181.47"/>
  </r>
  <r>
    <n v="5467"/>
    <s v="CA-2015-107706"/>
    <x v="1047"/>
    <d v="2015-02-19T00:00:00"/>
    <s v="Second Class"/>
    <s v="ST-20530"/>
    <s v="Shui Tom"/>
    <x v="0"/>
    <x v="0"/>
    <x v="12"/>
    <x v="5"/>
    <n v="77095"/>
    <x v="2"/>
    <s v="OFF-PA-10000466"/>
    <x v="1"/>
    <x v="10"/>
    <x v="942"/>
    <n v="16.175999999999998"/>
  </r>
  <r>
    <n v="5468"/>
    <s v="CA-2017-122448"/>
    <x v="632"/>
    <d v="2017-06-14T00:00:00"/>
    <s v="Standard Class"/>
    <s v="DB-13210"/>
    <s v="Dean Braden"/>
    <x v="0"/>
    <x v="0"/>
    <x v="8"/>
    <x v="1"/>
    <n v="94109"/>
    <x v="1"/>
    <s v="FUR-CH-10002774"/>
    <x v="0"/>
    <x v="1"/>
    <x v="23"/>
    <n v="122.352"/>
  </r>
  <r>
    <n v="5469"/>
    <s v="CA-2015-132451"/>
    <x v="467"/>
    <d v="2015-09-27T00:00:00"/>
    <s v="First Class"/>
    <s v="KF-16285"/>
    <s v="Karen Ferguson"/>
    <x v="2"/>
    <x v="0"/>
    <x v="70"/>
    <x v="1"/>
    <n v="92105"/>
    <x v="1"/>
    <s v="FUR-CH-10000454"/>
    <x v="0"/>
    <x v="1"/>
    <x v="1"/>
    <n v="585.55200000000002"/>
  </r>
  <r>
    <n v="5470"/>
    <s v="CA-2015-132451"/>
    <x v="467"/>
    <d v="2015-09-27T00:00:00"/>
    <s v="First Class"/>
    <s v="KF-16285"/>
    <s v="Karen Ferguson"/>
    <x v="2"/>
    <x v="0"/>
    <x v="70"/>
    <x v="1"/>
    <n v="92105"/>
    <x v="1"/>
    <s v="OFF-PA-10004888"/>
    <x v="1"/>
    <x v="10"/>
    <x v="968"/>
    <n v="19.440000000000001"/>
  </r>
  <r>
    <n v="5471"/>
    <s v="CA-2017-158547"/>
    <x v="198"/>
    <d v="2017-06-04T00:00:00"/>
    <s v="Standard Class"/>
    <s v="JM-16195"/>
    <s v="Justin MacKendrick"/>
    <x v="0"/>
    <x v="0"/>
    <x v="57"/>
    <x v="24"/>
    <n v="45011"/>
    <x v="3"/>
    <s v="OFF-AP-10003842"/>
    <x v="1"/>
    <x v="9"/>
    <x v="1256"/>
    <n v="123.92"/>
  </r>
  <r>
    <n v="5472"/>
    <s v="CA-2018-116946"/>
    <x v="484"/>
    <d v="2018-12-23T00:00:00"/>
    <s v="Standard Class"/>
    <s v="TS-21505"/>
    <s v="Tony Sayre"/>
    <x v="0"/>
    <x v="0"/>
    <x v="117"/>
    <x v="22"/>
    <n v="80134"/>
    <x v="1"/>
    <s v="FUR-FU-10000320"/>
    <x v="0"/>
    <x v="5"/>
    <x v="1521"/>
    <n v="13.36"/>
  </r>
  <r>
    <n v="5473"/>
    <s v="CA-2018-116946"/>
    <x v="484"/>
    <d v="2018-12-23T00:00:00"/>
    <s v="Standard Class"/>
    <s v="TS-21505"/>
    <s v="Tony Sayre"/>
    <x v="0"/>
    <x v="0"/>
    <x v="117"/>
    <x v="22"/>
    <n v="80134"/>
    <x v="1"/>
    <s v="OFF-ST-10002554"/>
    <x v="1"/>
    <x v="4"/>
    <x v="1153"/>
    <n v="78.256"/>
  </r>
  <r>
    <n v="5474"/>
    <s v="CA-2018-116946"/>
    <x v="484"/>
    <d v="2018-12-23T00:00:00"/>
    <s v="Standard Class"/>
    <s v="TS-21505"/>
    <s v="Tony Sayre"/>
    <x v="0"/>
    <x v="0"/>
    <x v="117"/>
    <x v="22"/>
    <n v="80134"/>
    <x v="1"/>
    <s v="FUR-BO-10000468"/>
    <x v="0"/>
    <x v="0"/>
    <x v="1180"/>
    <n v="102.018"/>
  </r>
  <r>
    <n v="5475"/>
    <s v="CA-2018-121741"/>
    <x v="377"/>
    <d v="2018-12-26T00:00:00"/>
    <s v="Same Day"/>
    <s v="YC-21895"/>
    <s v="Yoseph Carroll"/>
    <x v="1"/>
    <x v="0"/>
    <x v="9"/>
    <x v="8"/>
    <n v="68025"/>
    <x v="2"/>
    <s v="OFF-ST-10004459"/>
    <x v="1"/>
    <x v="4"/>
    <x v="459"/>
    <n v="750.68"/>
  </r>
  <r>
    <n v="5476"/>
    <s v="CA-2018-169691"/>
    <x v="140"/>
    <d v="2018-06-18T00:00:00"/>
    <s v="First Class"/>
    <s v="Dp-13240"/>
    <s v="Dean percer"/>
    <x v="2"/>
    <x v="0"/>
    <x v="349"/>
    <x v="11"/>
    <n v="55369"/>
    <x v="2"/>
    <s v="OFF-LA-10002312"/>
    <x v="1"/>
    <x v="2"/>
    <x v="579"/>
    <n v="44.4"/>
  </r>
  <r>
    <n v="5477"/>
    <s v="CA-2018-169691"/>
    <x v="140"/>
    <d v="2018-06-18T00:00:00"/>
    <s v="First Class"/>
    <s v="Dp-13240"/>
    <s v="Dean percer"/>
    <x v="2"/>
    <x v="0"/>
    <x v="349"/>
    <x v="11"/>
    <n v="55369"/>
    <x v="2"/>
    <s v="OFF-ST-10001291"/>
    <x v="1"/>
    <x v="4"/>
    <x v="1026"/>
    <n v="84.55"/>
  </r>
  <r>
    <n v="5478"/>
    <s v="CA-2018-169691"/>
    <x v="140"/>
    <d v="2018-06-18T00:00:00"/>
    <s v="First Class"/>
    <s v="Dp-13240"/>
    <s v="Dean percer"/>
    <x v="2"/>
    <x v="0"/>
    <x v="349"/>
    <x v="11"/>
    <n v="55369"/>
    <x v="2"/>
    <s v="OFF-PA-10003022"/>
    <x v="1"/>
    <x v="10"/>
    <x v="1653"/>
    <n v="17.940000000000001"/>
  </r>
  <r>
    <n v="5479"/>
    <s v="CA-2017-121356"/>
    <x v="73"/>
    <d v="2017-11-24T00:00:00"/>
    <s v="Standard Class"/>
    <s v="SJ-20500"/>
    <s v="Shirley Jackson"/>
    <x v="0"/>
    <x v="0"/>
    <x v="46"/>
    <x v="13"/>
    <n v="19711"/>
    <x v="3"/>
    <s v="OFF-BI-10002133"/>
    <x v="1"/>
    <x v="8"/>
    <x v="1147"/>
    <n v="128.4"/>
  </r>
  <r>
    <n v="5480"/>
    <s v="CA-2015-101770"/>
    <x v="691"/>
    <d v="2015-04-04T00:00:00"/>
    <s v="Standard Class"/>
    <s v="KB-16240"/>
    <s v="Karen Bern"/>
    <x v="1"/>
    <x v="0"/>
    <x v="100"/>
    <x v="2"/>
    <n v="33180"/>
    <x v="0"/>
    <s v="OFF-BI-10001097"/>
    <x v="1"/>
    <x v="8"/>
    <x v="797"/>
    <n v="1.869"/>
  </r>
  <r>
    <n v="5481"/>
    <s v="CA-2018-105487"/>
    <x v="1048"/>
    <d v="2018-10-14T00:00:00"/>
    <s v="Standard Class"/>
    <s v="CS-12250"/>
    <s v="Chris Selesnick"/>
    <x v="1"/>
    <x v="0"/>
    <x v="70"/>
    <x v="1"/>
    <n v="92105"/>
    <x v="1"/>
    <s v="TEC-PH-10001336"/>
    <x v="2"/>
    <x v="7"/>
    <x v="950"/>
    <n v="103.19199999999999"/>
  </r>
  <r>
    <n v="5482"/>
    <s v="CA-2018-105487"/>
    <x v="1048"/>
    <d v="2018-10-14T00:00:00"/>
    <s v="Standard Class"/>
    <s v="CS-12250"/>
    <s v="Chris Selesnick"/>
    <x v="1"/>
    <x v="0"/>
    <x v="70"/>
    <x v="1"/>
    <n v="92105"/>
    <x v="1"/>
    <s v="TEC-AC-10002305"/>
    <x v="2"/>
    <x v="11"/>
    <x v="1530"/>
    <n v="36"/>
  </r>
  <r>
    <n v="5483"/>
    <s v="CA-2018-105487"/>
    <x v="1048"/>
    <d v="2018-10-14T00:00:00"/>
    <s v="Standard Class"/>
    <s v="CS-12250"/>
    <s v="Chris Selesnick"/>
    <x v="1"/>
    <x v="0"/>
    <x v="70"/>
    <x v="1"/>
    <n v="92105"/>
    <x v="1"/>
    <s v="TEC-AC-10003610"/>
    <x v="2"/>
    <x v="11"/>
    <x v="603"/>
    <n v="239.96"/>
  </r>
  <r>
    <n v="5484"/>
    <s v="CA-2018-105487"/>
    <x v="1048"/>
    <d v="2018-10-14T00:00:00"/>
    <s v="Standard Class"/>
    <s v="CS-12250"/>
    <s v="Chris Selesnick"/>
    <x v="1"/>
    <x v="0"/>
    <x v="70"/>
    <x v="1"/>
    <n v="92105"/>
    <x v="1"/>
    <s v="OFF-ST-10002301"/>
    <x v="1"/>
    <x v="4"/>
    <x v="1499"/>
    <n v="40.68"/>
  </r>
  <r>
    <n v="5485"/>
    <s v="CA-2018-148999"/>
    <x v="289"/>
    <d v="2018-02-04T00:00:00"/>
    <s v="Standard Class"/>
    <s v="EB-13870"/>
    <s v="Emily Burns"/>
    <x v="0"/>
    <x v="0"/>
    <x v="100"/>
    <x v="2"/>
    <n v="33142"/>
    <x v="0"/>
    <s v="FUR-CH-10002044"/>
    <x v="0"/>
    <x v="1"/>
    <x v="1734"/>
    <n v="419.13600000000002"/>
  </r>
  <r>
    <n v="5486"/>
    <s v="CA-2015-107573"/>
    <x v="432"/>
    <d v="2015-12-17T00:00:00"/>
    <s v="Standard Class"/>
    <s v="PB-19150"/>
    <s v="Philip Brown"/>
    <x v="0"/>
    <x v="0"/>
    <x v="100"/>
    <x v="2"/>
    <n v="33178"/>
    <x v="0"/>
    <s v="OFF-EN-10001099"/>
    <x v="1"/>
    <x v="12"/>
    <x v="153"/>
    <n v="23.472000000000001"/>
  </r>
  <r>
    <n v="5487"/>
    <s v="CA-2016-156608"/>
    <x v="1040"/>
    <d v="2016-10-29T00:00:00"/>
    <s v="Standard Class"/>
    <s v="MT-18070"/>
    <s v="Michelle Tran"/>
    <x v="2"/>
    <x v="0"/>
    <x v="52"/>
    <x v="5"/>
    <n v="78207"/>
    <x v="2"/>
    <s v="OFF-BI-10004140"/>
    <x v="1"/>
    <x v="8"/>
    <x v="307"/>
    <n v="3.5920000000000001"/>
  </r>
  <r>
    <n v="5488"/>
    <s v="CA-2018-134495"/>
    <x v="719"/>
    <d v="2018-04-04T00:00:00"/>
    <s v="Second Class"/>
    <s v="BF-11020"/>
    <s v="Barry Französisch"/>
    <x v="1"/>
    <x v="0"/>
    <x v="108"/>
    <x v="2"/>
    <n v="32216"/>
    <x v="0"/>
    <s v="TEC-PH-10004897"/>
    <x v="2"/>
    <x v="7"/>
    <x v="1124"/>
    <n v="23.975999999999999"/>
  </r>
  <r>
    <n v="5489"/>
    <s v="CA-2018-134495"/>
    <x v="719"/>
    <d v="2018-04-04T00:00:00"/>
    <s v="Second Class"/>
    <s v="BF-11020"/>
    <s v="Barry Französisch"/>
    <x v="1"/>
    <x v="0"/>
    <x v="108"/>
    <x v="2"/>
    <n v="32216"/>
    <x v="0"/>
    <s v="OFF-LA-10000262"/>
    <x v="1"/>
    <x v="2"/>
    <x v="941"/>
    <n v="6.2640000000000002"/>
  </r>
  <r>
    <n v="5490"/>
    <s v="CA-2018-134495"/>
    <x v="719"/>
    <d v="2018-04-04T00:00:00"/>
    <s v="Second Class"/>
    <s v="BF-11020"/>
    <s v="Barry Französisch"/>
    <x v="1"/>
    <x v="0"/>
    <x v="108"/>
    <x v="2"/>
    <n v="32216"/>
    <x v="0"/>
    <s v="OFF-AP-10002222"/>
    <x v="1"/>
    <x v="9"/>
    <x v="360"/>
    <n v="20.808"/>
  </r>
  <r>
    <n v="5491"/>
    <s v="CA-2018-134495"/>
    <x v="719"/>
    <d v="2018-04-04T00:00:00"/>
    <s v="Second Class"/>
    <s v="BF-11020"/>
    <s v="Barry Französisch"/>
    <x v="1"/>
    <x v="0"/>
    <x v="108"/>
    <x v="2"/>
    <n v="32216"/>
    <x v="0"/>
    <s v="FUR-CH-10003774"/>
    <x v="0"/>
    <x v="1"/>
    <x v="1194"/>
    <n v="218.352"/>
  </r>
  <r>
    <n v="5492"/>
    <s v="CA-2018-164098"/>
    <x v="795"/>
    <d v="2018-01-27T00:00:00"/>
    <s v="First Class"/>
    <s v="CG-12520"/>
    <s v="Claire Gute"/>
    <x v="0"/>
    <x v="0"/>
    <x v="12"/>
    <x v="5"/>
    <n v="77070"/>
    <x v="2"/>
    <s v="OFF-ST-10000615"/>
    <x v="1"/>
    <x v="4"/>
    <x v="75"/>
    <n v="18.16"/>
  </r>
  <r>
    <n v="5493"/>
    <s v="CA-2015-105249"/>
    <x v="683"/>
    <d v="2015-11-28T00:00:00"/>
    <s v="Same Day"/>
    <s v="DH-13675"/>
    <s v="Duane Huffman"/>
    <x v="2"/>
    <x v="0"/>
    <x v="8"/>
    <x v="1"/>
    <n v="94122"/>
    <x v="1"/>
    <s v="OFF-SU-10001225"/>
    <x v="1"/>
    <x v="14"/>
    <x v="327"/>
    <n v="7.36"/>
  </r>
  <r>
    <n v="5494"/>
    <s v="CA-2015-105249"/>
    <x v="683"/>
    <d v="2015-11-28T00:00:00"/>
    <s v="Same Day"/>
    <s v="DH-13675"/>
    <s v="Duane Huffman"/>
    <x v="2"/>
    <x v="0"/>
    <x v="8"/>
    <x v="1"/>
    <n v="94122"/>
    <x v="1"/>
    <s v="OFF-LA-10002043"/>
    <x v="1"/>
    <x v="2"/>
    <x v="255"/>
    <n v="41.4"/>
  </r>
  <r>
    <n v="5495"/>
    <s v="CA-2015-105249"/>
    <x v="683"/>
    <d v="2015-11-28T00:00:00"/>
    <s v="Same Day"/>
    <s v="DH-13675"/>
    <s v="Duane Huffman"/>
    <x v="2"/>
    <x v="0"/>
    <x v="8"/>
    <x v="1"/>
    <n v="94122"/>
    <x v="1"/>
    <s v="FUR-BO-10000330"/>
    <x v="0"/>
    <x v="0"/>
    <x v="1107"/>
    <n v="411.33199999999999"/>
  </r>
  <r>
    <n v="5496"/>
    <s v="CA-2016-113523"/>
    <x v="406"/>
    <d v="2016-09-08T00:00:00"/>
    <s v="Standard Class"/>
    <s v="SC-20440"/>
    <s v="Shaun Chance"/>
    <x v="1"/>
    <x v="0"/>
    <x v="10"/>
    <x v="9"/>
    <n v="19140"/>
    <x v="3"/>
    <s v="OFF-BI-10001249"/>
    <x v="1"/>
    <x v="8"/>
    <x v="1191"/>
    <n v="7.6559999999999997"/>
  </r>
  <r>
    <n v="5497"/>
    <s v="CA-2018-117821"/>
    <x v="492"/>
    <d v="2018-06-16T00:00:00"/>
    <s v="Standard Class"/>
    <s v="HG-15025"/>
    <s v="Hunter Glantz"/>
    <x v="0"/>
    <x v="0"/>
    <x v="292"/>
    <x v="24"/>
    <n v="43302"/>
    <x v="3"/>
    <s v="TEC-AC-10004469"/>
    <x v="2"/>
    <x v="11"/>
    <x v="241"/>
    <n v="63.92"/>
  </r>
  <r>
    <n v="5498"/>
    <s v="CA-2018-164378"/>
    <x v="663"/>
    <d v="2018-07-18T00:00:00"/>
    <s v="Second Class"/>
    <s v="MM-18055"/>
    <s v="Michelle Moray"/>
    <x v="0"/>
    <x v="0"/>
    <x v="20"/>
    <x v="15"/>
    <n v="10024"/>
    <x v="3"/>
    <s v="OFF-AR-10001177"/>
    <x v="1"/>
    <x v="6"/>
    <x v="1224"/>
    <n v="6.56"/>
  </r>
  <r>
    <n v="5499"/>
    <s v="CA-2018-164378"/>
    <x v="663"/>
    <d v="2018-07-18T00:00:00"/>
    <s v="Second Class"/>
    <s v="MM-18055"/>
    <s v="Michelle Moray"/>
    <x v="0"/>
    <x v="0"/>
    <x v="20"/>
    <x v="15"/>
    <n v="10024"/>
    <x v="3"/>
    <s v="OFF-LA-10000634"/>
    <x v="1"/>
    <x v="2"/>
    <x v="286"/>
    <n v="7.83"/>
  </r>
  <r>
    <n v="5500"/>
    <s v="CA-2018-164378"/>
    <x v="663"/>
    <d v="2018-07-18T00:00:00"/>
    <s v="Second Class"/>
    <s v="MM-18055"/>
    <s v="Michelle Moray"/>
    <x v="0"/>
    <x v="0"/>
    <x v="20"/>
    <x v="15"/>
    <n v="10024"/>
    <x v="3"/>
    <s v="TEC-AC-10004708"/>
    <x v="2"/>
    <x v="11"/>
    <x v="341"/>
    <n v="41.9"/>
  </r>
  <r>
    <n v="5501"/>
    <s v="CA-2018-164378"/>
    <x v="663"/>
    <d v="2018-07-18T00:00:00"/>
    <s v="Second Class"/>
    <s v="MM-18055"/>
    <s v="Michelle Moray"/>
    <x v="0"/>
    <x v="0"/>
    <x v="20"/>
    <x v="15"/>
    <n v="10024"/>
    <x v="3"/>
    <s v="FUR-CH-10002084"/>
    <x v="0"/>
    <x v="1"/>
    <x v="1249"/>
    <n v="664.14599999999996"/>
  </r>
  <r>
    <n v="5502"/>
    <s v="CA-2018-164378"/>
    <x v="663"/>
    <d v="2018-07-18T00:00:00"/>
    <s v="Second Class"/>
    <s v="MM-18055"/>
    <s v="Michelle Moray"/>
    <x v="0"/>
    <x v="0"/>
    <x v="20"/>
    <x v="15"/>
    <n v="10024"/>
    <x v="3"/>
    <s v="OFF-PA-10004519"/>
    <x v="1"/>
    <x v="10"/>
    <x v="1045"/>
    <n v="8.9600000000000009"/>
  </r>
  <r>
    <n v="5503"/>
    <s v="CA-2018-127782"/>
    <x v="808"/>
    <d v="2018-11-06T00:00:00"/>
    <s v="Standard Class"/>
    <s v="TH-21115"/>
    <s v="Thea Hudgings"/>
    <x v="1"/>
    <x v="0"/>
    <x v="10"/>
    <x v="9"/>
    <n v="19140"/>
    <x v="3"/>
    <s v="FUR-FU-10001847"/>
    <x v="0"/>
    <x v="5"/>
    <x v="1364"/>
    <n v="3.3119999999999998"/>
  </r>
  <r>
    <n v="5504"/>
    <s v="CA-2018-127782"/>
    <x v="808"/>
    <d v="2018-11-06T00:00:00"/>
    <s v="Standard Class"/>
    <s v="TH-21115"/>
    <s v="Thea Hudgings"/>
    <x v="1"/>
    <x v="0"/>
    <x v="10"/>
    <x v="9"/>
    <n v="19140"/>
    <x v="3"/>
    <s v="OFF-AP-10001962"/>
    <x v="1"/>
    <x v="9"/>
    <x v="1603"/>
    <n v="20.135999999999999"/>
  </r>
  <r>
    <n v="5505"/>
    <s v="CA-2018-127782"/>
    <x v="808"/>
    <d v="2018-11-06T00:00:00"/>
    <s v="Standard Class"/>
    <s v="TH-21115"/>
    <s v="Thea Hudgings"/>
    <x v="1"/>
    <x v="0"/>
    <x v="10"/>
    <x v="9"/>
    <n v="19140"/>
    <x v="3"/>
    <s v="OFF-EN-10003845"/>
    <x v="1"/>
    <x v="12"/>
    <x v="436"/>
    <n v="8.8559999999999999"/>
  </r>
  <r>
    <n v="5506"/>
    <s v="CA-2018-127782"/>
    <x v="808"/>
    <d v="2018-11-06T00:00:00"/>
    <s v="Standard Class"/>
    <s v="TH-21115"/>
    <s v="Thea Hudgings"/>
    <x v="1"/>
    <x v="0"/>
    <x v="10"/>
    <x v="9"/>
    <n v="19140"/>
    <x v="3"/>
    <s v="TEC-PH-10001817"/>
    <x v="2"/>
    <x v="7"/>
    <x v="1106"/>
    <n v="859.2"/>
  </r>
  <r>
    <n v="5507"/>
    <s v="US-2017-162026"/>
    <x v="750"/>
    <d v="2017-10-08T00:00:00"/>
    <s v="Same Day"/>
    <s v="JE-15745"/>
    <s v="Joel Eaton"/>
    <x v="0"/>
    <x v="0"/>
    <x v="1"/>
    <x v="1"/>
    <n v="90036"/>
    <x v="1"/>
    <s v="OFF-PA-10000167"/>
    <x v="1"/>
    <x v="10"/>
    <x v="1080"/>
    <n v="61.96"/>
  </r>
  <r>
    <n v="5508"/>
    <s v="CA-2017-150000"/>
    <x v="143"/>
    <d v="2017-04-14T00:00:00"/>
    <s v="Standard Class"/>
    <s v="PG-18820"/>
    <s v="Patrick Gardner"/>
    <x v="0"/>
    <x v="0"/>
    <x v="214"/>
    <x v="32"/>
    <n v="30080"/>
    <x v="0"/>
    <s v="OFF-EN-10002973"/>
    <x v="1"/>
    <x v="12"/>
    <x v="1328"/>
    <n v="17.920000000000002"/>
  </r>
  <r>
    <n v="5509"/>
    <s v="CA-2016-168529"/>
    <x v="1049"/>
    <d v="2016-10-12T00:00:00"/>
    <s v="Standard Class"/>
    <s v="MB-17305"/>
    <s v="Maria Bertelson"/>
    <x v="0"/>
    <x v="0"/>
    <x v="8"/>
    <x v="1"/>
    <n v="94122"/>
    <x v="1"/>
    <s v="FUR-FU-10001588"/>
    <x v="0"/>
    <x v="5"/>
    <x v="287"/>
    <n v="145.9"/>
  </r>
  <r>
    <n v="5510"/>
    <s v="US-2018-152569"/>
    <x v="356"/>
    <d v="2018-05-20T00:00:00"/>
    <s v="Standard Class"/>
    <s v="JD-16015"/>
    <s v="Joy Daniels"/>
    <x v="0"/>
    <x v="0"/>
    <x v="22"/>
    <x v="10"/>
    <n v="60653"/>
    <x v="2"/>
    <s v="OFF-PA-10001736"/>
    <x v="1"/>
    <x v="10"/>
    <x v="130"/>
    <n v="56.704000000000001"/>
  </r>
  <r>
    <n v="5511"/>
    <s v="US-2018-152569"/>
    <x v="356"/>
    <d v="2018-05-20T00:00:00"/>
    <s v="Standard Class"/>
    <s v="JD-16015"/>
    <s v="Joy Daniels"/>
    <x v="0"/>
    <x v="0"/>
    <x v="22"/>
    <x v="10"/>
    <n v="60653"/>
    <x v="2"/>
    <s v="TEC-PH-10002185"/>
    <x v="2"/>
    <x v="7"/>
    <x v="1081"/>
    <n v="11.12"/>
  </r>
  <r>
    <n v="5512"/>
    <s v="US-2015-137680"/>
    <x v="1050"/>
    <d v="2015-03-02T00:00:00"/>
    <s v="Standard Class"/>
    <s v="JH-15430"/>
    <s v="Jennifer Halladay"/>
    <x v="0"/>
    <x v="0"/>
    <x v="261"/>
    <x v="21"/>
    <n v="97504"/>
    <x v="1"/>
    <s v="OFF-PA-10000174"/>
    <x v="1"/>
    <x v="10"/>
    <x v="1524"/>
    <n v="32.896000000000001"/>
  </r>
  <r>
    <n v="5513"/>
    <s v="US-2015-137680"/>
    <x v="1050"/>
    <d v="2015-03-02T00:00:00"/>
    <s v="Standard Class"/>
    <s v="JH-15430"/>
    <s v="Jennifer Halladay"/>
    <x v="0"/>
    <x v="0"/>
    <x v="261"/>
    <x v="21"/>
    <n v="97504"/>
    <x v="1"/>
    <s v="OFF-PA-10000069"/>
    <x v="1"/>
    <x v="10"/>
    <x v="1578"/>
    <n v="22.776"/>
  </r>
  <r>
    <n v="5514"/>
    <s v="CA-2016-103177"/>
    <x v="1051"/>
    <d v="2016-06-01T00:00:00"/>
    <s v="First Class"/>
    <s v="EN-13780"/>
    <s v="Edward Nazzal"/>
    <x v="0"/>
    <x v="0"/>
    <x v="20"/>
    <x v="15"/>
    <n v="10009"/>
    <x v="3"/>
    <s v="TEC-PH-10001795"/>
    <x v="2"/>
    <x v="7"/>
    <x v="1735"/>
    <n v="239.97"/>
  </r>
  <r>
    <n v="5515"/>
    <s v="CA-2016-103177"/>
    <x v="1051"/>
    <d v="2016-06-01T00:00:00"/>
    <s v="First Class"/>
    <s v="EN-13780"/>
    <s v="Edward Nazzal"/>
    <x v="0"/>
    <x v="0"/>
    <x v="20"/>
    <x v="15"/>
    <n v="10009"/>
    <x v="3"/>
    <s v="OFF-AP-10004540"/>
    <x v="1"/>
    <x v="9"/>
    <x v="1303"/>
    <n v="160.32"/>
  </r>
  <r>
    <n v="5516"/>
    <s v="CA-2016-103177"/>
    <x v="1051"/>
    <d v="2016-06-01T00:00:00"/>
    <s v="First Class"/>
    <s v="EN-13780"/>
    <s v="Edward Nazzal"/>
    <x v="0"/>
    <x v="0"/>
    <x v="20"/>
    <x v="15"/>
    <n v="10009"/>
    <x v="3"/>
    <s v="TEC-PH-10001527"/>
    <x v="2"/>
    <x v="7"/>
    <x v="1285"/>
    <n v="128.85"/>
  </r>
  <r>
    <n v="5517"/>
    <s v="US-2017-138408"/>
    <x v="741"/>
    <d v="2017-11-21T00:00:00"/>
    <s v="Second Class"/>
    <s v="KC-16255"/>
    <s v="Karen Carlisle"/>
    <x v="1"/>
    <x v="0"/>
    <x v="114"/>
    <x v="19"/>
    <n v="35810"/>
    <x v="0"/>
    <s v="TEC-AC-10003870"/>
    <x v="2"/>
    <x v="11"/>
    <x v="1727"/>
    <n v="1319.96"/>
  </r>
  <r>
    <n v="5518"/>
    <s v="CA-2018-117667"/>
    <x v="769"/>
    <d v="2018-12-09T00:00:00"/>
    <s v="Standard Class"/>
    <s v="MS-17980"/>
    <s v="Michael Stewart"/>
    <x v="1"/>
    <x v="0"/>
    <x v="10"/>
    <x v="9"/>
    <n v="19134"/>
    <x v="3"/>
    <s v="FUR-CH-10004540"/>
    <x v="0"/>
    <x v="1"/>
    <x v="871"/>
    <n v="239.96"/>
  </r>
  <r>
    <n v="5519"/>
    <s v="CA-2018-117667"/>
    <x v="769"/>
    <d v="2018-12-09T00:00:00"/>
    <s v="Standard Class"/>
    <s v="MS-17980"/>
    <s v="Michael Stewart"/>
    <x v="1"/>
    <x v="0"/>
    <x v="10"/>
    <x v="9"/>
    <n v="19134"/>
    <x v="3"/>
    <s v="FUR-FU-10004093"/>
    <x v="0"/>
    <x v="5"/>
    <x v="1168"/>
    <n v="54.768000000000001"/>
  </r>
  <r>
    <n v="5520"/>
    <s v="CA-2018-117667"/>
    <x v="769"/>
    <d v="2018-12-09T00:00:00"/>
    <s v="Standard Class"/>
    <s v="MS-17980"/>
    <s v="Michael Stewart"/>
    <x v="1"/>
    <x v="0"/>
    <x v="10"/>
    <x v="9"/>
    <n v="19134"/>
    <x v="3"/>
    <s v="OFF-AR-10000716"/>
    <x v="1"/>
    <x v="6"/>
    <x v="794"/>
    <n v="13.391999999999999"/>
  </r>
  <r>
    <n v="5521"/>
    <s v="CA-2018-117667"/>
    <x v="769"/>
    <d v="2018-12-09T00:00:00"/>
    <s v="Standard Class"/>
    <s v="MS-17980"/>
    <s v="Michael Stewart"/>
    <x v="1"/>
    <x v="0"/>
    <x v="10"/>
    <x v="9"/>
    <n v="19134"/>
    <x v="3"/>
    <s v="OFF-PA-10002709"/>
    <x v="1"/>
    <x v="10"/>
    <x v="1667"/>
    <n v="23.92"/>
  </r>
  <r>
    <n v="5522"/>
    <s v="CA-2018-117667"/>
    <x v="769"/>
    <d v="2018-12-09T00:00:00"/>
    <s v="Standard Class"/>
    <s v="MS-17980"/>
    <s v="Michael Stewart"/>
    <x v="1"/>
    <x v="0"/>
    <x v="10"/>
    <x v="9"/>
    <n v="19134"/>
    <x v="3"/>
    <s v="TEC-AC-10000580"/>
    <x v="2"/>
    <x v="11"/>
    <x v="906"/>
    <n v="255.96799999999999"/>
  </r>
  <r>
    <n v="5523"/>
    <s v="CA-2017-110982"/>
    <x v="410"/>
    <d v="2017-06-07T00:00:00"/>
    <s v="First Class"/>
    <s v="CK-12205"/>
    <s v="Chloris Kastensmidt"/>
    <x v="0"/>
    <x v="0"/>
    <x v="68"/>
    <x v="1"/>
    <n v="95051"/>
    <x v="1"/>
    <s v="OFF-BI-10000829"/>
    <x v="1"/>
    <x v="8"/>
    <x v="307"/>
    <n v="21.552"/>
  </r>
  <r>
    <n v="5524"/>
    <s v="CA-2017-110982"/>
    <x v="410"/>
    <d v="2017-06-07T00:00:00"/>
    <s v="First Class"/>
    <s v="CK-12205"/>
    <s v="Chloris Kastensmidt"/>
    <x v="0"/>
    <x v="0"/>
    <x v="68"/>
    <x v="1"/>
    <n v="95051"/>
    <x v="1"/>
    <s v="OFF-AP-10004859"/>
    <x v="1"/>
    <x v="9"/>
    <x v="930"/>
    <n v="58.24"/>
  </r>
  <r>
    <n v="5525"/>
    <s v="CA-2017-147123"/>
    <x v="107"/>
    <d v="2017-12-12T00:00:00"/>
    <s v="First Class"/>
    <s v="SJ-20125"/>
    <s v="Sanjit Jacobs"/>
    <x v="2"/>
    <x v="0"/>
    <x v="85"/>
    <x v="1"/>
    <n v="90805"/>
    <x v="1"/>
    <s v="OFF-PA-10000575"/>
    <x v="1"/>
    <x v="10"/>
    <x v="1059"/>
    <n v="80.28"/>
  </r>
  <r>
    <n v="5526"/>
    <s v="CA-2018-154501"/>
    <x v="504"/>
    <d v="2018-05-05T00:00:00"/>
    <s v="Standard Class"/>
    <s v="EA-14035"/>
    <s v="Erin Ashbrook"/>
    <x v="1"/>
    <x v="0"/>
    <x v="1"/>
    <x v="1"/>
    <n v="90008"/>
    <x v="1"/>
    <s v="OFF-AR-10002804"/>
    <x v="1"/>
    <x v="6"/>
    <x v="282"/>
    <n v="9.7799999999999994"/>
  </r>
  <r>
    <n v="5527"/>
    <s v="CA-2018-166933"/>
    <x v="558"/>
    <d v="2018-04-28T00:00:00"/>
    <s v="Standard Class"/>
    <s v="MG-17890"/>
    <s v="Michael Granlund"/>
    <x v="2"/>
    <x v="0"/>
    <x v="443"/>
    <x v="1"/>
    <n v="93101"/>
    <x v="1"/>
    <s v="OFF-FA-10002676"/>
    <x v="1"/>
    <x v="13"/>
    <x v="1078"/>
    <n v="1.81"/>
  </r>
  <r>
    <n v="5528"/>
    <s v="CA-2016-142055"/>
    <x v="412"/>
    <d v="2016-05-10T00:00:00"/>
    <s v="First Class"/>
    <s v="AB-10255"/>
    <s v="Alejandro Ballentine"/>
    <x v="2"/>
    <x v="0"/>
    <x v="20"/>
    <x v="15"/>
    <n v="10009"/>
    <x v="3"/>
    <s v="OFF-PA-10003465"/>
    <x v="1"/>
    <x v="10"/>
    <x v="423"/>
    <n v="37.94"/>
  </r>
  <r>
    <n v="5529"/>
    <s v="CA-2016-137106"/>
    <x v="1052"/>
    <d v="2016-04-04T00:00:00"/>
    <s v="Standard Class"/>
    <s v="SC-20260"/>
    <s v="Scott Cohen"/>
    <x v="1"/>
    <x v="0"/>
    <x v="108"/>
    <x v="2"/>
    <n v="32216"/>
    <x v="0"/>
    <s v="TEC-PH-10000011"/>
    <x v="2"/>
    <x v="7"/>
    <x v="223"/>
    <n v="79.959999999999994"/>
  </r>
  <r>
    <n v="5530"/>
    <s v="CA-2018-136609"/>
    <x v="634"/>
    <d v="2018-08-11T00:00:00"/>
    <s v="Standard Class"/>
    <s v="TB-21355"/>
    <s v="Todd Boyes"/>
    <x v="1"/>
    <x v="0"/>
    <x v="444"/>
    <x v="5"/>
    <n v="75104"/>
    <x v="2"/>
    <s v="OFF-PA-10004381"/>
    <x v="1"/>
    <x v="10"/>
    <x v="1684"/>
    <n v="115.29600000000001"/>
  </r>
  <r>
    <n v="5531"/>
    <s v="CA-2018-160885"/>
    <x v="574"/>
    <d v="2018-12-06T00:00:00"/>
    <s v="Standard Class"/>
    <s v="JK-16090"/>
    <s v="Juliana Krohn"/>
    <x v="0"/>
    <x v="0"/>
    <x v="155"/>
    <x v="8"/>
    <n v="68104"/>
    <x v="2"/>
    <s v="TEC-PH-10001795"/>
    <x v="2"/>
    <x v="7"/>
    <x v="647"/>
    <n v="2479.96"/>
  </r>
  <r>
    <n v="5532"/>
    <s v="US-2017-167472"/>
    <x v="112"/>
    <d v="2017-06-07T00:00:00"/>
    <s v="First Class"/>
    <s v="CK-12595"/>
    <s v="Clytie Kelty"/>
    <x v="0"/>
    <x v="0"/>
    <x v="290"/>
    <x v="36"/>
    <n v="72209"/>
    <x v="0"/>
    <s v="TEC-AC-10001109"/>
    <x v="2"/>
    <x v="11"/>
    <x v="1007"/>
    <n v="179.94"/>
  </r>
  <r>
    <n v="5533"/>
    <s v="US-2017-167472"/>
    <x v="112"/>
    <d v="2017-06-07T00:00:00"/>
    <s v="First Class"/>
    <s v="CK-12595"/>
    <s v="Clytie Kelty"/>
    <x v="0"/>
    <x v="0"/>
    <x v="290"/>
    <x v="36"/>
    <n v="72209"/>
    <x v="0"/>
    <s v="TEC-AC-10003038"/>
    <x v="2"/>
    <x v="11"/>
    <x v="1033"/>
    <n v="26.85"/>
  </r>
  <r>
    <n v="5534"/>
    <s v="US-2017-167472"/>
    <x v="112"/>
    <d v="2017-06-07T00:00:00"/>
    <s v="First Class"/>
    <s v="CK-12595"/>
    <s v="Clytie Kelty"/>
    <x v="0"/>
    <x v="0"/>
    <x v="290"/>
    <x v="36"/>
    <n v="72209"/>
    <x v="0"/>
    <s v="TEC-AC-10003174"/>
    <x v="2"/>
    <x v="11"/>
    <x v="619"/>
    <n v="323.37"/>
  </r>
  <r>
    <n v="5535"/>
    <s v="US-2017-167472"/>
    <x v="112"/>
    <d v="2017-06-07T00:00:00"/>
    <s v="First Class"/>
    <s v="CK-12595"/>
    <s v="Clytie Kelty"/>
    <x v="0"/>
    <x v="0"/>
    <x v="290"/>
    <x v="36"/>
    <n v="72209"/>
    <x v="0"/>
    <s v="OFF-PA-10000157"/>
    <x v="1"/>
    <x v="10"/>
    <x v="369"/>
    <n v="59.94"/>
  </r>
  <r>
    <n v="5536"/>
    <s v="US-2017-167472"/>
    <x v="112"/>
    <d v="2017-06-07T00:00:00"/>
    <s v="First Class"/>
    <s v="CK-12595"/>
    <s v="Clytie Kelty"/>
    <x v="0"/>
    <x v="0"/>
    <x v="290"/>
    <x v="36"/>
    <n v="72209"/>
    <x v="0"/>
    <s v="OFF-BI-10001721"/>
    <x v="1"/>
    <x v="8"/>
    <x v="94"/>
    <n v="64.14"/>
  </r>
  <r>
    <n v="5537"/>
    <s v="US-2017-167472"/>
    <x v="112"/>
    <d v="2017-06-07T00:00:00"/>
    <s v="First Class"/>
    <s v="CK-12595"/>
    <s v="Clytie Kelty"/>
    <x v="0"/>
    <x v="0"/>
    <x v="290"/>
    <x v="36"/>
    <n v="72209"/>
    <x v="0"/>
    <s v="OFF-BI-10000591"/>
    <x v="1"/>
    <x v="8"/>
    <x v="1054"/>
    <n v="11.67"/>
  </r>
  <r>
    <n v="5538"/>
    <s v="US-2017-167472"/>
    <x v="112"/>
    <d v="2017-06-07T00:00:00"/>
    <s v="First Class"/>
    <s v="CK-12595"/>
    <s v="Clytie Kelty"/>
    <x v="0"/>
    <x v="0"/>
    <x v="290"/>
    <x v="36"/>
    <n v="72209"/>
    <x v="0"/>
    <s v="OFF-PA-10001534"/>
    <x v="1"/>
    <x v="10"/>
    <x v="1470"/>
    <n v="12.96"/>
  </r>
  <r>
    <n v="5539"/>
    <s v="CA-2016-120551"/>
    <x v="657"/>
    <d v="2016-04-20T00:00:00"/>
    <s v="Standard Class"/>
    <s v="SS-20590"/>
    <s v="Sonia Sunley"/>
    <x v="0"/>
    <x v="0"/>
    <x v="445"/>
    <x v="8"/>
    <n v="68701"/>
    <x v="2"/>
    <s v="OFF-BI-10002071"/>
    <x v="1"/>
    <x v="8"/>
    <x v="699"/>
    <n v="17.43"/>
  </r>
  <r>
    <n v="5540"/>
    <s v="US-2018-150595"/>
    <x v="1053"/>
    <d v="2018-05-26T00:00:00"/>
    <s v="Standard Class"/>
    <s v="LE-16810"/>
    <s v="Laurel Elliston"/>
    <x v="0"/>
    <x v="0"/>
    <x v="22"/>
    <x v="10"/>
    <n v="60653"/>
    <x v="2"/>
    <s v="FUR-CH-10000513"/>
    <x v="0"/>
    <x v="1"/>
    <x v="70"/>
    <n v="181.98599999999999"/>
  </r>
  <r>
    <n v="5541"/>
    <s v="US-2018-150595"/>
    <x v="1053"/>
    <d v="2018-05-26T00:00:00"/>
    <s v="Standard Class"/>
    <s v="LE-16810"/>
    <s v="Laurel Elliston"/>
    <x v="0"/>
    <x v="0"/>
    <x v="22"/>
    <x v="10"/>
    <n v="60653"/>
    <x v="2"/>
    <s v="OFF-BI-10003274"/>
    <x v="1"/>
    <x v="8"/>
    <x v="122"/>
    <n v="1.5920000000000001"/>
  </r>
  <r>
    <n v="5542"/>
    <s v="US-2018-150595"/>
    <x v="1053"/>
    <d v="2018-05-26T00:00:00"/>
    <s v="Standard Class"/>
    <s v="LE-16810"/>
    <s v="Laurel Elliston"/>
    <x v="0"/>
    <x v="0"/>
    <x v="22"/>
    <x v="10"/>
    <n v="60653"/>
    <x v="2"/>
    <s v="OFF-SU-10000381"/>
    <x v="1"/>
    <x v="14"/>
    <x v="660"/>
    <n v="22.344000000000001"/>
  </r>
  <r>
    <n v="5543"/>
    <s v="CA-2017-134936"/>
    <x v="1054"/>
    <d v="2017-12-25T00:00:00"/>
    <s v="Standard Class"/>
    <s v="ES-14080"/>
    <s v="Erin Smith"/>
    <x v="1"/>
    <x v="0"/>
    <x v="93"/>
    <x v="16"/>
    <n v="85705"/>
    <x v="1"/>
    <s v="FUR-TA-10001086"/>
    <x v="0"/>
    <x v="3"/>
    <x v="1736"/>
    <n v="455.97"/>
  </r>
  <r>
    <n v="5544"/>
    <s v="CA-2017-134936"/>
    <x v="1054"/>
    <d v="2017-12-25T00:00:00"/>
    <s v="Standard Class"/>
    <s v="ES-14080"/>
    <s v="Erin Smith"/>
    <x v="1"/>
    <x v="0"/>
    <x v="93"/>
    <x v="16"/>
    <n v="85705"/>
    <x v="1"/>
    <s v="OFF-BI-10000174"/>
    <x v="1"/>
    <x v="8"/>
    <x v="1444"/>
    <n v="10.44"/>
  </r>
  <r>
    <n v="5545"/>
    <s v="CA-2017-134936"/>
    <x v="1054"/>
    <d v="2017-12-25T00:00:00"/>
    <s v="Standard Class"/>
    <s v="ES-14080"/>
    <s v="Erin Smith"/>
    <x v="1"/>
    <x v="0"/>
    <x v="93"/>
    <x v="16"/>
    <n v="85705"/>
    <x v="1"/>
    <s v="OFF-BI-10002103"/>
    <x v="1"/>
    <x v="8"/>
    <x v="530"/>
    <n v="5.2140000000000004"/>
  </r>
  <r>
    <n v="5546"/>
    <s v="CA-2018-102967"/>
    <x v="585"/>
    <d v="2018-09-26T00:00:00"/>
    <s v="Standard Class"/>
    <s v="MG-17890"/>
    <s v="Michael Granlund"/>
    <x v="2"/>
    <x v="0"/>
    <x v="3"/>
    <x v="38"/>
    <n v="3301"/>
    <x v="3"/>
    <s v="OFF-ST-10001590"/>
    <x v="1"/>
    <x v="4"/>
    <x v="147"/>
    <n v="67.400000000000006"/>
  </r>
  <r>
    <n v="5547"/>
    <s v="CA-2018-151008"/>
    <x v="210"/>
    <d v="2018-09-08T00:00:00"/>
    <s v="First Class"/>
    <s v="JM-16195"/>
    <s v="Justin MacKendrick"/>
    <x v="0"/>
    <x v="0"/>
    <x v="446"/>
    <x v="7"/>
    <n v="84020"/>
    <x v="1"/>
    <s v="FUR-FU-10002396"/>
    <x v="0"/>
    <x v="5"/>
    <x v="1590"/>
    <n v="25.16"/>
  </r>
  <r>
    <n v="5548"/>
    <s v="CA-2018-151008"/>
    <x v="210"/>
    <d v="2018-09-08T00:00:00"/>
    <s v="First Class"/>
    <s v="JM-16195"/>
    <s v="Justin MacKendrick"/>
    <x v="0"/>
    <x v="0"/>
    <x v="446"/>
    <x v="7"/>
    <n v="84020"/>
    <x v="1"/>
    <s v="TEC-PH-10002807"/>
    <x v="2"/>
    <x v="7"/>
    <x v="1239"/>
    <n v="126.56"/>
  </r>
  <r>
    <n v="5549"/>
    <s v="CA-2015-159800"/>
    <x v="683"/>
    <d v="2015-12-01T00:00:00"/>
    <s v="First Class"/>
    <s v="SG-20470"/>
    <s v="Sheri Gordon"/>
    <x v="0"/>
    <x v="0"/>
    <x v="8"/>
    <x v="1"/>
    <n v="94109"/>
    <x v="1"/>
    <s v="OFF-AP-10004859"/>
    <x v="1"/>
    <x v="9"/>
    <x v="930"/>
    <n v="43.68"/>
  </r>
  <r>
    <n v="5550"/>
    <s v="CA-2015-159800"/>
    <x v="683"/>
    <d v="2015-12-01T00:00:00"/>
    <s v="First Class"/>
    <s v="SG-20470"/>
    <s v="Sheri Gordon"/>
    <x v="0"/>
    <x v="0"/>
    <x v="8"/>
    <x v="1"/>
    <n v="94109"/>
    <x v="1"/>
    <s v="TEC-AC-10003447"/>
    <x v="2"/>
    <x v="11"/>
    <x v="806"/>
    <n v="139.93"/>
  </r>
  <r>
    <n v="5551"/>
    <s v="US-2015-159618"/>
    <x v="607"/>
    <d v="2015-11-16T00:00:00"/>
    <s v="Standard Class"/>
    <s v="DB-12970"/>
    <s v="Darren Budd"/>
    <x v="1"/>
    <x v="0"/>
    <x v="12"/>
    <x v="5"/>
    <n v="77036"/>
    <x v="2"/>
    <s v="OFF-AR-10003183"/>
    <x v="1"/>
    <x v="6"/>
    <x v="1399"/>
    <n v="2.6720000000000002"/>
  </r>
  <r>
    <n v="5552"/>
    <s v="US-2015-159618"/>
    <x v="607"/>
    <d v="2015-11-16T00:00:00"/>
    <s v="Standard Class"/>
    <s v="DB-12970"/>
    <s v="Darren Budd"/>
    <x v="1"/>
    <x v="0"/>
    <x v="12"/>
    <x v="5"/>
    <n v="77036"/>
    <x v="2"/>
    <s v="OFF-SU-10000432"/>
    <x v="1"/>
    <x v="14"/>
    <x v="1558"/>
    <n v="16.655999999999999"/>
  </r>
  <r>
    <n v="5553"/>
    <s v="US-2015-159618"/>
    <x v="607"/>
    <d v="2015-11-16T00:00:00"/>
    <s v="Standard Class"/>
    <s v="DB-12970"/>
    <s v="Darren Budd"/>
    <x v="1"/>
    <x v="0"/>
    <x v="12"/>
    <x v="5"/>
    <n v="77036"/>
    <x v="2"/>
    <s v="TEC-AC-10003832"/>
    <x v="2"/>
    <x v="11"/>
    <x v="463"/>
    <n v="79.512"/>
  </r>
  <r>
    <n v="5554"/>
    <s v="US-2015-159618"/>
    <x v="607"/>
    <d v="2015-11-16T00:00:00"/>
    <s v="Standard Class"/>
    <s v="DB-12970"/>
    <s v="Darren Budd"/>
    <x v="1"/>
    <x v="0"/>
    <x v="12"/>
    <x v="5"/>
    <n v="77036"/>
    <x v="2"/>
    <s v="OFF-PA-10004100"/>
    <x v="1"/>
    <x v="10"/>
    <x v="260"/>
    <n v="36.287999999999997"/>
  </r>
  <r>
    <n v="5555"/>
    <s v="US-2015-159618"/>
    <x v="607"/>
    <d v="2015-11-16T00:00:00"/>
    <s v="Standard Class"/>
    <s v="DB-12970"/>
    <s v="Darren Budd"/>
    <x v="1"/>
    <x v="0"/>
    <x v="12"/>
    <x v="5"/>
    <n v="77036"/>
    <x v="2"/>
    <s v="FUR-BO-10004467"/>
    <x v="0"/>
    <x v="0"/>
    <x v="892"/>
    <n v="67.993200000000002"/>
  </r>
  <r>
    <n v="5556"/>
    <s v="CA-2018-116113"/>
    <x v="280"/>
    <d v="2018-10-06T00:00:00"/>
    <s v="Second Class"/>
    <s v="JW-15220"/>
    <s v="Jane Waco"/>
    <x v="1"/>
    <x v="0"/>
    <x v="122"/>
    <x v="19"/>
    <n v="36116"/>
    <x v="0"/>
    <s v="FUR-FU-10002963"/>
    <x v="0"/>
    <x v="5"/>
    <x v="1511"/>
    <n v="10.16"/>
  </r>
  <r>
    <n v="5557"/>
    <s v="CA-2016-125066"/>
    <x v="639"/>
    <d v="2016-12-18T00:00:00"/>
    <s v="Standard Class"/>
    <s v="KD-16495"/>
    <s v="Keith Dawkins"/>
    <x v="1"/>
    <x v="0"/>
    <x v="25"/>
    <x v="35"/>
    <n v="39212"/>
    <x v="0"/>
    <s v="FUR-FU-10003829"/>
    <x v="0"/>
    <x v="5"/>
    <x v="1378"/>
    <n v="6.16"/>
  </r>
  <r>
    <n v="5558"/>
    <s v="CA-2016-125066"/>
    <x v="639"/>
    <d v="2016-12-18T00:00:00"/>
    <s v="Standard Class"/>
    <s v="KD-16495"/>
    <s v="Keith Dawkins"/>
    <x v="1"/>
    <x v="0"/>
    <x v="25"/>
    <x v="35"/>
    <n v="39212"/>
    <x v="0"/>
    <s v="OFF-AR-10003582"/>
    <x v="1"/>
    <x v="6"/>
    <x v="1460"/>
    <n v="56.3"/>
  </r>
  <r>
    <n v="5559"/>
    <s v="US-2016-114741"/>
    <x v="401"/>
    <d v="2016-12-10T00:00:00"/>
    <s v="Standard Class"/>
    <s v="IL-15100"/>
    <s v="Ivan Liston"/>
    <x v="0"/>
    <x v="0"/>
    <x v="226"/>
    <x v="33"/>
    <n v="89031"/>
    <x v="1"/>
    <s v="OFF-PA-10000048"/>
    <x v="1"/>
    <x v="10"/>
    <x v="1737"/>
    <n v="6.48"/>
  </r>
  <r>
    <n v="5560"/>
    <s v="US-2016-114741"/>
    <x v="401"/>
    <d v="2016-12-10T00:00:00"/>
    <s v="Standard Class"/>
    <s v="IL-15100"/>
    <s v="Ivan Liston"/>
    <x v="0"/>
    <x v="0"/>
    <x v="226"/>
    <x v="33"/>
    <n v="89031"/>
    <x v="1"/>
    <s v="OFF-ST-10000078"/>
    <x v="1"/>
    <x v="4"/>
    <x v="1227"/>
    <n v="1325.85"/>
  </r>
  <r>
    <n v="5561"/>
    <s v="US-2016-114741"/>
    <x v="401"/>
    <d v="2016-12-10T00:00:00"/>
    <s v="Standard Class"/>
    <s v="IL-15100"/>
    <s v="Ivan Liston"/>
    <x v="0"/>
    <x v="0"/>
    <x v="226"/>
    <x v="33"/>
    <n v="89031"/>
    <x v="1"/>
    <s v="OFF-LA-10004853"/>
    <x v="1"/>
    <x v="2"/>
    <x v="690"/>
    <n v="14.94"/>
  </r>
  <r>
    <n v="5562"/>
    <s v="CA-2018-133263"/>
    <x v="185"/>
    <d v="2018-04-02T00:00:00"/>
    <s v="Second Class"/>
    <s v="JE-15610"/>
    <s v="Jim Epp"/>
    <x v="1"/>
    <x v="0"/>
    <x v="118"/>
    <x v="32"/>
    <n v="30318"/>
    <x v="0"/>
    <s v="OFF-BI-10001153"/>
    <x v="1"/>
    <x v="8"/>
    <x v="303"/>
    <n v="34.54"/>
  </r>
  <r>
    <n v="5563"/>
    <s v="CA-2018-133263"/>
    <x v="185"/>
    <d v="2018-04-02T00:00:00"/>
    <s v="Second Class"/>
    <s v="JE-15610"/>
    <s v="Jim Epp"/>
    <x v="1"/>
    <x v="0"/>
    <x v="118"/>
    <x v="32"/>
    <n v="30318"/>
    <x v="0"/>
    <s v="TEC-CO-10001449"/>
    <x v="2"/>
    <x v="16"/>
    <x v="306"/>
    <n v="2999.95"/>
  </r>
  <r>
    <n v="5564"/>
    <s v="CA-2018-133263"/>
    <x v="185"/>
    <d v="2018-04-02T00:00:00"/>
    <s v="Second Class"/>
    <s v="JE-15610"/>
    <s v="Jim Epp"/>
    <x v="1"/>
    <x v="0"/>
    <x v="118"/>
    <x v="32"/>
    <n v="30318"/>
    <x v="0"/>
    <s v="OFF-BI-10000474"/>
    <x v="1"/>
    <x v="8"/>
    <x v="27"/>
    <n v="64.12"/>
  </r>
  <r>
    <n v="5565"/>
    <s v="CA-2018-157966"/>
    <x v="677"/>
    <d v="2018-03-13T00:00:00"/>
    <s v="Same Day"/>
    <s v="SU-20665"/>
    <s v="Stephanie Ulpright"/>
    <x v="2"/>
    <x v="0"/>
    <x v="22"/>
    <x v="10"/>
    <n v="60610"/>
    <x v="2"/>
    <s v="OFF-AR-10000799"/>
    <x v="1"/>
    <x v="6"/>
    <x v="1502"/>
    <n v="19.456"/>
  </r>
  <r>
    <n v="5566"/>
    <s v="CA-2018-157966"/>
    <x v="677"/>
    <d v="2018-03-13T00:00:00"/>
    <s v="Same Day"/>
    <s v="SU-20665"/>
    <s v="Stephanie Ulpright"/>
    <x v="2"/>
    <x v="0"/>
    <x v="22"/>
    <x v="10"/>
    <n v="60610"/>
    <x v="2"/>
    <s v="TEC-MA-10002109"/>
    <x v="2"/>
    <x v="15"/>
    <x v="1738"/>
    <n v="209.98599999999999"/>
  </r>
  <r>
    <n v="5567"/>
    <s v="CA-2018-157966"/>
    <x v="677"/>
    <d v="2018-03-13T00:00:00"/>
    <s v="Same Day"/>
    <s v="SU-20665"/>
    <s v="Stephanie Ulpright"/>
    <x v="2"/>
    <x v="0"/>
    <x v="22"/>
    <x v="10"/>
    <n v="60610"/>
    <x v="2"/>
    <s v="OFF-AR-10003338"/>
    <x v="1"/>
    <x v="6"/>
    <x v="1439"/>
    <n v="29.76"/>
  </r>
  <r>
    <n v="5568"/>
    <s v="CA-2018-157966"/>
    <x v="677"/>
    <d v="2018-03-13T00:00:00"/>
    <s v="Same Day"/>
    <s v="SU-20665"/>
    <s v="Stephanie Ulpright"/>
    <x v="2"/>
    <x v="0"/>
    <x v="22"/>
    <x v="10"/>
    <n v="60610"/>
    <x v="2"/>
    <s v="FUR-CH-10003606"/>
    <x v="0"/>
    <x v="1"/>
    <x v="1575"/>
    <n v="89.768000000000001"/>
  </r>
  <r>
    <n v="5569"/>
    <s v="CA-2018-157966"/>
    <x v="677"/>
    <d v="2018-03-13T00:00:00"/>
    <s v="Same Day"/>
    <s v="SU-20665"/>
    <s v="Stephanie Ulpright"/>
    <x v="2"/>
    <x v="0"/>
    <x v="22"/>
    <x v="10"/>
    <n v="60610"/>
    <x v="2"/>
    <s v="TEC-CO-10001449"/>
    <x v="2"/>
    <x v="16"/>
    <x v="306"/>
    <n v="959.98400000000004"/>
  </r>
  <r>
    <n v="5570"/>
    <s v="CA-2018-157966"/>
    <x v="677"/>
    <d v="2018-03-13T00:00:00"/>
    <s v="Same Day"/>
    <s v="SU-20665"/>
    <s v="Stephanie Ulpright"/>
    <x v="2"/>
    <x v="0"/>
    <x v="22"/>
    <x v="10"/>
    <n v="60610"/>
    <x v="2"/>
    <s v="OFF-PA-10001934"/>
    <x v="1"/>
    <x v="10"/>
    <x v="548"/>
    <n v="15.552"/>
  </r>
  <r>
    <n v="5571"/>
    <s v="CA-2018-157966"/>
    <x v="677"/>
    <d v="2018-03-13T00:00:00"/>
    <s v="Same Day"/>
    <s v="SU-20665"/>
    <s v="Stephanie Ulpright"/>
    <x v="2"/>
    <x v="0"/>
    <x v="22"/>
    <x v="10"/>
    <n v="60610"/>
    <x v="2"/>
    <s v="TEC-PH-10001527"/>
    <x v="2"/>
    <x v="7"/>
    <x v="1285"/>
    <n v="34.36"/>
  </r>
  <r>
    <n v="5572"/>
    <s v="CA-2015-151162"/>
    <x v="29"/>
    <d v="2015-12-09T00:00:00"/>
    <s v="Standard Class"/>
    <s v="EA-14035"/>
    <s v="Erin Ashbrook"/>
    <x v="1"/>
    <x v="0"/>
    <x v="38"/>
    <x v="24"/>
    <n v="43229"/>
    <x v="3"/>
    <s v="OFF-PA-10001033"/>
    <x v="1"/>
    <x v="10"/>
    <x v="1509"/>
    <n v="98.376000000000005"/>
  </r>
  <r>
    <n v="5573"/>
    <s v="CA-2015-151162"/>
    <x v="29"/>
    <d v="2015-12-09T00:00:00"/>
    <s v="Standard Class"/>
    <s v="EA-14035"/>
    <s v="Erin Ashbrook"/>
    <x v="1"/>
    <x v="0"/>
    <x v="38"/>
    <x v="24"/>
    <n v="43229"/>
    <x v="3"/>
    <s v="OFF-BI-10003719"/>
    <x v="1"/>
    <x v="8"/>
    <x v="691"/>
    <n v="29.94"/>
  </r>
  <r>
    <n v="5574"/>
    <s v="CA-2015-151162"/>
    <x v="29"/>
    <d v="2015-12-09T00:00:00"/>
    <s v="Standard Class"/>
    <s v="EA-14035"/>
    <s v="Erin Ashbrook"/>
    <x v="1"/>
    <x v="0"/>
    <x v="38"/>
    <x v="24"/>
    <n v="43229"/>
    <x v="3"/>
    <s v="OFF-PA-10003036"/>
    <x v="1"/>
    <x v="10"/>
    <x v="1739"/>
    <n v="17.472000000000001"/>
  </r>
  <r>
    <n v="5575"/>
    <s v="CA-2015-151162"/>
    <x v="29"/>
    <d v="2015-12-09T00:00:00"/>
    <s v="Standard Class"/>
    <s v="EA-14035"/>
    <s v="Erin Ashbrook"/>
    <x v="1"/>
    <x v="0"/>
    <x v="38"/>
    <x v="24"/>
    <n v="43229"/>
    <x v="3"/>
    <s v="TEC-PH-10001870"/>
    <x v="2"/>
    <x v="7"/>
    <x v="1740"/>
    <n v="36.738"/>
  </r>
  <r>
    <n v="5576"/>
    <s v="CA-2015-151162"/>
    <x v="29"/>
    <d v="2015-12-09T00:00:00"/>
    <s v="Standard Class"/>
    <s v="EA-14035"/>
    <s v="Erin Ashbrook"/>
    <x v="1"/>
    <x v="0"/>
    <x v="38"/>
    <x v="24"/>
    <n v="43229"/>
    <x v="3"/>
    <s v="TEC-PH-10001809"/>
    <x v="2"/>
    <x v="7"/>
    <x v="1173"/>
    <n v="179.94"/>
  </r>
  <r>
    <n v="5577"/>
    <s v="CA-2017-136686"/>
    <x v="939"/>
    <d v="2017-12-16T00:00:00"/>
    <s v="Standard Class"/>
    <s v="RF-19840"/>
    <s v="Roy Französisch"/>
    <x v="0"/>
    <x v="0"/>
    <x v="45"/>
    <x v="1"/>
    <n v="91104"/>
    <x v="1"/>
    <s v="FUR-FU-10004864"/>
    <x v="0"/>
    <x v="5"/>
    <x v="441"/>
    <n v="383.64"/>
  </r>
  <r>
    <n v="5578"/>
    <s v="CA-2017-136686"/>
    <x v="939"/>
    <d v="2017-12-16T00:00:00"/>
    <s v="Standard Class"/>
    <s v="RF-19840"/>
    <s v="Roy Französisch"/>
    <x v="0"/>
    <x v="0"/>
    <x v="45"/>
    <x v="1"/>
    <n v="91104"/>
    <x v="1"/>
    <s v="OFF-AP-10002350"/>
    <x v="1"/>
    <x v="9"/>
    <x v="550"/>
    <n v="56.52"/>
  </r>
  <r>
    <n v="5579"/>
    <s v="CA-2018-137498"/>
    <x v="428"/>
    <d v="2018-09-14T00:00:00"/>
    <s v="Second Class"/>
    <s v="LC-17050"/>
    <s v="Liz Carlisle"/>
    <x v="0"/>
    <x v="0"/>
    <x v="1"/>
    <x v="1"/>
    <n v="90004"/>
    <x v="1"/>
    <s v="OFF-AR-10003829"/>
    <x v="1"/>
    <x v="6"/>
    <x v="943"/>
    <n v="6.56"/>
  </r>
  <r>
    <n v="5580"/>
    <s v="CA-2018-137498"/>
    <x v="428"/>
    <d v="2018-09-14T00:00:00"/>
    <s v="Second Class"/>
    <s v="LC-17050"/>
    <s v="Liz Carlisle"/>
    <x v="0"/>
    <x v="0"/>
    <x v="1"/>
    <x v="1"/>
    <n v="90004"/>
    <x v="1"/>
    <s v="FUR-CH-10003833"/>
    <x v="0"/>
    <x v="1"/>
    <x v="1209"/>
    <n v="243.92"/>
  </r>
  <r>
    <n v="5581"/>
    <s v="CA-2018-137498"/>
    <x v="428"/>
    <d v="2018-09-14T00:00:00"/>
    <s v="Second Class"/>
    <s v="LC-17050"/>
    <s v="Liz Carlisle"/>
    <x v="0"/>
    <x v="0"/>
    <x v="1"/>
    <x v="1"/>
    <n v="90004"/>
    <x v="1"/>
    <s v="OFF-PA-10000143"/>
    <x v="1"/>
    <x v="10"/>
    <x v="1701"/>
    <n v="47.52"/>
  </r>
  <r>
    <n v="5582"/>
    <s v="CA-2018-163818"/>
    <x v="1055"/>
    <d v="2018-10-08T00:00:00"/>
    <s v="Standard Class"/>
    <s v="PS-18970"/>
    <s v="Paul Stevenson"/>
    <x v="2"/>
    <x v="0"/>
    <x v="183"/>
    <x v="39"/>
    <n v="20735"/>
    <x v="3"/>
    <s v="FUR-FU-10000076"/>
    <x v="0"/>
    <x v="5"/>
    <x v="884"/>
    <n v="19.98"/>
  </r>
  <r>
    <n v="5583"/>
    <s v="CA-2017-161158"/>
    <x v="195"/>
    <d v="2017-05-13T00:00:00"/>
    <s v="Standard Class"/>
    <s v="PS-18970"/>
    <s v="Paul Stevenson"/>
    <x v="2"/>
    <x v="0"/>
    <x v="20"/>
    <x v="15"/>
    <n v="10024"/>
    <x v="3"/>
    <s v="OFF-AR-10000462"/>
    <x v="1"/>
    <x v="6"/>
    <x v="894"/>
    <n v="8"/>
  </r>
  <r>
    <n v="5584"/>
    <s v="CA-2015-116673"/>
    <x v="534"/>
    <d v="2015-12-19T00:00:00"/>
    <s v="Second Class"/>
    <s v="JO-15280"/>
    <s v="Jas O'Carroll"/>
    <x v="0"/>
    <x v="0"/>
    <x v="70"/>
    <x v="1"/>
    <n v="92037"/>
    <x v="1"/>
    <s v="FUR-FU-10003829"/>
    <x v="0"/>
    <x v="5"/>
    <x v="1378"/>
    <n v="6.16"/>
  </r>
  <r>
    <n v="5585"/>
    <s v="CA-2018-105333"/>
    <x v="329"/>
    <d v="2018-12-04T00:00:00"/>
    <s v="Standard Class"/>
    <s v="VP-21730"/>
    <s v="Victor Preis"/>
    <x v="2"/>
    <x v="0"/>
    <x v="20"/>
    <x v="15"/>
    <n v="10011"/>
    <x v="3"/>
    <s v="OFF-ST-10002182"/>
    <x v="1"/>
    <x v="4"/>
    <x v="1741"/>
    <n v="83.56"/>
  </r>
  <r>
    <n v="5586"/>
    <s v="CA-2018-105333"/>
    <x v="329"/>
    <d v="2018-12-04T00:00:00"/>
    <s v="Standard Class"/>
    <s v="VP-21730"/>
    <s v="Victor Preis"/>
    <x v="2"/>
    <x v="0"/>
    <x v="20"/>
    <x v="15"/>
    <n v="10011"/>
    <x v="3"/>
    <s v="TEC-PH-10001468"/>
    <x v="2"/>
    <x v="7"/>
    <x v="1742"/>
    <n v="546.05999999999995"/>
  </r>
  <r>
    <n v="5587"/>
    <s v="CA-2018-105333"/>
    <x v="329"/>
    <d v="2018-12-04T00:00:00"/>
    <s v="Standard Class"/>
    <s v="VP-21730"/>
    <s v="Victor Preis"/>
    <x v="2"/>
    <x v="0"/>
    <x v="20"/>
    <x v="15"/>
    <n v="10011"/>
    <x v="3"/>
    <s v="OFF-ST-10001809"/>
    <x v="1"/>
    <x v="4"/>
    <x v="435"/>
    <n v="269.49"/>
  </r>
  <r>
    <n v="5588"/>
    <s v="CA-2016-149993"/>
    <x v="531"/>
    <d v="2016-03-20T00:00:00"/>
    <s v="First Class"/>
    <s v="GA-14725"/>
    <s v="Guy Armstrong"/>
    <x v="0"/>
    <x v="0"/>
    <x v="152"/>
    <x v="1"/>
    <n v="93534"/>
    <x v="1"/>
    <s v="OFF-FA-10001561"/>
    <x v="1"/>
    <x v="13"/>
    <x v="839"/>
    <n v="10.9"/>
  </r>
  <r>
    <n v="5589"/>
    <s v="CA-2015-168158"/>
    <x v="866"/>
    <d v="2015-07-24T00:00:00"/>
    <s v="Standard Class"/>
    <s v="EM-14140"/>
    <s v="Eugene Moren"/>
    <x v="2"/>
    <x v="0"/>
    <x v="120"/>
    <x v="37"/>
    <n v="59405"/>
    <x v="1"/>
    <s v="OFF-BI-10001759"/>
    <x v="1"/>
    <x v="8"/>
    <x v="732"/>
    <n v="6.0960000000000001"/>
  </r>
  <r>
    <n v="5590"/>
    <s v="CA-2017-115224"/>
    <x v="16"/>
    <d v="2017-12-11T00:00:00"/>
    <s v="Second Class"/>
    <s v="DB-13615"/>
    <s v="Doug Bickford"/>
    <x v="0"/>
    <x v="0"/>
    <x v="8"/>
    <x v="1"/>
    <n v="94110"/>
    <x v="1"/>
    <s v="OFF-ST-10000615"/>
    <x v="1"/>
    <x v="4"/>
    <x v="75"/>
    <n v="34.049999999999997"/>
  </r>
  <r>
    <n v="5591"/>
    <s v="CA-2017-115224"/>
    <x v="16"/>
    <d v="2017-12-11T00:00:00"/>
    <s v="Second Class"/>
    <s v="DB-13615"/>
    <s v="Doug Bickford"/>
    <x v="0"/>
    <x v="0"/>
    <x v="8"/>
    <x v="1"/>
    <n v="94110"/>
    <x v="1"/>
    <s v="OFF-ST-10003816"/>
    <x v="1"/>
    <x v="4"/>
    <x v="717"/>
    <n v="352.38"/>
  </r>
  <r>
    <n v="5592"/>
    <s v="CA-2015-164742"/>
    <x v="303"/>
    <d v="2015-10-18T00:00:00"/>
    <s v="Second Class"/>
    <s v="ML-17395"/>
    <s v="Marina Lichtenstein"/>
    <x v="1"/>
    <x v="0"/>
    <x v="80"/>
    <x v="30"/>
    <n v="8701"/>
    <x v="3"/>
    <s v="FUR-CH-10002880"/>
    <x v="0"/>
    <x v="1"/>
    <x v="809"/>
    <n v="245.98"/>
  </r>
  <r>
    <n v="5593"/>
    <s v="CA-2015-164742"/>
    <x v="303"/>
    <d v="2015-10-18T00:00:00"/>
    <s v="Second Class"/>
    <s v="ML-17395"/>
    <s v="Marina Lichtenstein"/>
    <x v="1"/>
    <x v="0"/>
    <x v="80"/>
    <x v="30"/>
    <n v="8701"/>
    <x v="3"/>
    <s v="OFF-BI-10004738"/>
    <x v="1"/>
    <x v="8"/>
    <x v="92"/>
    <n v="18.940000000000001"/>
  </r>
  <r>
    <n v="5594"/>
    <s v="US-2018-108014"/>
    <x v="123"/>
    <d v="2018-11-25T00:00:00"/>
    <s v="Standard Class"/>
    <s v="JH-15430"/>
    <s v="Jennifer Halladay"/>
    <x v="0"/>
    <x v="0"/>
    <x v="138"/>
    <x v="24"/>
    <n v="44105"/>
    <x v="3"/>
    <s v="OFF-BI-10003984"/>
    <x v="1"/>
    <x v="8"/>
    <x v="697"/>
    <n v="59.912999999999997"/>
  </r>
  <r>
    <n v="5595"/>
    <s v="CA-2018-160325"/>
    <x v="241"/>
    <d v="2018-09-24T00:00:00"/>
    <s v="Same Day"/>
    <s v="BP-11095"/>
    <s v="Bart Pistole"/>
    <x v="1"/>
    <x v="0"/>
    <x v="104"/>
    <x v="31"/>
    <n v="1841"/>
    <x v="3"/>
    <s v="TEC-PH-10000984"/>
    <x v="2"/>
    <x v="7"/>
    <x v="470"/>
    <n v="391.98"/>
  </r>
  <r>
    <n v="5596"/>
    <s v="CA-2018-160325"/>
    <x v="241"/>
    <d v="2018-09-24T00:00:00"/>
    <s v="Same Day"/>
    <s v="BP-11095"/>
    <s v="Bart Pistole"/>
    <x v="1"/>
    <x v="0"/>
    <x v="104"/>
    <x v="31"/>
    <n v="1841"/>
    <x v="3"/>
    <s v="TEC-PH-10001944"/>
    <x v="2"/>
    <x v="7"/>
    <x v="1271"/>
    <n v="437.85"/>
  </r>
  <r>
    <n v="5597"/>
    <s v="CA-2016-159779"/>
    <x v="12"/>
    <d v="2016-09-29T00:00:00"/>
    <s v="Standard Class"/>
    <s v="SB-20185"/>
    <s v="Sarah Brown"/>
    <x v="0"/>
    <x v="0"/>
    <x v="3"/>
    <x v="38"/>
    <n v="3301"/>
    <x v="3"/>
    <s v="OFF-BI-10002735"/>
    <x v="1"/>
    <x v="8"/>
    <x v="142"/>
    <n v="68.62"/>
  </r>
  <r>
    <n v="5598"/>
    <s v="CA-2018-151176"/>
    <x v="778"/>
    <d v="2018-02-20T00:00:00"/>
    <s v="Standard Class"/>
    <s v="SV-20785"/>
    <s v="Stewart Visinsky"/>
    <x v="0"/>
    <x v="0"/>
    <x v="248"/>
    <x v="39"/>
    <n v="21215"/>
    <x v="3"/>
    <s v="OFF-SU-10001165"/>
    <x v="1"/>
    <x v="14"/>
    <x v="1048"/>
    <n v="25.02"/>
  </r>
  <r>
    <n v="5599"/>
    <s v="CA-2018-151176"/>
    <x v="778"/>
    <d v="2018-02-20T00:00:00"/>
    <s v="Standard Class"/>
    <s v="SV-20785"/>
    <s v="Stewart Visinsky"/>
    <x v="0"/>
    <x v="0"/>
    <x v="248"/>
    <x v="39"/>
    <n v="21215"/>
    <x v="3"/>
    <s v="OFF-AR-10000614"/>
    <x v="1"/>
    <x v="6"/>
    <x v="1731"/>
    <n v="10.71"/>
  </r>
  <r>
    <n v="5600"/>
    <s v="CA-2015-108903"/>
    <x v="462"/>
    <d v="2015-10-03T00:00:00"/>
    <s v="Same Day"/>
    <s v="DO-13435"/>
    <s v="Denny Ordway"/>
    <x v="0"/>
    <x v="0"/>
    <x v="38"/>
    <x v="24"/>
    <n v="43229"/>
    <x v="3"/>
    <s v="OFF-AR-10004010"/>
    <x v="1"/>
    <x v="6"/>
    <x v="1743"/>
    <n v="55.984000000000002"/>
  </r>
  <r>
    <n v="5601"/>
    <s v="CA-2015-108903"/>
    <x v="462"/>
    <d v="2015-10-03T00:00:00"/>
    <s v="Same Day"/>
    <s v="DO-13435"/>
    <s v="Denny Ordway"/>
    <x v="0"/>
    <x v="0"/>
    <x v="38"/>
    <x v="24"/>
    <n v="43229"/>
    <x v="3"/>
    <s v="OFF-EN-10004030"/>
    <x v="1"/>
    <x v="12"/>
    <x v="136"/>
    <n v="14.48"/>
  </r>
  <r>
    <n v="5602"/>
    <s v="CA-2015-108903"/>
    <x v="462"/>
    <d v="2015-10-03T00:00:00"/>
    <s v="Same Day"/>
    <s v="DO-13435"/>
    <s v="Denny Ordway"/>
    <x v="0"/>
    <x v="0"/>
    <x v="38"/>
    <x v="24"/>
    <n v="43229"/>
    <x v="3"/>
    <s v="TEC-AC-10003023"/>
    <x v="2"/>
    <x v="11"/>
    <x v="1079"/>
    <n v="142.488"/>
  </r>
  <r>
    <n v="5603"/>
    <s v="CA-2017-117919"/>
    <x v="278"/>
    <d v="2017-08-29T00:00:00"/>
    <s v="Second Class"/>
    <s v="TB-21355"/>
    <s v="Todd Boyes"/>
    <x v="1"/>
    <x v="0"/>
    <x v="12"/>
    <x v="5"/>
    <n v="77041"/>
    <x v="2"/>
    <s v="OFF-ST-10003572"/>
    <x v="1"/>
    <x v="4"/>
    <x v="1744"/>
    <n v="14.16"/>
  </r>
  <r>
    <n v="5604"/>
    <s v="CA-2017-117919"/>
    <x v="278"/>
    <d v="2017-08-29T00:00:00"/>
    <s v="Second Class"/>
    <s v="TB-21355"/>
    <s v="Todd Boyes"/>
    <x v="1"/>
    <x v="0"/>
    <x v="12"/>
    <x v="5"/>
    <n v="77041"/>
    <x v="2"/>
    <s v="OFF-PA-10004353"/>
    <x v="1"/>
    <x v="10"/>
    <x v="1661"/>
    <n v="79.92"/>
  </r>
  <r>
    <n v="5605"/>
    <s v="CA-2016-142475"/>
    <x v="155"/>
    <d v="2016-12-07T00:00:00"/>
    <s v="Standard Class"/>
    <s v="BS-11380"/>
    <s v="Bill Stewart"/>
    <x v="1"/>
    <x v="0"/>
    <x v="20"/>
    <x v="15"/>
    <n v="10011"/>
    <x v="3"/>
    <s v="OFF-BI-10003718"/>
    <x v="1"/>
    <x v="8"/>
    <x v="1669"/>
    <n v="590.35199999999998"/>
  </r>
  <r>
    <n v="5606"/>
    <s v="CA-2017-134516"/>
    <x v="873"/>
    <d v="2017-09-25T00:00:00"/>
    <s v="Standard Class"/>
    <s v="FM-14215"/>
    <s v="Filia McAdams"/>
    <x v="1"/>
    <x v="0"/>
    <x v="247"/>
    <x v="3"/>
    <n v="27405"/>
    <x v="0"/>
    <s v="FUR-FU-10001546"/>
    <x v="0"/>
    <x v="5"/>
    <x v="1432"/>
    <n v="17.088000000000001"/>
  </r>
  <r>
    <n v="5607"/>
    <s v="CA-2017-134516"/>
    <x v="873"/>
    <d v="2017-09-25T00:00:00"/>
    <s v="Standard Class"/>
    <s v="FM-14215"/>
    <s v="Filia McAdams"/>
    <x v="1"/>
    <x v="0"/>
    <x v="247"/>
    <x v="3"/>
    <n v="27405"/>
    <x v="0"/>
    <s v="FUR-CH-10002880"/>
    <x v="0"/>
    <x v="1"/>
    <x v="809"/>
    <n v="98.391999999999996"/>
  </r>
  <r>
    <n v="5608"/>
    <s v="CA-2018-105193"/>
    <x v="613"/>
    <d v="2018-03-31T00:00:00"/>
    <s v="Standard Class"/>
    <s v="JL-15835"/>
    <s v="John Lee"/>
    <x v="0"/>
    <x v="0"/>
    <x v="20"/>
    <x v="15"/>
    <n v="10024"/>
    <x v="3"/>
    <s v="OFF-AR-10001547"/>
    <x v="1"/>
    <x v="6"/>
    <x v="148"/>
    <n v="11.05"/>
  </r>
  <r>
    <n v="5609"/>
    <s v="CA-2016-168634"/>
    <x v="401"/>
    <d v="2016-12-11T00:00:00"/>
    <s v="Standard Class"/>
    <s v="AF-10870"/>
    <s v="Art Ferguson"/>
    <x v="0"/>
    <x v="0"/>
    <x v="8"/>
    <x v="1"/>
    <n v="94109"/>
    <x v="1"/>
    <s v="OFF-AP-10001626"/>
    <x v="1"/>
    <x v="9"/>
    <x v="1025"/>
    <n v="7.78"/>
  </r>
  <r>
    <n v="5610"/>
    <s v="CA-2018-117198"/>
    <x v="515"/>
    <d v="2018-09-05T00:00:00"/>
    <s v="Standard Class"/>
    <s v="BG-11035"/>
    <s v="Barry Gonzalez"/>
    <x v="0"/>
    <x v="0"/>
    <x v="53"/>
    <x v="28"/>
    <n v="71203"/>
    <x v="0"/>
    <s v="TEC-AC-10003033"/>
    <x v="2"/>
    <x v="11"/>
    <x v="763"/>
    <n v="659.9"/>
  </r>
  <r>
    <n v="5611"/>
    <s v="CA-2016-145828"/>
    <x v="348"/>
    <d v="2016-10-07T00:00:00"/>
    <s v="First Class"/>
    <s v="MB-17305"/>
    <s v="Maria Bertelson"/>
    <x v="0"/>
    <x v="0"/>
    <x v="74"/>
    <x v="24"/>
    <n v="45231"/>
    <x v="3"/>
    <s v="TEC-AC-10002323"/>
    <x v="2"/>
    <x v="11"/>
    <x v="177"/>
    <n v="53.04"/>
  </r>
  <r>
    <n v="5612"/>
    <s v="CA-2018-121027"/>
    <x v="238"/>
    <d v="2018-08-22T00:00:00"/>
    <s v="Standard Class"/>
    <s v="HW-14935"/>
    <s v="Helen Wasserman"/>
    <x v="1"/>
    <x v="0"/>
    <x v="4"/>
    <x v="4"/>
    <n v="98105"/>
    <x v="1"/>
    <s v="TEC-AC-10002049"/>
    <x v="2"/>
    <x v="11"/>
    <x v="1062"/>
    <n v="843.9"/>
  </r>
  <r>
    <n v="5613"/>
    <s v="CA-2018-121027"/>
    <x v="238"/>
    <d v="2018-08-22T00:00:00"/>
    <s v="Standard Class"/>
    <s v="HW-14935"/>
    <s v="Helen Wasserman"/>
    <x v="1"/>
    <x v="0"/>
    <x v="4"/>
    <x v="4"/>
    <n v="98105"/>
    <x v="1"/>
    <s v="TEC-AC-10002253"/>
    <x v="2"/>
    <x v="11"/>
    <x v="577"/>
    <n v="1496.16"/>
  </r>
  <r>
    <n v="5614"/>
    <s v="CA-2017-147431"/>
    <x v="1056"/>
    <d v="2017-02-07T00:00:00"/>
    <s v="Standard Class"/>
    <s v="AB-10105"/>
    <s v="Adrian Barton"/>
    <x v="0"/>
    <x v="0"/>
    <x v="20"/>
    <x v="15"/>
    <n v="10011"/>
    <x v="3"/>
    <s v="OFF-ST-10003994"/>
    <x v="1"/>
    <x v="4"/>
    <x v="1745"/>
    <n v="117.96"/>
  </r>
  <r>
    <n v="5615"/>
    <s v="CA-2017-158001"/>
    <x v="828"/>
    <d v="2017-08-27T00:00:00"/>
    <s v="Standard Class"/>
    <s v="JP-15460"/>
    <s v="Jennifer Patt"/>
    <x v="1"/>
    <x v="0"/>
    <x v="20"/>
    <x v="15"/>
    <n v="10035"/>
    <x v="3"/>
    <s v="OFF-AR-10002399"/>
    <x v="1"/>
    <x v="6"/>
    <x v="319"/>
    <n v="21.3"/>
  </r>
  <r>
    <n v="5616"/>
    <s v="CA-2017-158001"/>
    <x v="828"/>
    <d v="2017-08-27T00:00:00"/>
    <s v="Standard Class"/>
    <s v="JP-15460"/>
    <s v="Jennifer Patt"/>
    <x v="1"/>
    <x v="0"/>
    <x v="20"/>
    <x v="15"/>
    <n v="10035"/>
    <x v="3"/>
    <s v="OFF-AP-10002118"/>
    <x v="1"/>
    <x v="9"/>
    <x v="77"/>
    <n v="1040.8"/>
  </r>
  <r>
    <n v="5617"/>
    <s v="CA-2017-158001"/>
    <x v="828"/>
    <d v="2017-08-27T00:00:00"/>
    <s v="Standard Class"/>
    <s v="JP-15460"/>
    <s v="Jennifer Patt"/>
    <x v="1"/>
    <x v="0"/>
    <x v="20"/>
    <x v="15"/>
    <n v="10035"/>
    <x v="3"/>
    <s v="OFF-AR-10001954"/>
    <x v="1"/>
    <x v="6"/>
    <x v="563"/>
    <n v="29.34"/>
  </r>
  <r>
    <n v="5618"/>
    <s v="CA-2018-125745"/>
    <x v="160"/>
    <d v="2018-07-04T00:00:00"/>
    <s v="Standard Class"/>
    <s v="DV-13045"/>
    <s v="Darrin Van Huff"/>
    <x v="1"/>
    <x v="0"/>
    <x v="26"/>
    <x v="18"/>
    <n v="38109"/>
    <x v="0"/>
    <s v="FUR-FU-10001591"/>
    <x v="0"/>
    <x v="5"/>
    <x v="1110"/>
    <n v="19.52"/>
  </r>
  <r>
    <n v="5619"/>
    <s v="CA-2016-101154"/>
    <x v="227"/>
    <d v="2016-09-21T00:00:00"/>
    <s v="First Class"/>
    <s v="CM-12190"/>
    <s v="Charlotte Melton"/>
    <x v="0"/>
    <x v="0"/>
    <x v="70"/>
    <x v="1"/>
    <n v="92105"/>
    <x v="1"/>
    <s v="OFF-ST-10004186"/>
    <x v="1"/>
    <x v="4"/>
    <x v="16"/>
    <n v="443.92"/>
  </r>
  <r>
    <n v="5620"/>
    <s v="US-2017-124163"/>
    <x v="477"/>
    <d v="2017-09-30T00:00:00"/>
    <s v="Standard Class"/>
    <s v="SC-20695"/>
    <s v="Steve Chapman"/>
    <x v="1"/>
    <x v="0"/>
    <x v="411"/>
    <x v="6"/>
    <n v="54601"/>
    <x v="2"/>
    <s v="TEC-AC-10001908"/>
    <x v="2"/>
    <x v="11"/>
    <x v="295"/>
    <n v="499.95"/>
  </r>
  <r>
    <n v="5621"/>
    <s v="US-2017-124163"/>
    <x v="477"/>
    <d v="2017-09-30T00:00:00"/>
    <s v="Standard Class"/>
    <s v="SC-20695"/>
    <s v="Steve Chapman"/>
    <x v="1"/>
    <x v="0"/>
    <x v="411"/>
    <x v="6"/>
    <n v="54601"/>
    <x v="2"/>
    <s v="OFF-AR-10000817"/>
    <x v="1"/>
    <x v="6"/>
    <x v="1264"/>
    <n v="3.04"/>
  </r>
  <r>
    <n v="5622"/>
    <s v="US-2017-124163"/>
    <x v="477"/>
    <d v="2017-09-30T00:00:00"/>
    <s v="Standard Class"/>
    <s v="SC-20695"/>
    <s v="Steve Chapman"/>
    <x v="1"/>
    <x v="0"/>
    <x v="411"/>
    <x v="6"/>
    <n v="54601"/>
    <x v="2"/>
    <s v="FUR-CH-10004218"/>
    <x v="0"/>
    <x v="1"/>
    <x v="38"/>
    <n v="201.96"/>
  </r>
  <r>
    <n v="5623"/>
    <s v="US-2017-124163"/>
    <x v="477"/>
    <d v="2017-09-30T00:00:00"/>
    <s v="Standard Class"/>
    <s v="SC-20695"/>
    <s v="Steve Chapman"/>
    <x v="1"/>
    <x v="0"/>
    <x v="411"/>
    <x v="6"/>
    <n v="54601"/>
    <x v="2"/>
    <s v="FUR-FU-10000755"/>
    <x v="0"/>
    <x v="5"/>
    <x v="1452"/>
    <n v="68.64"/>
  </r>
  <r>
    <n v="5624"/>
    <s v="CA-2017-121748"/>
    <x v="1057"/>
    <d v="2017-10-28T00:00:00"/>
    <s v="Second Class"/>
    <s v="VW-21775"/>
    <s v="Victoria Wilson"/>
    <x v="1"/>
    <x v="0"/>
    <x v="1"/>
    <x v="1"/>
    <n v="90032"/>
    <x v="1"/>
    <s v="TEC-AC-10003063"/>
    <x v="2"/>
    <x v="11"/>
    <x v="1061"/>
    <n v="100"/>
  </r>
  <r>
    <n v="5625"/>
    <s v="CA-2017-121748"/>
    <x v="1057"/>
    <d v="2017-10-28T00:00:00"/>
    <s v="Second Class"/>
    <s v="VW-21775"/>
    <s v="Victoria Wilson"/>
    <x v="1"/>
    <x v="0"/>
    <x v="1"/>
    <x v="1"/>
    <n v="90032"/>
    <x v="1"/>
    <s v="TEC-AC-10002637"/>
    <x v="2"/>
    <x v="11"/>
    <x v="1317"/>
    <n v="359.98"/>
  </r>
  <r>
    <n v="5626"/>
    <s v="CA-2015-126683"/>
    <x v="411"/>
    <d v="2015-10-01T00:00:00"/>
    <s v="Second Class"/>
    <s v="PP-18955"/>
    <s v="Paul Prost"/>
    <x v="2"/>
    <x v="0"/>
    <x v="4"/>
    <x v="4"/>
    <n v="98115"/>
    <x v="1"/>
    <s v="FUR-FU-10001706"/>
    <x v="0"/>
    <x v="5"/>
    <x v="50"/>
    <n v="6.16"/>
  </r>
  <r>
    <n v="5627"/>
    <s v="CA-2015-126683"/>
    <x v="411"/>
    <d v="2015-10-01T00:00:00"/>
    <s v="Second Class"/>
    <s v="PP-18955"/>
    <s v="Paul Prost"/>
    <x v="2"/>
    <x v="0"/>
    <x v="4"/>
    <x v="4"/>
    <n v="98115"/>
    <x v="1"/>
    <s v="FUR-TA-10002958"/>
    <x v="0"/>
    <x v="3"/>
    <x v="965"/>
    <n v="2348.8200000000002"/>
  </r>
  <r>
    <n v="5628"/>
    <s v="CA-2018-148810"/>
    <x v="335"/>
    <d v="2018-07-01T00:00:00"/>
    <s v="Standard Class"/>
    <s v="DR-12880"/>
    <s v="Dan Reichenbach"/>
    <x v="1"/>
    <x v="0"/>
    <x v="100"/>
    <x v="2"/>
    <n v="33180"/>
    <x v="0"/>
    <s v="OFF-LA-10004689"/>
    <x v="1"/>
    <x v="2"/>
    <x v="264"/>
    <n v="13.872"/>
  </r>
  <r>
    <n v="5629"/>
    <s v="CA-2018-148810"/>
    <x v="335"/>
    <d v="2018-07-01T00:00:00"/>
    <s v="Standard Class"/>
    <s v="DR-12880"/>
    <s v="Dan Reichenbach"/>
    <x v="1"/>
    <x v="0"/>
    <x v="100"/>
    <x v="2"/>
    <n v="33180"/>
    <x v="0"/>
    <s v="FUR-CH-10001545"/>
    <x v="0"/>
    <x v="1"/>
    <x v="1746"/>
    <n v="273.55200000000002"/>
  </r>
  <r>
    <n v="5630"/>
    <s v="US-2017-146066"/>
    <x v="1036"/>
    <d v="2017-08-23T00:00:00"/>
    <s v="Second Class"/>
    <s v="RB-19465"/>
    <s v="Rick Bensley"/>
    <x v="2"/>
    <x v="0"/>
    <x v="10"/>
    <x v="9"/>
    <n v="19143"/>
    <x v="3"/>
    <s v="FUR-TA-10002530"/>
    <x v="0"/>
    <x v="3"/>
    <x v="992"/>
    <n v="815.29200000000003"/>
  </r>
  <r>
    <n v="5631"/>
    <s v="CA-2015-127614"/>
    <x v="1058"/>
    <d v="2015-02-15T00:00:00"/>
    <s v="Standard Class"/>
    <s v="NF-18385"/>
    <s v="Natalie Fritzler"/>
    <x v="0"/>
    <x v="0"/>
    <x v="269"/>
    <x v="17"/>
    <n v="23320"/>
    <x v="0"/>
    <s v="TEC-AC-10001432"/>
    <x v="2"/>
    <x v="11"/>
    <x v="476"/>
    <n v="234.45"/>
  </r>
  <r>
    <n v="5632"/>
    <s v="CA-2015-127614"/>
    <x v="1058"/>
    <d v="2015-02-15T00:00:00"/>
    <s v="Standard Class"/>
    <s v="NF-18385"/>
    <s v="Natalie Fritzler"/>
    <x v="0"/>
    <x v="0"/>
    <x v="269"/>
    <x v="17"/>
    <n v="23320"/>
    <x v="0"/>
    <s v="FUR-TA-10003715"/>
    <x v="0"/>
    <x v="3"/>
    <x v="1012"/>
    <n v="1256.22"/>
  </r>
  <r>
    <n v="5633"/>
    <s v="CA-2015-127614"/>
    <x v="1058"/>
    <d v="2015-02-15T00:00:00"/>
    <s v="Standard Class"/>
    <s v="NF-18385"/>
    <s v="Natalie Fritzler"/>
    <x v="0"/>
    <x v="0"/>
    <x v="269"/>
    <x v="17"/>
    <n v="23320"/>
    <x v="0"/>
    <s v="OFF-BI-10003291"/>
    <x v="1"/>
    <x v="8"/>
    <x v="44"/>
    <n v="17.46"/>
  </r>
  <r>
    <n v="5634"/>
    <s v="CA-2017-101742"/>
    <x v="713"/>
    <d v="2017-09-28T00:00:00"/>
    <s v="Second Class"/>
    <s v="CR-12580"/>
    <s v="Clay Rozendal"/>
    <x v="2"/>
    <x v="0"/>
    <x v="20"/>
    <x v="15"/>
    <n v="10009"/>
    <x v="3"/>
    <s v="OFF-BI-10004187"/>
    <x v="1"/>
    <x v="8"/>
    <x v="620"/>
    <n v="10.528"/>
  </r>
  <r>
    <n v="5635"/>
    <s v="CA-2016-134943"/>
    <x v="901"/>
    <d v="2016-12-06T00:00:00"/>
    <s v="First Class"/>
    <s v="SU-20665"/>
    <s v="Stephanie Ulpright"/>
    <x v="2"/>
    <x v="0"/>
    <x v="447"/>
    <x v="12"/>
    <n v="48104"/>
    <x v="2"/>
    <s v="OFF-BI-10000666"/>
    <x v="1"/>
    <x v="8"/>
    <x v="989"/>
    <n v="152.80000000000001"/>
  </r>
  <r>
    <n v="5636"/>
    <s v="CA-2018-123022"/>
    <x v="213"/>
    <d v="2018-09-08T00:00:00"/>
    <s v="Standard Class"/>
    <s v="SC-20050"/>
    <s v="Sample Company A"/>
    <x v="2"/>
    <x v="0"/>
    <x v="448"/>
    <x v="1"/>
    <n v="91941"/>
    <x v="1"/>
    <s v="OFF-BI-10002225"/>
    <x v="1"/>
    <x v="8"/>
    <x v="340"/>
    <n v="82.56"/>
  </r>
  <r>
    <n v="5637"/>
    <s v="CA-2018-123022"/>
    <x v="213"/>
    <d v="2018-09-08T00:00:00"/>
    <s v="Standard Class"/>
    <s v="SC-20050"/>
    <s v="Sample Company A"/>
    <x v="2"/>
    <x v="0"/>
    <x v="448"/>
    <x v="1"/>
    <n v="91941"/>
    <x v="1"/>
    <s v="TEC-AC-10000474"/>
    <x v="2"/>
    <x v="11"/>
    <x v="1510"/>
    <n v="284.97000000000003"/>
  </r>
  <r>
    <n v="5638"/>
    <s v="CA-2018-113208"/>
    <x v="606"/>
    <d v="2018-04-02T00:00:00"/>
    <s v="Standard Class"/>
    <s v="ML-18040"/>
    <s v="Michelle Lonsdale"/>
    <x v="1"/>
    <x v="0"/>
    <x v="130"/>
    <x v="12"/>
    <n v="48126"/>
    <x v="2"/>
    <s v="FUR-FU-10004245"/>
    <x v="0"/>
    <x v="5"/>
    <x v="1747"/>
    <n v="60.84"/>
  </r>
  <r>
    <n v="5639"/>
    <s v="CA-2015-154893"/>
    <x v="1059"/>
    <d v="2015-12-27T00:00:00"/>
    <s v="Standard Class"/>
    <s v="GM-14440"/>
    <s v="Gary McGarr"/>
    <x v="0"/>
    <x v="0"/>
    <x v="70"/>
    <x v="1"/>
    <n v="92024"/>
    <x v="1"/>
    <s v="FUR-CH-10004287"/>
    <x v="0"/>
    <x v="1"/>
    <x v="158"/>
    <n v="1325.76"/>
  </r>
  <r>
    <n v="5640"/>
    <s v="CA-2015-154893"/>
    <x v="1059"/>
    <d v="2015-12-27T00:00:00"/>
    <s v="Standard Class"/>
    <s v="GM-14440"/>
    <s v="Gary McGarr"/>
    <x v="0"/>
    <x v="0"/>
    <x v="70"/>
    <x v="1"/>
    <n v="92024"/>
    <x v="1"/>
    <s v="FUR-CH-10000595"/>
    <x v="0"/>
    <x v="1"/>
    <x v="468"/>
    <n v="572.16"/>
  </r>
  <r>
    <n v="5641"/>
    <s v="CA-2015-147900"/>
    <x v="865"/>
    <d v="2015-09-28T00:00:00"/>
    <s v="Standard Class"/>
    <s v="JK-15640"/>
    <s v="Jim Kriz"/>
    <x v="2"/>
    <x v="0"/>
    <x v="80"/>
    <x v="24"/>
    <n v="44107"/>
    <x v="3"/>
    <s v="OFF-PA-10003063"/>
    <x v="1"/>
    <x v="10"/>
    <x v="1720"/>
    <n v="28.8"/>
  </r>
  <r>
    <n v="5642"/>
    <s v="CA-2018-106355"/>
    <x v="459"/>
    <d v="2018-04-05T00:00:00"/>
    <s v="First Class"/>
    <s v="AT-10435"/>
    <s v="Alyssa Tate"/>
    <x v="2"/>
    <x v="0"/>
    <x v="255"/>
    <x v="29"/>
    <n v="6450"/>
    <x v="3"/>
    <s v="OFF-AR-10000246"/>
    <x v="1"/>
    <x v="6"/>
    <x v="21"/>
    <n v="11.12"/>
  </r>
  <r>
    <n v="5643"/>
    <s v="CA-2017-127985"/>
    <x v="178"/>
    <d v="2017-04-05T00:00:00"/>
    <s v="Second Class"/>
    <s v="DB-12910"/>
    <s v="Daniel Byrd"/>
    <x v="2"/>
    <x v="0"/>
    <x v="38"/>
    <x v="32"/>
    <n v="31907"/>
    <x v="0"/>
    <s v="FUR-FU-10003274"/>
    <x v="0"/>
    <x v="5"/>
    <x v="248"/>
    <n v="7.04"/>
  </r>
  <r>
    <n v="5644"/>
    <s v="CA-2016-166604"/>
    <x v="1060"/>
    <d v="2016-05-20T00:00:00"/>
    <s v="Second Class"/>
    <s v="AH-10690"/>
    <s v="Anna Häberlin"/>
    <x v="1"/>
    <x v="0"/>
    <x v="185"/>
    <x v="32"/>
    <n v="30076"/>
    <x v="0"/>
    <s v="OFF-EN-10004147"/>
    <x v="1"/>
    <x v="12"/>
    <x v="1288"/>
    <n v="17.940000000000001"/>
  </r>
  <r>
    <n v="5645"/>
    <s v="CA-2018-120719"/>
    <x v="721"/>
    <d v="2018-03-26T00:00:00"/>
    <s v="First Class"/>
    <s v="SJ-20125"/>
    <s v="Sanjit Jacobs"/>
    <x v="2"/>
    <x v="0"/>
    <x v="4"/>
    <x v="4"/>
    <n v="98105"/>
    <x v="1"/>
    <s v="OFF-BI-10002103"/>
    <x v="1"/>
    <x v="8"/>
    <x v="530"/>
    <n v="34.76"/>
  </r>
  <r>
    <n v="5646"/>
    <s v="CA-2018-127117"/>
    <x v="349"/>
    <d v="2018-04-19T00:00:00"/>
    <s v="Standard Class"/>
    <s v="HM-14860"/>
    <s v="Harry Marie"/>
    <x v="1"/>
    <x v="0"/>
    <x v="73"/>
    <x v="30"/>
    <n v="7960"/>
    <x v="3"/>
    <s v="FUR-FU-10004018"/>
    <x v="0"/>
    <x v="5"/>
    <x v="936"/>
    <n v="74.45"/>
  </r>
  <r>
    <n v="5647"/>
    <s v="CA-2016-104241"/>
    <x v="1038"/>
    <d v="2016-01-09T00:00:00"/>
    <s v="Standard Class"/>
    <s v="AG-10495"/>
    <s v="Andrew Gjertsen"/>
    <x v="1"/>
    <x v="0"/>
    <x v="166"/>
    <x v="17"/>
    <n v="22304"/>
    <x v="0"/>
    <s v="FUR-FU-10001473"/>
    <x v="0"/>
    <x v="5"/>
    <x v="993"/>
    <n v="192.22"/>
  </r>
  <r>
    <n v="5648"/>
    <s v="CA-2018-168179"/>
    <x v="808"/>
    <d v="2018-11-07T00:00:00"/>
    <s v="Standard Class"/>
    <s v="JB-16000"/>
    <s v="Joy Bell-"/>
    <x v="0"/>
    <x v="0"/>
    <x v="288"/>
    <x v="7"/>
    <n v="84106"/>
    <x v="1"/>
    <s v="OFF-PA-10001800"/>
    <x v="1"/>
    <x v="10"/>
    <x v="585"/>
    <n v="19.440000000000001"/>
  </r>
  <r>
    <n v="5649"/>
    <s v="CA-2018-142342"/>
    <x v="729"/>
    <d v="2018-07-19T00:00:00"/>
    <s v="Second Class"/>
    <s v="AJ-10795"/>
    <s v="Anthony Johnson"/>
    <x v="1"/>
    <x v="0"/>
    <x v="339"/>
    <x v="1"/>
    <n v="92307"/>
    <x v="1"/>
    <s v="OFF-PA-10004609"/>
    <x v="1"/>
    <x v="10"/>
    <x v="1503"/>
    <n v="32.4"/>
  </r>
  <r>
    <n v="5650"/>
    <s v="CA-2018-142342"/>
    <x v="729"/>
    <d v="2018-07-19T00:00:00"/>
    <s v="Second Class"/>
    <s v="AJ-10795"/>
    <s v="Anthony Johnson"/>
    <x v="1"/>
    <x v="0"/>
    <x v="339"/>
    <x v="1"/>
    <n v="92307"/>
    <x v="1"/>
    <s v="OFF-EN-10002592"/>
    <x v="1"/>
    <x v="12"/>
    <x v="1711"/>
    <n v="57.9"/>
  </r>
  <r>
    <n v="5651"/>
    <s v="CA-2018-142342"/>
    <x v="729"/>
    <d v="2018-07-19T00:00:00"/>
    <s v="Second Class"/>
    <s v="AJ-10795"/>
    <s v="Anthony Johnson"/>
    <x v="1"/>
    <x v="0"/>
    <x v="339"/>
    <x v="1"/>
    <n v="92307"/>
    <x v="1"/>
    <s v="OFF-ST-10002957"/>
    <x v="1"/>
    <x v="4"/>
    <x v="1492"/>
    <n v="10.56"/>
  </r>
  <r>
    <n v="5652"/>
    <s v="CA-2018-142342"/>
    <x v="729"/>
    <d v="2018-07-19T00:00:00"/>
    <s v="Second Class"/>
    <s v="AJ-10795"/>
    <s v="Anthony Johnson"/>
    <x v="1"/>
    <x v="0"/>
    <x v="339"/>
    <x v="1"/>
    <n v="92307"/>
    <x v="1"/>
    <s v="FUR-BO-10002613"/>
    <x v="0"/>
    <x v="0"/>
    <x v="179"/>
    <n v="1194.165"/>
  </r>
  <r>
    <n v="5653"/>
    <s v="CA-2018-109099"/>
    <x v="833"/>
    <d v="2018-10-11T00:00:00"/>
    <s v="Standard Class"/>
    <s v="MM-18280"/>
    <s v="Muhammed MacIntyre"/>
    <x v="1"/>
    <x v="0"/>
    <x v="20"/>
    <x v="15"/>
    <n v="10009"/>
    <x v="3"/>
    <s v="OFF-PA-10001033"/>
    <x v="1"/>
    <x v="10"/>
    <x v="1509"/>
    <n v="40.99"/>
  </r>
  <r>
    <n v="5654"/>
    <s v="US-2015-134187"/>
    <x v="130"/>
    <d v="2015-11-11T00:00:00"/>
    <s v="Standard Class"/>
    <s v="TH-21235"/>
    <s v="Tiffany House"/>
    <x v="1"/>
    <x v="0"/>
    <x v="85"/>
    <x v="1"/>
    <n v="90805"/>
    <x v="1"/>
    <s v="OFF-AR-10000940"/>
    <x v="1"/>
    <x v="6"/>
    <x v="135"/>
    <n v="2.94"/>
  </r>
  <r>
    <n v="5655"/>
    <s v="CA-2017-145261"/>
    <x v="122"/>
    <d v="2017-12-21T00:00:00"/>
    <s v="First Class"/>
    <s v="AH-10120"/>
    <s v="Adrian Hane"/>
    <x v="2"/>
    <x v="0"/>
    <x v="127"/>
    <x v="21"/>
    <n v="97301"/>
    <x v="1"/>
    <s v="OFF-BI-10001670"/>
    <x v="1"/>
    <x v="8"/>
    <x v="443"/>
    <n v="45.24"/>
  </r>
  <r>
    <n v="5656"/>
    <s v="CA-2017-145261"/>
    <x v="122"/>
    <d v="2017-12-21T00:00:00"/>
    <s v="First Class"/>
    <s v="AH-10120"/>
    <s v="Adrian Hane"/>
    <x v="2"/>
    <x v="0"/>
    <x v="127"/>
    <x v="21"/>
    <n v="97301"/>
    <x v="1"/>
    <s v="OFF-AR-10004078"/>
    <x v="1"/>
    <x v="6"/>
    <x v="512"/>
    <n v="18.687999999999999"/>
  </r>
  <r>
    <n v="5657"/>
    <s v="CA-2017-145261"/>
    <x v="122"/>
    <d v="2017-12-21T00:00:00"/>
    <s v="First Class"/>
    <s v="AH-10120"/>
    <s v="Adrian Hane"/>
    <x v="2"/>
    <x v="0"/>
    <x v="127"/>
    <x v="21"/>
    <n v="97301"/>
    <x v="1"/>
    <s v="OFF-PA-10003036"/>
    <x v="1"/>
    <x v="10"/>
    <x v="1739"/>
    <n v="11.648"/>
  </r>
  <r>
    <n v="5658"/>
    <s v="CA-2017-145261"/>
    <x v="122"/>
    <d v="2017-12-21T00:00:00"/>
    <s v="First Class"/>
    <s v="AH-10120"/>
    <s v="Adrian Hane"/>
    <x v="2"/>
    <x v="0"/>
    <x v="127"/>
    <x v="21"/>
    <n v="97301"/>
    <x v="1"/>
    <s v="TEC-AC-10000991"/>
    <x v="2"/>
    <x v="11"/>
    <x v="437"/>
    <n v="112.776"/>
  </r>
  <r>
    <n v="5659"/>
    <s v="CA-2017-145261"/>
    <x v="122"/>
    <d v="2017-12-21T00:00:00"/>
    <s v="First Class"/>
    <s v="AH-10120"/>
    <s v="Adrian Hane"/>
    <x v="2"/>
    <x v="0"/>
    <x v="127"/>
    <x v="21"/>
    <n v="97301"/>
    <x v="1"/>
    <s v="FUR-TA-10002530"/>
    <x v="0"/>
    <x v="3"/>
    <x v="992"/>
    <n v="377.45"/>
  </r>
  <r>
    <n v="5660"/>
    <s v="CA-2017-145261"/>
    <x v="122"/>
    <d v="2017-12-21T00:00:00"/>
    <s v="First Class"/>
    <s v="AH-10120"/>
    <s v="Adrian Hane"/>
    <x v="2"/>
    <x v="0"/>
    <x v="127"/>
    <x v="21"/>
    <n v="97301"/>
    <x v="1"/>
    <s v="OFF-LA-10000407"/>
    <x v="1"/>
    <x v="2"/>
    <x v="1495"/>
    <n v="15.936"/>
  </r>
  <r>
    <n v="5661"/>
    <s v="CA-2017-145261"/>
    <x v="122"/>
    <d v="2017-12-21T00:00:00"/>
    <s v="First Class"/>
    <s v="AH-10120"/>
    <s v="Adrian Hane"/>
    <x v="2"/>
    <x v="0"/>
    <x v="127"/>
    <x v="21"/>
    <n v="97301"/>
    <x v="1"/>
    <s v="TEC-PH-10004833"/>
    <x v="2"/>
    <x v="7"/>
    <x v="1363"/>
    <n v="28.68"/>
  </r>
  <r>
    <n v="5662"/>
    <s v="CA-2017-108875"/>
    <x v="446"/>
    <d v="2017-10-01T00:00:00"/>
    <s v="Standard Class"/>
    <s v="CL-12700"/>
    <s v="Craig Leslie"/>
    <x v="2"/>
    <x v="0"/>
    <x v="34"/>
    <x v="22"/>
    <n v="80013"/>
    <x v="1"/>
    <s v="FUR-FU-10002671"/>
    <x v="0"/>
    <x v="5"/>
    <x v="278"/>
    <n v="21.44"/>
  </r>
  <r>
    <n v="5663"/>
    <s v="CA-2017-108875"/>
    <x v="446"/>
    <d v="2017-10-01T00:00:00"/>
    <s v="Standard Class"/>
    <s v="CL-12700"/>
    <s v="Craig Leslie"/>
    <x v="2"/>
    <x v="0"/>
    <x v="34"/>
    <x v="22"/>
    <n v="80013"/>
    <x v="1"/>
    <s v="OFF-ST-10001370"/>
    <x v="1"/>
    <x v="4"/>
    <x v="1032"/>
    <n v="511.05599999999998"/>
  </r>
  <r>
    <n v="5664"/>
    <s v="CA-2017-141957"/>
    <x v="658"/>
    <d v="2017-07-21T00:00:00"/>
    <s v="Same Day"/>
    <s v="JG-15310"/>
    <s v="Jason Gross"/>
    <x v="1"/>
    <x v="0"/>
    <x v="46"/>
    <x v="24"/>
    <n v="43055"/>
    <x v="3"/>
    <s v="OFF-AR-10000914"/>
    <x v="1"/>
    <x v="6"/>
    <x v="1748"/>
    <n v="18.655999999999999"/>
  </r>
  <r>
    <n v="5665"/>
    <s v="CA-2017-141957"/>
    <x v="658"/>
    <d v="2017-07-21T00:00:00"/>
    <s v="Same Day"/>
    <s v="JG-15310"/>
    <s v="Jason Gross"/>
    <x v="1"/>
    <x v="0"/>
    <x v="46"/>
    <x v="24"/>
    <n v="43055"/>
    <x v="3"/>
    <s v="OFF-BI-10001116"/>
    <x v="1"/>
    <x v="8"/>
    <x v="1075"/>
    <n v="11.087999999999999"/>
  </r>
  <r>
    <n v="5666"/>
    <s v="CA-2017-141957"/>
    <x v="658"/>
    <d v="2017-07-21T00:00:00"/>
    <s v="Same Day"/>
    <s v="JG-15310"/>
    <s v="Jason Gross"/>
    <x v="1"/>
    <x v="0"/>
    <x v="46"/>
    <x v="24"/>
    <n v="43055"/>
    <x v="3"/>
    <s v="OFF-ST-10002276"/>
    <x v="1"/>
    <x v="4"/>
    <x v="226"/>
    <n v="66.688000000000002"/>
  </r>
  <r>
    <n v="5667"/>
    <s v="CA-2017-141957"/>
    <x v="658"/>
    <d v="2017-07-21T00:00:00"/>
    <s v="Same Day"/>
    <s v="JG-15310"/>
    <s v="Jason Gross"/>
    <x v="1"/>
    <x v="0"/>
    <x v="46"/>
    <x v="24"/>
    <n v="43055"/>
    <x v="3"/>
    <s v="OFF-ST-10004340"/>
    <x v="1"/>
    <x v="4"/>
    <x v="817"/>
    <n v="99.488"/>
  </r>
  <r>
    <n v="5668"/>
    <s v="CA-2017-142405"/>
    <x v="725"/>
    <d v="2017-06-15T00:00:00"/>
    <s v="Standard Class"/>
    <s v="SE-20110"/>
    <s v="Sanjit Engle"/>
    <x v="0"/>
    <x v="0"/>
    <x v="4"/>
    <x v="4"/>
    <n v="98103"/>
    <x v="1"/>
    <s v="OFF-LA-10004093"/>
    <x v="1"/>
    <x v="2"/>
    <x v="676"/>
    <n v="14.62"/>
  </r>
  <r>
    <n v="5669"/>
    <s v="CA-2017-142405"/>
    <x v="725"/>
    <d v="2017-06-15T00:00:00"/>
    <s v="Standard Class"/>
    <s v="SE-20110"/>
    <s v="Sanjit Engle"/>
    <x v="0"/>
    <x v="0"/>
    <x v="4"/>
    <x v="4"/>
    <n v="98103"/>
    <x v="1"/>
    <s v="OFF-BI-10004728"/>
    <x v="1"/>
    <x v="8"/>
    <x v="544"/>
    <n v="53.984000000000002"/>
  </r>
  <r>
    <n v="5670"/>
    <s v="CA-2017-142405"/>
    <x v="725"/>
    <d v="2017-06-15T00:00:00"/>
    <s v="Standard Class"/>
    <s v="SE-20110"/>
    <s v="Sanjit Engle"/>
    <x v="0"/>
    <x v="0"/>
    <x v="4"/>
    <x v="4"/>
    <n v="98103"/>
    <x v="1"/>
    <s v="TEC-AC-10003095"/>
    <x v="2"/>
    <x v="11"/>
    <x v="1286"/>
    <n v="389.97"/>
  </r>
  <r>
    <n v="5671"/>
    <s v="CA-2016-141012"/>
    <x v="988"/>
    <d v="2016-06-11T00:00:00"/>
    <s v="Second Class"/>
    <s v="TG-21640"/>
    <s v="Trudy Glocke"/>
    <x v="0"/>
    <x v="0"/>
    <x v="449"/>
    <x v="45"/>
    <n v="83201"/>
    <x v="1"/>
    <s v="FUR-FU-10003192"/>
    <x v="0"/>
    <x v="5"/>
    <x v="1729"/>
    <n v="355.36"/>
  </r>
  <r>
    <n v="5672"/>
    <s v="CA-2016-141012"/>
    <x v="988"/>
    <d v="2016-06-11T00:00:00"/>
    <s v="Second Class"/>
    <s v="TG-21640"/>
    <s v="Trudy Glocke"/>
    <x v="0"/>
    <x v="0"/>
    <x v="449"/>
    <x v="45"/>
    <n v="83201"/>
    <x v="1"/>
    <s v="TEC-PH-10004522"/>
    <x v="2"/>
    <x v="7"/>
    <x v="1704"/>
    <n v="140.376"/>
  </r>
  <r>
    <n v="5673"/>
    <s v="CA-2018-127922"/>
    <x v="855"/>
    <d v="2018-11-03T00:00:00"/>
    <s v="Standard Class"/>
    <s v="SH-19975"/>
    <s v="Sally Hughsby"/>
    <x v="1"/>
    <x v="0"/>
    <x v="61"/>
    <x v="5"/>
    <n v="75081"/>
    <x v="2"/>
    <s v="OFF-EN-10003068"/>
    <x v="1"/>
    <x v="12"/>
    <x v="1641"/>
    <n v="15.84"/>
  </r>
  <r>
    <n v="5674"/>
    <s v="CA-2018-127922"/>
    <x v="855"/>
    <d v="2018-11-03T00:00:00"/>
    <s v="Standard Class"/>
    <s v="SH-19975"/>
    <s v="Sally Hughsby"/>
    <x v="1"/>
    <x v="0"/>
    <x v="61"/>
    <x v="5"/>
    <n v="75081"/>
    <x v="2"/>
    <s v="OFF-PA-10001204"/>
    <x v="1"/>
    <x v="10"/>
    <x v="523"/>
    <n v="8.4480000000000004"/>
  </r>
  <r>
    <n v="5675"/>
    <s v="CA-2017-146318"/>
    <x v="115"/>
    <d v="2017-01-27T00:00:00"/>
    <s v="Standard Class"/>
    <s v="MC-17275"/>
    <s v="Marc Crier"/>
    <x v="0"/>
    <x v="0"/>
    <x v="4"/>
    <x v="4"/>
    <n v="98105"/>
    <x v="1"/>
    <s v="OFF-PA-10003953"/>
    <x v="1"/>
    <x v="10"/>
    <x v="644"/>
    <n v="12.96"/>
  </r>
  <r>
    <n v="5676"/>
    <s v="CA-2015-135993"/>
    <x v="1061"/>
    <d v="2015-06-02T00:00:00"/>
    <s v="Standard Class"/>
    <s v="PJ-18835"/>
    <s v="Patrick Jones"/>
    <x v="1"/>
    <x v="0"/>
    <x v="4"/>
    <x v="4"/>
    <n v="98115"/>
    <x v="1"/>
    <s v="TEC-PH-10001552"/>
    <x v="2"/>
    <x v="7"/>
    <x v="180"/>
    <n v="57.408000000000001"/>
  </r>
  <r>
    <n v="5677"/>
    <s v="CA-2015-135993"/>
    <x v="1061"/>
    <d v="2015-06-02T00:00:00"/>
    <s v="Standard Class"/>
    <s v="PJ-18835"/>
    <s v="Patrick Jones"/>
    <x v="1"/>
    <x v="0"/>
    <x v="4"/>
    <x v="4"/>
    <n v="98115"/>
    <x v="1"/>
    <s v="TEC-AC-10004877"/>
    <x v="2"/>
    <x v="11"/>
    <x v="1679"/>
    <n v="27.6"/>
  </r>
  <r>
    <n v="5678"/>
    <s v="CA-2015-126802"/>
    <x v="282"/>
    <d v="2016-01-05T00:00:00"/>
    <s v="Standard Class"/>
    <s v="ZC-21910"/>
    <s v="Zuschuss Carroll"/>
    <x v="0"/>
    <x v="0"/>
    <x v="22"/>
    <x v="10"/>
    <n v="60610"/>
    <x v="2"/>
    <s v="FUR-FU-10000193"/>
    <x v="0"/>
    <x v="5"/>
    <x v="1512"/>
    <n v="38.975999999999999"/>
  </r>
  <r>
    <n v="5679"/>
    <s v="CA-2017-143924"/>
    <x v="1062"/>
    <d v="2017-08-03T00:00:00"/>
    <s v="Standard Class"/>
    <s v="SC-20680"/>
    <s v="Steve Carroll"/>
    <x v="2"/>
    <x v="0"/>
    <x v="450"/>
    <x v="12"/>
    <n v="49423"/>
    <x v="2"/>
    <s v="OFF-FA-10000735"/>
    <x v="1"/>
    <x v="13"/>
    <x v="128"/>
    <n v="20.440000000000001"/>
  </r>
  <r>
    <n v="5680"/>
    <s v="CA-2017-143924"/>
    <x v="1062"/>
    <d v="2017-08-03T00:00:00"/>
    <s v="Standard Class"/>
    <s v="SC-20680"/>
    <s v="Steve Carroll"/>
    <x v="2"/>
    <x v="0"/>
    <x v="450"/>
    <x v="12"/>
    <n v="49423"/>
    <x v="2"/>
    <s v="OFF-PA-10002120"/>
    <x v="1"/>
    <x v="10"/>
    <x v="519"/>
    <n v="109.92"/>
  </r>
  <r>
    <n v="5681"/>
    <s v="CA-2017-141551"/>
    <x v="446"/>
    <d v="2017-09-30T00:00:00"/>
    <s v="Standard Class"/>
    <s v="BP-11230"/>
    <s v="Benjamin Patterson"/>
    <x v="0"/>
    <x v="0"/>
    <x v="387"/>
    <x v="26"/>
    <n v="74012"/>
    <x v="2"/>
    <s v="OFF-BI-10001249"/>
    <x v="1"/>
    <x v="8"/>
    <x v="1191"/>
    <n v="6.38"/>
  </r>
  <r>
    <n v="5682"/>
    <s v="CA-2017-141551"/>
    <x v="446"/>
    <d v="2017-09-30T00:00:00"/>
    <s v="Standard Class"/>
    <s v="BP-11230"/>
    <s v="Benjamin Patterson"/>
    <x v="0"/>
    <x v="0"/>
    <x v="387"/>
    <x v="26"/>
    <n v="74012"/>
    <x v="2"/>
    <s v="OFF-PA-10001569"/>
    <x v="1"/>
    <x v="10"/>
    <x v="55"/>
    <n v="6.48"/>
  </r>
  <r>
    <n v="5683"/>
    <s v="CA-2015-164315"/>
    <x v="1063"/>
    <d v="2015-04-08T00:00:00"/>
    <s v="Standard Class"/>
    <s v="RD-19585"/>
    <s v="Rob Dowd"/>
    <x v="0"/>
    <x v="0"/>
    <x v="417"/>
    <x v="32"/>
    <n v="30605"/>
    <x v="0"/>
    <s v="OFF-PA-10004248"/>
    <x v="1"/>
    <x v="10"/>
    <x v="1624"/>
    <n v="15.84"/>
  </r>
  <r>
    <n v="5684"/>
    <s v="CA-2015-164315"/>
    <x v="1063"/>
    <d v="2015-04-08T00:00:00"/>
    <s v="Standard Class"/>
    <s v="RD-19585"/>
    <s v="Rob Dowd"/>
    <x v="0"/>
    <x v="0"/>
    <x v="417"/>
    <x v="32"/>
    <n v="30605"/>
    <x v="0"/>
    <s v="TEC-PH-10001128"/>
    <x v="2"/>
    <x v="7"/>
    <x v="1508"/>
    <n v="1049.93"/>
  </r>
  <r>
    <n v="5685"/>
    <s v="CA-2015-164315"/>
    <x v="1063"/>
    <d v="2015-04-08T00:00:00"/>
    <s v="Standard Class"/>
    <s v="RD-19585"/>
    <s v="Rob Dowd"/>
    <x v="0"/>
    <x v="0"/>
    <x v="417"/>
    <x v="32"/>
    <n v="30605"/>
    <x v="0"/>
    <s v="OFF-AP-10003842"/>
    <x v="1"/>
    <x v="9"/>
    <x v="1256"/>
    <n v="154.9"/>
  </r>
  <r>
    <n v="5686"/>
    <s v="CA-2016-131072"/>
    <x v="599"/>
    <d v="2016-11-05T00:00:00"/>
    <s v="Same Day"/>
    <s v="KL-16645"/>
    <s v="Ken Lonsdale"/>
    <x v="0"/>
    <x v="0"/>
    <x v="4"/>
    <x v="4"/>
    <n v="98105"/>
    <x v="1"/>
    <s v="OFF-BI-10002794"/>
    <x v="1"/>
    <x v="8"/>
    <x v="102"/>
    <n v="98.352000000000004"/>
  </r>
  <r>
    <n v="5687"/>
    <s v="CA-2015-131541"/>
    <x v="1064"/>
    <d v="2015-07-28T00:00:00"/>
    <s v="Same Day"/>
    <s v="CK-12205"/>
    <s v="Chloris Kastensmidt"/>
    <x v="0"/>
    <x v="0"/>
    <x v="264"/>
    <x v="2"/>
    <n v="32712"/>
    <x v="0"/>
    <s v="OFF-FA-10000621"/>
    <x v="1"/>
    <x v="13"/>
    <x v="110"/>
    <n v="14.32"/>
  </r>
  <r>
    <n v="5688"/>
    <s v="CA-2015-131541"/>
    <x v="1064"/>
    <d v="2015-07-28T00:00:00"/>
    <s v="Same Day"/>
    <s v="CK-12205"/>
    <s v="Chloris Kastensmidt"/>
    <x v="0"/>
    <x v="0"/>
    <x v="264"/>
    <x v="2"/>
    <n v="32712"/>
    <x v="0"/>
    <s v="FUR-FU-10003623"/>
    <x v="0"/>
    <x v="5"/>
    <x v="1235"/>
    <n v="129.88800000000001"/>
  </r>
  <r>
    <n v="5689"/>
    <s v="CA-2015-131541"/>
    <x v="1064"/>
    <d v="2015-07-28T00:00:00"/>
    <s v="Same Day"/>
    <s v="CK-12205"/>
    <s v="Chloris Kastensmidt"/>
    <x v="0"/>
    <x v="0"/>
    <x v="264"/>
    <x v="2"/>
    <n v="32712"/>
    <x v="0"/>
    <s v="OFF-EN-10000781"/>
    <x v="1"/>
    <x v="12"/>
    <x v="753"/>
    <n v="48.944000000000003"/>
  </r>
  <r>
    <n v="5690"/>
    <s v="CA-2016-119550"/>
    <x v="207"/>
    <d v="2016-12-31T00:00:00"/>
    <s v="Standard Class"/>
    <s v="RB-19705"/>
    <s v="Roger Barcio"/>
    <x v="2"/>
    <x v="0"/>
    <x v="12"/>
    <x v="5"/>
    <n v="77070"/>
    <x v="2"/>
    <s v="FUR-CH-10002044"/>
    <x v="0"/>
    <x v="1"/>
    <x v="1734"/>
    <n v="275.05799999999999"/>
  </r>
  <r>
    <n v="5691"/>
    <s v="US-2016-138093"/>
    <x v="895"/>
    <d v="2016-12-16T00:00:00"/>
    <s v="Standard Class"/>
    <s v="KM-16225"/>
    <s v="Kalyca Meade"/>
    <x v="1"/>
    <x v="0"/>
    <x v="248"/>
    <x v="39"/>
    <n v="21215"/>
    <x v="3"/>
    <s v="OFF-AR-10000817"/>
    <x v="1"/>
    <x v="6"/>
    <x v="1264"/>
    <n v="27.36"/>
  </r>
  <r>
    <n v="5692"/>
    <s v="US-2016-138093"/>
    <x v="895"/>
    <d v="2016-12-16T00:00:00"/>
    <s v="Standard Class"/>
    <s v="KM-16225"/>
    <s v="Kalyca Meade"/>
    <x v="1"/>
    <x v="0"/>
    <x v="248"/>
    <x v="39"/>
    <n v="21215"/>
    <x v="3"/>
    <s v="OFF-PA-10001509"/>
    <x v="1"/>
    <x v="10"/>
    <x v="422"/>
    <n v="44.75"/>
  </r>
  <r>
    <n v="5693"/>
    <s v="US-2016-138093"/>
    <x v="895"/>
    <d v="2016-12-16T00:00:00"/>
    <s v="Standard Class"/>
    <s v="KM-16225"/>
    <s v="Kalyca Meade"/>
    <x v="1"/>
    <x v="0"/>
    <x v="248"/>
    <x v="39"/>
    <n v="21215"/>
    <x v="3"/>
    <s v="TEC-PH-10004667"/>
    <x v="2"/>
    <x v="7"/>
    <x v="524"/>
    <n v="134.99"/>
  </r>
  <r>
    <n v="5694"/>
    <s v="US-2016-138093"/>
    <x v="895"/>
    <d v="2016-12-16T00:00:00"/>
    <s v="Standard Class"/>
    <s v="KM-16225"/>
    <s v="Kalyca Meade"/>
    <x v="1"/>
    <x v="0"/>
    <x v="248"/>
    <x v="39"/>
    <n v="21215"/>
    <x v="3"/>
    <s v="OFF-PA-10000143"/>
    <x v="1"/>
    <x v="10"/>
    <x v="1701"/>
    <n v="26.4"/>
  </r>
  <r>
    <n v="5695"/>
    <s v="US-2016-138093"/>
    <x v="895"/>
    <d v="2016-12-16T00:00:00"/>
    <s v="Standard Class"/>
    <s v="KM-16225"/>
    <s v="Kalyca Meade"/>
    <x v="1"/>
    <x v="0"/>
    <x v="248"/>
    <x v="39"/>
    <n v="21215"/>
    <x v="3"/>
    <s v="FUR-CH-10000785"/>
    <x v="0"/>
    <x v="1"/>
    <x v="323"/>
    <n v="542.94000000000005"/>
  </r>
  <r>
    <n v="5696"/>
    <s v="CA-2017-126165"/>
    <x v="465"/>
    <d v="2017-05-07T00:00:00"/>
    <s v="Second Class"/>
    <s v="AH-10465"/>
    <s v="Amy Hunt"/>
    <x v="0"/>
    <x v="0"/>
    <x v="8"/>
    <x v="1"/>
    <n v="94109"/>
    <x v="1"/>
    <s v="FUR-TA-10001676"/>
    <x v="0"/>
    <x v="3"/>
    <x v="966"/>
    <n v="71.087999999999994"/>
  </r>
  <r>
    <n v="5697"/>
    <s v="CA-2018-126123"/>
    <x v="336"/>
    <d v="2018-10-18T00:00:00"/>
    <s v="Standard Class"/>
    <s v="AG-10765"/>
    <s v="Anthony Garverick"/>
    <x v="2"/>
    <x v="0"/>
    <x v="22"/>
    <x v="10"/>
    <n v="60623"/>
    <x v="2"/>
    <s v="OFF-BI-10000309"/>
    <x v="1"/>
    <x v="8"/>
    <x v="338"/>
    <n v="27.396000000000001"/>
  </r>
  <r>
    <n v="5698"/>
    <s v="CA-2018-126123"/>
    <x v="336"/>
    <d v="2018-10-18T00:00:00"/>
    <s v="Standard Class"/>
    <s v="AG-10765"/>
    <s v="Anthony Garverick"/>
    <x v="2"/>
    <x v="0"/>
    <x v="22"/>
    <x v="10"/>
    <n v="60623"/>
    <x v="2"/>
    <s v="OFF-BI-10004224"/>
    <x v="1"/>
    <x v="8"/>
    <x v="1070"/>
    <n v="13.456"/>
  </r>
  <r>
    <n v="5699"/>
    <s v="CA-2017-143441"/>
    <x v="732"/>
    <d v="2017-11-05T00:00:00"/>
    <s v="Same Day"/>
    <s v="EB-14170"/>
    <s v="Evan Bailliet"/>
    <x v="0"/>
    <x v="0"/>
    <x v="128"/>
    <x v="5"/>
    <n v="78041"/>
    <x v="2"/>
    <s v="OFF-LA-10002312"/>
    <x v="1"/>
    <x v="2"/>
    <x v="579"/>
    <n v="11.84"/>
  </r>
  <r>
    <n v="5700"/>
    <s v="CA-2018-148320"/>
    <x v="132"/>
    <d v="2018-11-08T00:00:00"/>
    <s v="Standard Class"/>
    <s v="PG-18895"/>
    <s v="Paul Gonzalez"/>
    <x v="0"/>
    <x v="0"/>
    <x v="8"/>
    <x v="1"/>
    <n v="94109"/>
    <x v="1"/>
    <s v="OFF-PA-10003022"/>
    <x v="1"/>
    <x v="10"/>
    <x v="1653"/>
    <n v="35.880000000000003"/>
  </r>
  <r>
    <n v="5701"/>
    <s v="CA-2017-125661"/>
    <x v="390"/>
    <d v="2017-11-26T00:00:00"/>
    <s v="First Class"/>
    <s v="CA-12055"/>
    <s v="Cathy Armstrong"/>
    <x v="2"/>
    <x v="0"/>
    <x v="138"/>
    <x v="24"/>
    <n v="44105"/>
    <x v="3"/>
    <s v="OFF-EN-10001532"/>
    <x v="1"/>
    <x v="12"/>
    <x v="618"/>
    <n v="40.752000000000002"/>
  </r>
  <r>
    <n v="5702"/>
    <s v="CA-2017-125661"/>
    <x v="390"/>
    <d v="2017-11-26T00:00:00"/>
    <s v="First Class"/>
    <s v="CA-12055"/>
    <s v="Cathy Armstrong"/>
    <x v="2"/>
    <x v="0"/>
    <x v="138"/>
    <x v="24"/>
    <n v="44105"/>
    <x v="3"/>
    <s v="TEC-AC-10004855"/>
    <x v="2"/>
    <x v="11"/>
    <x v="1056"/>
    <n v="139.96"/>
  </r>
  <r>
    <n v="5703"/>
    <s v="US-2015-123519"/>
    <x v="637"/>
    <d v="2015-12-21T00:00:00"/>
    <s v="Standard Class"/>
    <s v="SS-20875"/>
    <s v="Sung Shariari"/>
    <x v="0"/>
    <x v="0"/>
    <x v="292"/>
    <x v="24"/>
    <n v="43302"/>
    <x v="3"/>
    <s v="OFF-AR-10003829"/>
    <x v="1"/>
    <x v="6"/>
    <x v="943"/>
    <n v="2.6240000000000001"/>
  </r>
  <r>
    <n v="5704"/>
    <s v="US-2015-123519"/>
    <x v="637"/>
    <d v="2015-12-21T00:00:00"/>
    <s v="Standard Class"/>
    <s v="SS-20875"/>
    <s v="Sung Shariari"/>
    <x v="0"/>
    <x v="0"/>
    <x v="292"/>
    <x v="24"/>
    <n v="43302"/>
    <x v="3"/>
    <s v="FUR-TA-10002645"/>
    <x v="0"/>
    <x v="3"/>
    <x v="1322"/>
    <n v="136.53"/>
  </r>
  <r>
    <n v="5705"/>
    <s v="US-2015-123519"/>
    <x v="637"/>
    <d v="2015-12-21T00:00:00"/>
    <s v="Standard Class"/>
    <s v="SS-20875"/>
    <s v="Sung Shariari"/>
    <x v="0"/>
    <x v="0"/>
    <x v="292"/>
    <x v="24"/>
    <n v="43302"/>
    <x v="3"/>
    <s v="TEC-AC-10003033"/>
    <x v="2"/>
    <x v="11"/>
    <x v="763"/>
    <n v="263.95999999999998"/>
  </r>
  <r>
    <n v="5706"/>
    <s v="CA-2015-155593"/>
    <x v="935"/>
    <d v="2015-11-08T00:00:00"/>
    <s v="Standard Class"/>
    <s v="RP-19390"/>
    <s v="Resi Pölking"/>
    <x v="0"/>
    <x v="0"/>
    <x v="54"/>
    <x v="29"/>
    <n v="6824"/>
    <x v="3"/>
    <s v="OFF-SU-10002522"/>
    <x v="1"/>
    <x v="14"/>
    <x v="1553"/>
    <n v="11.64"/>
  </r>
  <r>
    <n v="5707"/>
    <s v="CA-2018-136000"/>
    <x v="585"/>
    <d v="2018-09-25T00:00:00"/>
    <s v="Second Class"/>
    <s v="SC-20440"/>
    <s v="Shaun Chance"/>
    <x v="1"/>
    <x v="0"/>
    <x v="20"/>
    <x v="15"/>
    <n v="10009"/>
    <x v="3"/>
    <s v="OFF-BI-10004828"/>
    <x v="1"/>
    <x v="8"/>
    <x v="1587"/>
    <n v="40.176000000000002"/>
  </r>
  <r>
    <n v="5708"/>
    <s v="US-2016-160857"/>
    <x v="412"/>
    <d v="2016-05-15T00:00:00"/>
    <s v="Standard Class"/>
    <s v="NW-18400"/>
    <s v="Natalie Webber"/>
    <x v="0"/>
    <x v="0"/>
    <x v="20"/>
    <x v="15"/>
    <n v="10024"/>
    <x v="3"/>
    <s v="FUR-FU-10001095"/>
    <x v="0"/>
    <x v="5"/>
    <x v="748"/>
    <n v="79.44"/>
  </r>
  <r>
    <n v="5709"/>
    <s v="US-2016-160857"/>
    <x v="412"/>
    <d v="2016-05-15T00:00:00"/>
    <s v="Standard Class"/>
    <s v="NW-18400"/>
    <s v="Natalie Webber"/>
    <x v="0"/>
    <x v="0"/>
    <x v="20"/>
    <x v="15"/>
    <n v="10024"/>
    <x v="3"/>
    <s v="OFF-SU-10000157"/>
    <x v="1"/>
    <x v="14"/>
    <x v="1408"/>
    <n v="357.93"/>
  </r>
  <r>
    <n v="5710"/>
    <s v="US-2016-160857"/>
    <x v="412"/>
    <d v="2016-05-15T00:00:00"/>
    <s v="Standard Class"/>
    <s v="NW-18400"/>
    <s v="Natalie Webber"/>
    <x v="0"/>
    <x v="0"/>
    <x v="20"/>
    <x v="15"/>
    <n v="10024"/>
    <x v="3"/>
    <s v="FUR-CH-10002647"/>
    <x v="0"/>
    <x v="1"/>
    <x v="475"/>
    <n v="127.764"/>
  </r>
  <r>
    <n v="5711"/>
    <s v="US-2016-160857"/>
    <x v="412"/>
    <d v="2016-05-15T00:00:00"/>
    <s v="Standard Class"/>
    <s v="NW-18400"/>
    <s v="Natalie Webber"/>
    <x v="0"/>
    <x v="0"/>
    <x v="20"/>
    <x v="15"/>
    <n v="10024"/>
    <x v="3"/>
    <s v="TEC-CO-10004115"/>
    <x v="2"/>
    <x v="16"/>
    <x v="361"/>
    <n v="2799.944"/>
  </r>
  <r>
    <n v="5712"/>
    <s v="US-2016-160857"/>
    <x v="412"/>
    <d v="2016-05-15T00:00:00"/>
    <s v="Standard Class"/>
    <s v="NW-18400"/>
    <s v="Natalie Webber"/>
    <x v="0"/>
    <x v="0"/>
    <x v="20"/>
    <x v="15"/>
    <n v="10024"/>
    <x v="3"/>
    <s v="OFF-PA-10003363"/>
    <x v="1"/>
    <x v="10"/>
    <x v="1529"/>
    <n v="19.440000000000001"/>
  </r>
  <r>
    <n v="5713"/>
    <s v="CA-2018-115805"/>
    <x v="689"/>
    <d v="2018-07-31T00:00:00"/>
    <s v="Same Day"/>
    <s v="KW-16435"/>
    <s v="Katrina Willman"/>
    <x v="0"/>
    <x v="0"/>
    <x v="22"/>
    <x v="10"/>
    <n v="60653"/>
    <x v="2"/>
    <s v="TEC-PH-10003092"/>
    <x v="2"/>
    <x v="7"/>
    <x v="521"/>
    <n v="36.792000000000002"/>
  </r>
  <r>
    <n v="5714"/>
    <s v="US-2015-143707"/>
    <x v="72"/>
    <d v="2015-03-05T00:00:00"/>
    <s v="Standard Class"/>
    <s v="HR-14770"/>
    <s v="Hallie Redmond"/>
    <x v="2"/>
    <x v="0"/>
    <x v="20"/>
    <x v="15"/>
    <n v="10035"/>
    <x v="3"/>
    <s v="TEC-PH-10003655"/>
    <x v="2"/>
    <x v="7"/>
    <x v="863"/>
    <n v="5.94"/>
  </r>
  <r>
    <n v="5715"/>
    <s v="CA-2018-116939"/>
    <x v="145"/>
    <d v="2018-09-29T00:00:00"/>
    <s v="Standard Class"/>
    <s v="AG-10900"/>
    <s v="Arthur Gainer"/>
    <x v="0"/>
    <x v="0"/>
    <x v="102"/>
    <x v="17"/>
    <n v="23223"/>
    <x v="0"/>
    <s v="OFF-ST-10001476"/>
    <x v="1"/>
    <x v="4"/>
    <x v="835"/>
    <n v="177.55"/>
  </r>
  <r>
    <n v="5716"/>
    <s v="CA-2016-124107"/>
    <x v="330"/>
    <d v="2016-10-12T00:00:00"/>
    <s v="Second Class"/>
    <s v="BM-11650"/>
    <s v="Brian Moss"/>
    <x v="1"/>
    <x v="0"/>
    <x v="447"/>
    <x v="12"/>
    <n v="48104"/>
    <x v="2"/>
    <s v="TEC-AC-10002049"/>
    <x v="2"/>
    <x v="11"/>
    <x v="695"/>
    <n v="619.95000000000005"/>
  </r>
  <r>
    <n v="5717"/>
    <s v="CA-2016-124107"/>
    <x v="330"/>
    <d v="2016-10-12T00:00:00"/>
    <s v="Second Class"/>
    <s v="BM-11650"/>
    <s v="Brian Moss"/>
    <x v="1"/>
    <x v="0"/>
    <x v="447"/>
    <x v="12"/>
    <n v="48104"/>
    <x v="2"/>
    <s v="TEC-PH-10003875"/>
    <x v="2"/>
    <x v="7"/>
    <x v="119"/>
    <n v="29.16"/>
  </r>
  <r>
    <n v="5718"/>
    <s v="CA-2016-124107"/>
    <x v="330"/>
    <d v="2016-10-12T00:00:00"/>
    <s v="Second Class"/>
    <s v="BM-11650"/>
    <s v="Brian Moss"/>
    <x v="1"/>
    <x v="0"/>
    <x v="447"/>
    <x v="12"/>
    <n v="48104"/>
    <x v="2"/>
    <s v="OFF-EN-10003286"/>
    <x v="1"/>
    <x v="12"/>
    <x v="153"/>
    <n v="57.96"/>
  </r>
  <r>
    <n v="5719"/>
    <s v="CA-2016-124107"/>
    <x v="330"/>
    <d v="2016-10-12T00:00:00"/>
    <s v="Second Class"/>
    <s v="BM-11650"/>
    <s v="Brian Moss"/>
    <x v="1"/>
    <x v="0"/>
    <x v="447"/>
    <x v="12"/>
    <n v="48104"/>
    <x v="2"/>
    <s v="OFF-AP-10003971"/>
    <x v="1"/>
    <x v="9"/>
    <x v="923"/>
    <n v="29.402999999999999"/>
  </r>
  <r>
    <n v="5720"/>
    <s v="CA-2018-126550"/>
    <x v="1065"/>
    <d v="2018-04-02T00:00:00"/>
    <s v="Second Class"/>
    <s v="RD-19720"/>
    <s v="Roger Demir"/>
    <x v="0"/>
    <x v="0"/>
    <x v="240"/>
    <x v="14"/>
    <n v="47905"/>
    <x v="2"/>
    <s v="OFF-ST-10001031"/>
    <x v="1"/>
    <x v="4"/>
    <x v="1560"/>
    <n v="81.400000000000006"/>
  </r>
  <r>
    <n v="5721"/>
    <s v="CA-2016-138674"/>
    <x v="717"/>
    <d v="2016-11-17T00:00:00"/>
    <s v="First Class"/>
    <s v="KB-16585"/>
    <s v="Ken Black"/>
    <x v="1"/>
    <x v="0"/>
    <x v="24"/>
    <x v="21"/>
    <n v="97477"/>
    <x v="1"/>
    <s v="OFF-FA-10000304"/>
    <x v="1"/>
    <x v="13"/>
    <x v="52"/>
    <n v="8.7200000000000006"/>
  </r>
  <r>
    <n v="5722"/>
    <s v="CA-2016-138674"/>
    <x v="717"/>
    <d v="2016-11-17T00:00:00"/>
    <s v="First Class"/>
    <s v="KB-16585"/>
    <s v="Ken Black"/>
    <x v="1"/>
    <x v="0"/>
    <x v="24"/>
    <x v="21"/>
    <n v="97477"/>
    <x v="1"/>
    <s v="TEC-AC-10000358"/>
    <x v="2"/>
    <x v="11"/>
    <x v="1287"/>
    <n v="91.176000000000002"/>
  </r>
  <r>
    <n v="5723"/>
    <s v="CA-2016-138674"/>
    <x v="717"/>
    <d v="2016-11-17T00:00:00"/>
    <s v="First Class"/>
    <s v="KB-16585"/>
    <s v="Ken Black"/>
    <x v="1"/>
    <x v="0"/>
    <x v="24"/>
    <x v="21"/>
    <n v="97477"/>
    <x v="1"/>
    <s v="TEC-AC-10002800"/>
    <x v="2"/>
    <x v="11"/>
    <x v="1216"/>
    <n v="159.96799999999999"/>
  </r>
  <r>
    <n v="5724"/>
    <s v="CA-2017-165820"/>
    <x v="182"/>
    <d v="2017-09-30T00:00:00"/>
    <s v="Standard Class"/>
    <s v="DW-13585"/>
    <s v="Dorothy Wardle"/>
    <x v="1"/>
    <x v="0"/>
    <x v="8"/>
    <x v="1"/>
    <n v="94109"/>
    <x v="1"/>
    <s v="OFF-PA-10004735"/>
    <x v="1"/>
    <x v="10"/>
    <x v="827"/>
    <n v="12.96"/>
  </r>
  <r>
    <n v="5725"/>
    <s v="CA-2015-103191"/>
    <x v="358"/>
    <d v="2015-09-27T00:00:00"/>
    <s v="Standard Class"/>
    <s v="VG-21805"/>
    <s v="Vivek Grady"/>
    <x v="1"/>
    <x v="0"/>
    <x v="22"/>
    <x v="10"/>
    <n v="60653"/>
    <x v="2"/>
    <s v="OFF-ST-10002574"/>
    <x v="1"/>
    <x v="4"/>
    <x v="935"/>
    <n v="331.536"/>
  </r>
  <r>
    <n v="5726"/>
    <s v="CA-2016-103933"/>
    <x v="12"/>
    <d v="2016-09-27T00:00:00"/>
    <s v="First Class"/>
    <s v="DR-12880"/>
    <s v="Dan Reichenbach"/>
    <x v="1"/>
    <x v="0"/>
    <x v="20"/>
    <x v="15"/>
    <n v="10011"/>
    <x v="3"/>
    <s v="TEC-AC-10004171"/>
    <x v="2"/>
    <x v="11"/>
    <x v="1321"/>
    <n v="899.91"/>
  </r>
  <r>
    <n v="5727"/>
    <s v="CA-2016-110548"/>
    <x v="124"/>
    <d v="2016-05-08T00:00:00"/>
    <s v="Standard Class"/>
    <s v="AH-10690"/>
    <s v="Anna Häberlin"/>
    <x v="1"/>
    <x v="0"/>
    <x v="12"/>
    <x v="5"/>
    <n v="77095"/>
    <x v="2"/>
    <s v="TEC-PH-10002922"/>
    <x v="2"/>
    <x v="7"/>
    <x v="974"/>
    <n v="946.34400000000005"/>
  </r>
  <r>
    <n v="5728"/>
    <s v="CA-2018-117324"/>
    <x v="166"/>
    <d v="2018-12-13T00:00:00"/>
    <s v="Standard Class"/>
    <s v="JP-15520"/>
    <s v="Jeremy Pistek"/>
    <x v="0"/>
    <x v="0"/>
    <x v="6"/>
    <x v="6"/>
    <n v="53711"/>
    <x v="2"/>
    <s v="TEC-AC-10003023"/>
    <x v="2"/>
    <x v="11"/>
    <x v="1079"/>
    <n v="178.11"/>
  </r>
  <r>
    <n v="5729"/>
    <s v="CA-2018-117324"/>
    <x v="166"/>
    <d v="2018-12-13T00:00:00"/>
    <s v="Standard Class"/>
    <s v="JP-15520"/>
    <s v="Jeremy Pistek"/>
    <x v="0"/>
    <x v="0"/>
    <x v="6"/>
    <x v="6"/>
    <n v="53711"/>
    <x v="2"/>
    <s v="OFF-AP-10003590"/>
    <x v="1"/>
    <x v="9"/>
    <x v="956"/>
    <n v="1089.75"/>
  </r>
  <r>
    <n v="5730"/>
    <s v="CA-2018-117324"/>
    <x v="166"/>
    <d v="2018-12-13T00:00:00"/>
    <s v="Standard Class"/>
    <s v="JP-15520"/>
    <s v="Jeremy Pistek"/>
    <x v="0"/>
    <x v="0"/>
    <x v="6"/>
    <x v="6"/>
    <n v="53711"/>
    <x v="2"/>
    <s v="OFF-LA-10003510"/>
    <x v="1"/>
    <x v="2"/>
    <x v="580"/>
    <n v="61.06"/>
  </r>
  <r>
    <n v="5731"/>
    <s v="CA-2018-117324"/>
    <x v="166"/>
    <d v="2018-12-13T00:00:00"/>
    <s v="Standard Class"/>
    <s v="JP-15520"/>
    <s v="Jeremy Pistek"/>
    <x v="0"/>
    <x v="0"/>
    <x v="6"/>
    <x v="6"/>
    <n v="53711"/>
    <x v="2"/>
    <s v="FUR-BO-10003159"/>
    <x v="0"/>
    <x v="0"/>
    <x v="1109"/>
    <n v="459.92"/>
  </r>
  <r>
    <n v="5732"/>
    <s v="CA-2018-117324"/>
    <x v="166"/>
    <d v="2018-12-13T00:00:00"/>
    <s v="Standard Class"/>
    <s v="JP-15520"/>
    <s v="Jeremy Pistek"/>
    <x v="0"/>
    <x v="0"/>
    <x v="6"/>
    <x v="6"/>
    <n v="53711"/>
    <x v="2"/>
    <s v="OFF-PA-10002713"/>
    <x v="1"/>
    <x v="10"/>
    <x v="320"/>
    <n v="27.52"/>
  </r>
  <r>
    <n v="5733"/>
    <s v="CA-2018-143574"/>
    <x v="222"/>
    <d v="2018-07-02T00:00:00"/>
    <s v="First Class"/>
    <s v="DR-12880"/>
    <s v="Dan Reichenbach"/>
    <x v="1"/>
    <x v="0"/>
    <x v="451"/>
    <x v="29"/>
    <n v="6460"/>
    <x v="3"/>
    <s v="FUR-BO-10002598"/>
    <x v="0"/>
    <x v="0"/>
    <x v="1518"/>
    <n v="638.82000000000005"/>
  </r>
  <r>
    <n v="5734"/>
    <s v="CA-2018-143574"/>
    <x v="222"/>
    <d v="2018-07-02T00:00:00"/>
    <s v="First Class"/>
    <s v="DR-12880"/>
    <s v="Dan Reichenbach"/>
    <x v="1"/>
    <x v="0"/>
    <x v="451"/>
    <x v="29"/>
    <n v="6460"/>
    <x v="3"/>
    <s v="OFF-SU-10002537"/>
    <x v="1"/>
    <x v="14"/>
    <x v="682"/>
    <n v="30.69"/>
  </r>
  <r>
    <n v="5735"/>
    <s v="CA-2018-143574"/>
    <x v="222"/>
    <d v="2018-07-02T00:00:00"/>
    <s v="First Class"/>
    <s v="DR-12880"/>
    <s v="Dan Reichenbach"/>
    <x v="1"/>
    <x v="0"/>
    <x v="451"/>
    <x v="29"/>
    <n v="6460"/>
    <x v="3"/>
    <s v="FUR-FU-10003976"/>
    <x v="0"/>
    <x v="5"/>
    <x v="973"/>
    <n v="25.16"/>
  </r>
  <r>
    <n v="5736"/>
    <s v="CA-2015-111773"/>
    <x v="290"/>
    <d v="2015-07-03T00:00:00"/>
    <s v="Standard Class"/>
    <s v="JK-15625"/>
    <s v="Jim Karlsson"/>
    <x v="0"/>
    <x v="0"/>
    <x v="20"/>
    <x v="15"/>
    <n v="10024"/>
    <x v="3"/>
    <s v="OFF-BI-10000174"/>
    <x v="1"/>
    <x v="8"/>
    <x v="1444"/>
    <n v="13.92"/>
  </r>
  <r>
    <n v="5737"/>
    <s v="CA-2015-148614"/>
    <x v="407"/>
    <d v="2015-01-25T00:00:00"/>
    <s v="Standard Class"/>
    <s v="MV-17485"/>
    <s v="Mark Van Huff"/>
    <x v="0"/>
    <x v="0"/>
    <x v="1"/>
    <x v="1"/>
    <n v="90049"/>
    <x v="1"/>
    <s v="OFF-PA-10002893"/>
    <x v="1"/>
    <x v="10"/>
    <x v="364"/>
    <n v="19.36"/>
  </r>
  <r>
    <n v="5738"/>
    <s v="CA-2015-148614"/>
    <x v="407"/>
    <d v="2015-01-25T00:00:00"/>
    <s v="Standard Class"/>
    <s v="MV-17485"/>
    <s v="Mark Van Huff"/>
    <x v="0"/>
    <x v="0"/>
    <x v="1"/>
    <x v="1"/>
    <n v="90049"/>
    <x v="1"/>
    <s v="FUR-FU-10003194"/>
    <x v="0"/>
    <x v="5"/>
    <x v="76"/>
    <n v="19.3"/>
  </r>
  <r>
    <n v="5739"/>
    <s v="CA-2017-156139"/>
    <x v="413"/>
    <d v="2018-01-06T00:00:00"/>
    <s v="Standard Class"/>
    <s v="BP-11155"/>
    <s v="Becky Pak"/>
    <x v="0"/>
    <x v="0"/>
    <x v="8"/>
    <x v="1"/>
    <n v="94109"/>
    <x v="1"/>
    <s v="OFF-BI-10004233"/>
    <x v="1"/>
    <x v="8"/>
    <x v="1386"/>
    <n v="38.375999999999998"/>
  </r>
  <r>
    <n v="5740"/>
    <s v="US-2018-147886"/>
    <x v="615"/>
    <d v="2018-03-31T00:00:00"/>
    <s v="First Class"/>
    <s v="DH-13075"/>
    <s v="Dave Hallsten"/>
    <x v="1"/>
    <x v="0"/>
    <x v="54"/>
    <x v="1"/>
    <n v="94533"/>
    <x v="1"/>
    <s v="OFF-PA-10000232"/>
    <x v="1"/>
    <x v="10"/>
    <x v="1631"/>
    <n v="12.96"/>
  </r>
  <r>
    <n v="5741"/>
    <s v="US-2018-147886"/>
    <x v="615"/>
    <d v="2018-03-31T00:00:00"/>
    <s v="First Class"/>
    <s v="DH-13075"/>
    <s v="Dave Hallsten"/>
    <x v="1"/>
    <x v="0"/>
    <x v="54"/>
    <x v="1"/>
    <n v="94533"/>
    <x v="1"/>
    <s v="FUR-FU-10001095"/>
    <x v="0"/>
    <x v="5"/>
    <x v="748"/>
    <n v="26.48"/>
  </r>
  <r>
    <n v="5742"/>
    <s v="US-2018-147886"/>
    <x v="615"/>
    <d v="2018-03-31T00:00:00"/>
    <s v="First Class"/>
    <s v="DH-13075"/>
    <s v="Dave Hallsten"/>
    <x v="1"/>
    <x v="0"/>
    <x v="54"/>
    <x v="1"/>
    <n v="94533"/>
    <x v="1"/>
    <s v="TEC-MA-10004679"/>
    <x v="2"/>
    <x v="15"/>
    <x v="1083"/>
    <n v="532.72"/>
  </r>
  <r>
    <n v="5743"/>
    <s v="US-2018-147886"/>
    <x v="615"/>
    <d v="2018-03-31T00:00:00"/>
    <s v="First Class"/>
    <s v="DH-13075"/>
    <s v="Dave Hallsten"/>
    <x v="1"/>
    <x v="0"/>
    <x v="54"/>
    <x v="1"/>
    <n v="94533"/>
    <x v="1"/>
    <s v="OFF-PA-10003651"/>
    <x v="1"/>
    <x v="10"/>
    <x v="652"/>
    <n v="26.72"/>
  </r>
  <r>
    <n v="5744"/>
    <s v="US-2018-147886"/>
    <x v="615"/>
    <d v="2018-03-31T00:00:00"/>
    <s v="First Class"/>
    <s v="DH-13075"/>
    <s v="Dave Hallsten"/>
    <x v="1"/>
    <x v="0"/>
    <x v="54"/>
    <x v="1"/>
    <n v="94533"/>
    <x v="1"/>
    <s v="OFF-PA-10000743"/>
    <x v="1"/>
    <x v="10"/>
    <x v="578"/>
    <n v="20.04"/>
  </r>
  <r>
    <n v="5745"/>
    <s v="US-2018-147886"/>
    <x v="615"/>
    <d v="2018-03-31T00:00:00"/>
    <s v="First Class"/>
    <s v="DH-13075"/>
    <s v="Dave Hallsten"/>
    <x v="1"/>
    <x v="0"/>
    <x v="54"/>
    <x v="1"/>
    <n v="94533"/>
    <x v="1"/>
    <s v="OFF-ST-10002743"/>
    <x v="1"/>
    <x v="4"/>
    <x v="418"/>
    <n v="795.48"/>
  </r>
  <r>
    <n v="5746"/>
    <s v="US-2018-147886"/>
    <x v="615"/>
    <d v="2018-03-31T00:00:00"/>
    <s v="First Class"/>
    <s v="DH-13075"/>
    <s v="Dave Hallsten"/>
    <x v="1"/>
    <x v="0"/>
    <x v="54"/>
    <x v="1"/>
    <n v="94533"/>
    <x v="1"/>
    <s v="FUR-FU-10003829"/>
    <x v="0"/>
    <x v="5"/>
    <x v="1378"/>
    <n v="21.56"/>
  </r>
  <r>
    <n v="5747"/>
    <s v="CA-2017-113733"/>
    <x v="16"/>
    <d v="2017-12-12T00:00:00"/>
    <s v="Standard Class"/>
    <s v="LH-16900"/>
    <s v="Lena Hernandez"/>
    <x v="0"/>
    <x v="0"/>
    <x v="202"/>
    <x v="3"/>
    <n v="27834"/>
    <x v="0"/>
    <s v="TEC-PH-10002496"/>
    <x v="2"/>
    <x v="7"/>
    <x v="495"/>
    <n v="249.584"/>
  </r>
  <r>
    <n v="5748"/>
    <s v="CA-2017-113733"/>
    <x v="16"/>
    <d v="2017-12-12T00:00:00"/>
    <s v="Standard Class"/>
    <s v="LH-16900"/>
    <s v="Lena Hernandez"/>
    <x v="0"/>
    <x v="0"/>
    <x v="202"/>
    <x v="3"/>
    <n v="27834"/>
    <x v="0"/>
    <s v="TEC-AC-10002473"/>
    <x v="2"/>
    <x v="11"/>
    <x v="720"/>
    <n v="68.111999999999995"/>
  </r>
  <r>
    <n v="5749"/>
    <s v="CA-2017-113733"/>
    <x v="16"/>
    <d v="2017-12-12T00:00:00"/>
    <s v="Standard Class"/>
    <s v="LH-16900"/>
    <s v="Lena Hernandez"/>
    <x v="0"/>
    <x v="0"/>
    <x v="202"/>
    <x v="3"/>
    <n v="27834"/>
    <x v="0"/>
    <s v="TEC-AC-10004877"/>
    <x v="2"/>
    <x v="11"/>
    <x v="1679"/>
    <n v="16.559999999999999"/>
  </r>
  <r>
    <n v="5750"/>
    <s v="CA-2018-104913"/>
    <x v="551"/>
    <d v="2018-11-22T00:00:00"/>
    <s v="Standard Class"/>
    <s v="DK-13090"/>
    <s v="Dave Kipp"/>
    <x v="0"/>
    <x v="0"/>
    <x v="85"/>
    <x v="15"/>
    <n v="11561"/>
    <x v="3"/>
    <s v="TEC-PH-10000923"/>
    <x v="2"/>
    <x v="7"/>
    <x v="1234"/>
    <n v="74.95"/>
  </r>
  <r>
    <n v="5751"/>
    <s v="CA-2015-145800"/>
    <x v="992"/>
    <d v="2015-06-05T00:00:00"/>
    <s v="Standard Class"/>
    <s v="SS-20410"/>
    <s v="Shahid Shariari"/>
    <x v="0"/>
    <x v="0"/>
    <x v="452"/>
    <x v="10"/>
    <n v="60089"/>
    <x v="2"/>
    <s v="FUR-TA-10001539"/>
    <x v="0"/>
    <x v="3"/>
    <x v="10"/>
    <n v="355.45499999999998"/>
  </r>
  <r>
    <n v="5752"/>
    <s v="CA-2017-125850"/>
    <x v="115"/>
    <d v="2017-01-28T00:00:00"/>
    <s v="Standard Class"/>
    <s v="FP-14320"/>
    <s v="Frank Preis"/>
    <x v="0"/>
    <x v="0"/>
    <x v="70"/>
    <x v="1"/>
    <n v="92037"/>
    <x v="1"/>
    <s v="OFF-LA-10003498"/>
    <x v="1"/>
    <x v="2"/>
    <x v="1749"/>
    <n v="44.4"/>
  </r>
  <r>
    <n v="5753"/>
    <s v="CA-2017-125850"/>
    <x v="115"/>
    <d v="2017-01-28T00:00:00"/>
    <s v="Standard Class"/>
    <s v="FP-14320"/>
    <s v="Frank Preis"/>
    <x v="0"/>
    <x v="0"/>
    <x v="70"/>
    <x v="1"/>
    <n v="92037"/>
    <x v="1"/>
    <s v="OFF-LA-10004484"/>
    <x v="1"/>
    <x v="2"/>
    <x v="617"/>
    <n v="20.65"/>
  </r>
  <r>
    <n v="5754"/>
    <s v="CA-2017-118514"/>
    <x v="1066"/>
    <d v="2017-02-10T00:00:00"/>
    <s v="Standard Class"/>
    <s v="LC-17050"/>
    <s v="Liz Carlisle"/>
    <x v="0"/>
    <x v="0"/>
    <x v="102"/>
    <x v="0"/>
    <n v="40475"/>
    <x v="0"/>
    <s v="FUR-CH-10000015"/>
    <x v="0"/>
    <x v="1"/>
    <x v="378"/>
    <n v="866.4"/>
  </r>
  <r>
    <n v="5755"/>
    <s v="CA-2016-150749"/>
    <x v="368"/>
    <d v="2016-04-03T00:00:00"/>
    <s v="Second Class"/>
    <s v="AS-10240"/>
    <s v="Alan Shonely"/>
    <x v="0"/>
    <x v="0"/>
    <x v="24"/>
    <x v="17"/>
    <n v="22153"/>
    <x v="0"/>
    <s v="OFF-AR-10003732"/>
    <x v="1"/>
    <x v="6"/>
    <x v="324"/>
    <n v="5.56"/>
  </r>
  <r>
    <n v="5756"/>
    <s v="CA-2015-163748"/>
    <x v="1005"/>
    <d v="2015-10-18T00:00:00"/>
    <s v="Standard Class"/>
    <s v="HG-15025"/>
    <s v="Hunter Glantz"/>
    <x v="0"/>
    <x v="0"/>
    <x v="5"/>
    <x v="5"/>
    <n v="76106"/>
    <x v="2"/>
    <s v="OFF-AP-10004052"/>
    <x v="1"/>
    <x v="9"/>
    <x v="1671"/>
    <n v="3.16"/>
  </r>
  <r>
    <n v="5757"/>
    <s v="CA-2015-163748"/>
    <x v="1005"/>
    <d v="2015-10-18T00:00:00"/>
    <s v="Standard Class"/>
    <s v="HG-15025"/>
    <s v="Hunter Glantz"/>
    <x v="0"/>
    <x v="0"/>
    <x v="5"/>
    <x v="5"/>
    <n v="76106"/>
    <x v="2"/>
    <s v="TEC-CO-10002095"/>
    <x v="2"/>
    <x v="16"/>
    <x v="615"/>
    <n v="1999.96"/>
  </r>
  <r>
    <n v="5758"/>
    <s v="CA-2016-119634"/>
    <x v="1067"/>
    <d v="2016-08-16T00:00:00"/>
    <s v="Standard Class"/>
    <s v="BW-11065"/>
    <s v="Barry Weirich"/>
    <x v="0"/>
    <x v="0"/>
    <x v="253"/>
    <x v="3"/>
    <n v="27604"/>
    <x v="0"/>
    <s v="FUR-FU-10004270"/>
    <x v="0"/>
    <x v="5"/>
    <x v="1381"/>
    <n v="46.152000000000001"/>
  </r>
  <r>
    <n v="5759"/>
    <s v="CA-2016-149300"/>
    <x v="6"/>
    <d v="2016-11-23T00:00:00"/>
    <s v="First Class"/>
    <s v="BH-11710"/>
    <s v="Brosina Hoffman"/>
    <x v="0"/>
    <x v="0"/>
    <x v="146"/>
    <x v="2"/>
    <n v="33012"/>
    <x v="0"/>
    <s v="TEC-MA-10000423"/>
    <x v="2"/>
    <x v="15"/>
    <x v="1722"/>
    <n v="32.984999999999999"/>
  </r>
  <r>
    <n v="5760"/>
    <s v="US-2017-111528"/>
    <x v="945"/>
    <d v="2017-12-30T00:00:00"/>
    <s v="Same Day"/>
    <s v="JP-16135"/>
    <s v="Julie Prescott"/>
    <x v="2"/>
    <x v="0"/>
    <x v="1"/>
    <x v="1"/>
    <n v="90032"/>
    <x v="1"/>
    <s v="OFF-ST-10001526"/>
    <x v="1"/>
    <x v="4"/>
    <x v="771"/>
    <n v="481.32"/>
  </r>
  <r>
    <n v="5761"/>
    <s v="US-2017-111528"/>
    <x v="945"/>
    <d v="2017-12-30T00:00:00"/>
    <s v="Same Day"/>
    <s v="JP-16135"/>
    <s v="Julie Prescott"/>
    <x v="2"/>
    <x v="0"/>
    <x v="1"/>
    <x v="1"/>
    <n v="90032"/>
    <x v="1"/>
    <s v="OFF-BI-10002194"/>
    <x v="1"/>
    <x v="8"/>
    <x v="416"/>
    <n v="6.3840000000000003"/>
  </r>
  <r>
    <n v="5762"/>
    <s v="CA-2018-158169"/>
    <x v="801"/>
    <d v="2018-08-15T00:00:00"/>
    <s v="First Class"/>
    <s v="JM-16195"/>
    <s v="Justin MacKendrick"/>
    <x v="0"/>
    <x v="0"/>
    <x v="453"/>
    <x v="1"/>
    <n v="92630"/>
    <x v="1"/>
    <s v="OFF-AP-10000828"/>
    <x v="1"/>
    <x v="9"/>
    <x v="1096"/>
    <n v="542.94000000000005"/>
  </r>
  <r>
    <n v="5763"/>
    <s v="CA-2018-158169"/>
    <x v="801"/>
    <d v="2018-08-15T00:00:00"/>
    <s v="First Class"/>
    <s v="JM-16195"/>
    <s v="Justin MacKendrick"/>
    <x v="0"/>
    <x v="0"/>
    <x v="453"/>
    <x v="1"/>
    <n v="92630"/>
    <x v="1"/>
    <s v="FUR-FU-10001473"/>
    <x v="0"/>
    <x v="5"/>
    <x v="993"/>
    <n v="54.92"/>
  </r>
  <r>
    <n v="5764"/>
    <s v="CA-2016-162047"/>
    <x v="502"/>
    <d v="2016-11-05T00:00:00"/>
    <s v="First Class"/>
    <s v="FH-14365"/>
    <s v="Fred Hopkins"/>
    <x v="1"/>
    <x v="0"/>
    <x v="85"/>
    <x v="15"/>
    <n v="11561"/>
    <x v="3"/>
    <s v="FUR-CH-10004983"/>
    <x v="0"/>
    <x v="1"/>
    <x v="1569"/>
    <n v="1448.82"/>
  </r>
  <r>
    <n v="5765"/>
    <s v="CA-2016-117772"/>
    <x v="229"/>
    <d v="2016-09-12T00:00:00"/>
    <s v="Second Class"/>
    <s v="MC-17575"/>
    <s v="Matt Collins"/>
    <x v="0"/>
    <x v="0"/>
    <x v="4"/>
    <x v="4"/>
    <n v="98103"/>
    <x v="1"/>
    <s v="OFF-ST-10003994"/>
    <x v="1"/>
    <x v="4"/>
    <x v="1745"/>
    <n v="353.88"/>
  </r>
  <r>
    <n v="5766"/>
    <s v="US-2015-126340"/>
    <x v="1068"/>
    <d v="2015-11-14T00:00:00"/>
    <s v="Standard Class"/>
    <s v="EB-13870"/>
    <s v="Emily Burns"/>
    <x v="0"/>
    <x v="0"/>
    <x v="454"/>
    <x v="1"/>
    <n v="96003"/>
    <x v="1"/>
    <s v="TEC-PH-10004447"/>
    <x v="2"/>
    <x v="7"/>
    <x v="866"/>
    <n v="333.57600000000002"/>
  </r>
  <r>
    <n v="5767"/>
    <s v="CA-2017-149685"/>
    <x v="750"/>
    <d v="2017-10-15T00:00:00"/>
    <s v="Standard Class"/>
    <s v="PM-19135"/>
    <s v="Peter McVee"/>
    <x v="2"/>
    <x v="0"/>
    <x v="52"/>
    <x v="5"/>
    <n v="78207"/>
    <x v="2"/>
    <s v="OFF-LA-10004545"/>
    <x v="1"/>
    <x v="2"/>
    <x v="1337"/>
    <n v="60.143999999999998"/>
  </r>
  <r>
    <n v="5768"/>
    <s v="CA-2018-126396"/>
    <x v="565"/>
    <d v="2018-09-12T00:00:00"/>
    <s v="Second Class"/>
    <s v="AR-10345"/>
    <s v="Alex Russell"/>
    <x v="1"/>
    <x v="0"/>
    <x v="12"/>
    <x v="5"/>
    <n v="77070"/>
    <x v="2"/>
    <s v="TEC-AC-10003116"/>
    <x v="2"/>
    <x v="11"/>
    <x v="929"/>
    <n v="85.2"/>
  </r>
  <r>
    <n v="5769"/>
    <s v="CA-2016-154900"/>
    <x v="1069"/>
    <d v="2016-03-01T00:00:00"/>
    <s v="Standard Class"/>
    <s v="SS-20875"/>
    <s v="Sung Shariari"/>
    <x v="0"/>
    <x v="0"/>
    <x v="273"/>
    <x v="31"/>
    <n v="1453"/>
    <x v="3"/>
    <s v="OFF-LA-10001641"/>
    <x v="1"/>
    <x v="2"/>
    <x v="1031"/>
    <n v="3.15"/>
  </r>
  <r>
    <n v="5770"/>
    <s v="CA-2016-154900"/>
    <x v="1069"/>
    <d v="2016-03-01T00:00:00"/>
    <s v="Standard Class"/>
    <s v="SS-20875"/>
    <s v="Sung Shariari"/>
    <x v="0"/>
    <x v="0"/>
    <x v="273"/>
    <x v="31"/>
    <n v="1453"/>
    <x v="3"/>
    <s v="OFF-PA-10002377"/>
    <x v="1"/>
    <x v="10"/>
    <x v="562"/>
    <n v="22.72"/>
  </r>
  <r>
    <n v="5771"/>
    <s v="CA-2016-103835"/>
    <x v="496"/>
    <d v="2016-09-28T00:00:00"/>
    <s v="Standard Class"/>
    <s v="SC-20440"/>
    <s v="Shaun Chance"/>
    <x v="1"/>
    <x v="0"/>
    <x v="1"/>
    <x v="1"/>
    <n v="90032"/>
    <x v="1"/>
    <s v="FUR-FU-10000010"/>
    <x v="0"/>
    <x v="5"/>
    <x v="527"/>
    <n v="14.91"/>
  </r>
  <r>
    <n v="5772"/>
    <s v="CA-2016-103835"/>
    <x v="496"/>
    <d v="2016-09-28T00:00:00"/>
    <s v="Standard Class"/>
    <s v="SC-20440"/>
    <s v="Shaun Chance"/>
    <x v="1"/>
    <x v="0"/>
    <x v="1"/>
    <x v="1"/>
    <n v="90032"/>
    <x v="1"/>
    <s v="OFF-AP-10002651"/>
    <x v="1"/>
    <x v="9"/>
    <x v="1350"/>
    <n v="1158.1199999999999"/>
  </r>
  <r>
    <n v="5773"/>
    <s v="CA-2016-158939"/>
    <x v="650"/>
    <d v="2016-12-01T00:00:00"/>
    <s v="Standard Class"/>
    <s v="EA-14035"/>
    <s v="Erin Ashbrook"/>
    <x v="1"/>
    <x v="0"/>
    <x v="24"/>
    <x v="25"/>
    <n v="65807"/>
    <x v="2"/>
    <s v="TEC-CO-10002313"/>
    <x v="2"/>
    <x v="16"/>
    <x v="349"/>
    <n v="599.99"/>
  </r>
  <r>
    <n v="5774"/>
    <s v="CA-2017-117408"/>
    <x v="1070"/>
    <d v="2017-09-06T00:00:00"/>
    <s v="Standard Class"/>
    <s v="TP-21130"/>
    <s v="Theone Pippenger"/>
    <x v="0"/>
    <x v="0"/>
    <x v="435"/>
    <x v="5"/>
    <n v="76706"/>
    <x v="2"/>
    <s v="OFF-ST-10001580"/>
    <x v="1"/>
    <x v="4"/>
    <x v="355"/>
    <n v="23.968"/>
  </r>
  <r>
    <n v="5775"/>
    <s v="CA-2017-142398"/>
    <x v="408"/>
    <d v="2017-04-16T00:00:00"/>
    <s v="Standard Class"/>
    <s v="BP-11290"/>
    <s v="Beth Paige"/>
    <x v="0"/>
    <x v="0"/>
    <x v="1"/>
    <x v="1"/>
    <n v="90036"/>
    <x v="1"/>
    <s v="FUR-CH-10001545"/>
    <x v="0"/>
    <x v="1"/>
    <x v="1746"/>
    <n v="638.28800000000001"/>
  </r>
  <r>
    <n v="5776"/>
    <s v="CA-2017-142398"/>
    <x v="408"/>
    <d v="2017-04-16T00:00:00"/>
    <s v="Standard Class"/>
    <s v="BP-11290"/>
    <s v="Beth Paige"/>
    <x v="0"/>
    <x v="0"/>
    <x v="1"/>
    <x v="1"/>
    <n v="90036"/>
    <x v="1"/>
    <s v="OFF-BI-10004826"/>
    <x v="1"/>
    <x v="8"/>
    <x v="728"/>
    <n v="13.208"/>
  </r>
  <r>
    <n v="5777"/>
    <s v="CA-2017-105277"/>
    <x v="429"/>
    <d v="2017-12-08T00:00:00"/>
    <s v="Standard Class"/>
    <s v="LM-17065"/>
    <s v="Liz MacKendrick"/>
    <x v="0"/>
    <x v="0"/>
    <x v="109"/>
    <x v="15"/>
    <n v="13021"/>
    <x v="3"/>
    <s v="OFF-BI-10000301"/>
    <x v="1"/>
    <x v="8"/>
    <x v="625"/>
    <n v="15.528"/>
  </r>
  <r>
    <n v="5778"/>
    <s v="CA-2017-112060"/>
    <x v="429"/>
    <d v="2017-12-09T00:00:00"/>
    <s v="Standard Class"/>
    <s v="KT-16465"/>
    <s v="Kean Takahito"/>
    <x v="0"/>
    <x v="0"/>
    <x v="8"/>
    <x v="1"/>
    <n v="94109"/>
    <x v="1"/>
    <s v="OFF-PA-10000994"/>
    <x v="1"/>
    <x v="10"/>
    <x v="913"/>
    <n v="104.85"/>
  </r>
  <r>
    <n v="5779"/>
    <s v="CA-2015-105270"/>
    <x v="7"/>
    <d v="2015-11-18T00:00:00"/>
    <s v="Standard Class"/>
    <s v="AP-10915"/>
    <s v="Arthur Prichep"/>
    <x v="0"/>
    <x v="0"/>
    <x v="1"/>
    <x v="1"/>
    <n v="90008"/>
    <x v="1"/>
    <s v="OFF-AR-10003156"/>
    <x v="1"/>
    <x v="6"/>
    <x v="401"/>
    <n v="30.48"/>
  </r>
  <r>
    <n v="5780"/>
    <s v="CA-2015-105270"/>
    <x v="7"/>
    <d v="2015-11-18T00:00:00"/>
    <s v="Standard Class"/>
    <s v="AP-10915"/>
    <s v="Arthur Prichep"/>
    <x v="0"/>
    <x v="0"/>
    <x v="1"/>
    <x v="1"/>
    <n v="90008"/>
    <x v="1"/>
    <s v="FUR-CH-10000988"/>
    <x v="0"/>
    <x v="1"/>
    <x v="1141"/>
    <n v="112.648"/>
  </r>
  <r>
    <n v="5781"/>
    <s v="US-2016-159513"/>
    <x v="788"/>
    <d v="2016-04-09T00:00:00"/>
    <s v="Standard Class"/>
    <s v="JD-15790"/>
    <s v="John Dryer"/>
    <x v="0"/>
    <x v="0"/>
    <x v="1"/>
    <x v="1"/>
    <n v="90049"/>
    <x v="1"/>
    <s v="TEC-MA-10003329"/>
    <x v="2"/>
    <x v="15"/>
    <x v="1750"/>
    <n v="71.975999999999999"/>
  </r>
  <r>
    <n v="5782"/>
    <s v="CA-2016-155586"/>
    <x v="295"/>
    <d v="2016-12-16T00:00:00"/>
    <s v="Second Class"/>
    <s v="XP-21865"/>
    <s v="Xylona Preis"/>
    <x v="0"/>
    <x v="0"/>
    <x v="455"/>
    <x v="1"/>
    <n v="95928"/>
    <x v="1"/>
    <s v="OFF-AR-10001547"/>
    <x v="1"/>
    <x v="6"/>
    <x v="148"/>
    <n v="2.21"/>
  </r>
  <r>
    <n v="5783"/>
    <s v="CA-2016-155586"/>
    <x v="295"/>
    <d v="2016-12-16T00:00:00"/>
    <s v="Second Class"/>
    <s v="XP-21865"/>
    <s v="Xylona Preis"/>
    <x v="0"/>
    <x v="0"/>
    <x v="455"/>
    <x v="1"/>
    <n v="95928"/>
    <x v="1"/>
    <s v="OFF-EN-10003072"/>
    <x v="1"/>
    <x v="12"/>
    <x v="775"/>
    <n v="15.52"/>
  </r>
  <r>
    <n v="5784"/>
    <s v="CA-2016-155586"/>
    <x v="295"/>
    <d v="2016-12-16T00:00:00"/>
    <s v="Second Class"/>
    <s v="XP-21865"/>
    <s v="Xylona Preis"/>
    <x v="0"/>
    <x v="0"/>
    <x v="455"/>
    <x v="1"/>
    <n v="95928"/>
    <x v="1"/>
    <s v="OFF-PA-10000726"/>
    <x v="1"/>
    <x v="10"/>
    <x v="1331"/>
    <n v="36.44"/>
  </r>
  <r>
    <n v="5785"/>
    <s v="CA-2018-141117"/>
    <x v="280"/>
    <d v="2018-10-08T00:00:00"/>
    <s v="Standard Class"/>
    <s v="JK-16090"/>
    <s v="Juliana Krohn"/>
    <x v="0"/>
    <x v="0"/>
    <x v="24"/>
    <x v="21"/>
    <n v="97477"/>
    <x v="1"/>
    <s v="FUR-BO-10001972"/>
    <x v="0"/>
    <x v="0"/>
    <x v="367"/>
    <n v="217.76400000000001"/>
  </r>
  <r>
    <n v="5786"/>
    <s v="CA-2018-141117"/>
    <x v="280"/>
    <d v="2018-10-08T00:00:00"/>
    <s v="Standard Class"/>
    <s v="JK-16090"/>
    <s v="Juliana Krohn"/>
    <x v="0"/>
    <x v="0"/>
    <x v="24"/>
    <x v="21"/>
    <n v="97477"/>
    <x v="1"/>
    <s v="OFF-SU-10004664"/>
    <x v="1"/>
    <x v="14"/>
    <x v="597"/>
    <n v="39.072000000000003"/>
  </r>
  <r>
    <n v="5787"/>
    <s v="CA-2018-141117"/>
    <x v="280"/>
    <d v="2018-10-08T00:00:00"/>
    <s v="Standard Class"/>
    <s v="JK-16090"/>
    <s v="Juliana Krohn"/>
    <x v="0"/>
    <x v="0"/>
    <x v="24"/>
    <x v="21"/>
    <n v="97477"/>
    <x v="1"/>
    <s v="OFF-BI-10003676"/>
    <x v="1"/>
    <x v="8"/>
    <x v="824"/>
    <n v="22.638000000000002"/>
  </r>
  <r>
    <n v="5788"/>
    <s v="CA-2018-141117"/>
    <x v="280"/>
    <d v="2018-10-08T00:00:00"/>
    <s v="Standard Class"/>
    <s v="JK-16090"/>
    <s v="Juliana Krohn"/>
    <x v="0"/>
    <x v="0"/>
    <x v="24"/>
    <x v="21"/>
    <n v="97477"/>
    <x v="1"/>
    <s v="OFF-AR-10003727"/>
    <x v="1"/>
    <x v="6"/>
    <x v="1371"/>
    <n v="95.144000000000005"/>
  </r>
  <r>
    <n v="5789"/>
    <s v="CA-2018-115070"/>
    <x v="318"/>
    <d v="2018-04-14T00:00:00"/>
    <s v="Second Class"/>
    <s v="MG-18205"/>
    <s v="Mitch Gastineau"/>
    <x v="1"/>
    <x v="0"/>
    <x v="108"/>
    <x v="2"/>
    <n v="32216"/>
    <x v="0"/>
    <s v="FUR-FU-10003829"/>
    <x v="0"/>
    <x v="5"/>
    <x v="1378"/>
    <n v="12.32"/>
  </r>
  <r>
    <n v="5790"/>
    <s v="CA-2018-115070"/>
    <x v="318"/>
    <d v="2018-04-14T00:00:00"/>
    <s v="Second Class"/>
    <s v="MG-18205"/>
    <s v="Mitch Gastineau"/>
    <x v="1"/>
    <x v="0"/>
    <x v="108"/>
    <x v="2"/>
    <n v="32216"/>
    <x v="0"/>
    <s v="OFF-BI-10003712"/>
    <x v="1"/>
    <x v="8"/>
    <x v="696"/>
    <n v="4.4189999999999996"/>
  </r>
  <r>
    <n v="5791"/>
    <s v="CA-2018-140186"/>
    <x v="365"/>
    <d v="2018-10-02T00:00:00"/>
    <s v="First Class"/>
    <s v="PG-18820"/>
    <s v="Patrick Gardner"/>
    <x v="0"/>
    <x v="0"/>
    <x v="329"/>
    <x v="1"/>
    <n v="93309"/>
    <x v="1"/>
    <s v="OFF-FA-10002280"/>
    <x v="1"/>
    <x v="13"/>
    <x v="659"/>
    <n v="35"/>
  </r>
  <r>
    <n v="5792"/>
    <s v="CA-2018-140186"/>
    <x v="365"/>
    <d v="2018-10-02T00:00:00"/>
    <s v="First Class"/>
    <s v="PG-18820"/>
    <s v="Patrick Gardner"/>
    <x v="0"/>
    <x v="0"/>
    <x v="329"/>
    <x v="1"/>
    <n v="93309"/>
    <x v="1"/>
    <s v="FUR-CH-10002961"/>
    <x v="0"/>
    <x v="1"/>
    <x v="948"/>
    <n v="72.784000000000006"/>
  </r>
  <r>
    <n v="5793"/>
    <s v="CA-2018-140186"/>
    <x v="365"/>
    <d v="2018-10-02T00:00:00"/>
    <s v="First Class"/>
    <s v="PG-18820"/>
    <s v="Patrick Gardner"/>
    <x v="0"/>
    <x v="0"/>
    <x v="329"/>
    <x v="1"/>
    <n v="93309"/>
    <x v="1"/>
    <s v="OFF-AP-10002578"/>
    <x v="1"/>
    <x v="9"/>
    <x v="414"/>
    <n v="97.84"/>
  </r>
  <r>
    <n v="5794"/>
    <s v="CA-2018-140186"/>
    <x v="365"/>
    <d v="2018-10-02T00:00:00"/>
    <s v="First Class"/>
    <s v="PG-18820"/>
    <s v="Patrick Gardner"/>
    <x v="0"/>
    <x v="0"/>
    <x v="329"/>
    <x v="1"/>
    <n v="93309"/>
    <x v="1"/>
    <s v="FUR-FU-10004848"/>
    <x v="0"/>
    <x v="5"/>
    <x v="28"/>
    <n v="51.75"/>
  </r>
  <r>
    <n v="5795"/>
    <s v="CA-2018-140186"/>
    <x v="365"/>
    <d v="2018-10-02T00:00:00"/>
    <s v="First Class"/>
    <s v="PG-18820"/>
    <s v="Patrick Gardner"/>
    <x v="0"/>
    <x v="0"/>
    <x v="329"/>
    <x v="1"/>
    <n v="93309"/>
    <x v="1"/>
    <s v="OFF-BI-10003364"/>
    <x v="1"/>
    <x v="8"/>
    <x v="705"/>
    <n v="46.671999999999997"/>
  </r>
  <r>
    <n v="5796"/>
    <s v="CA-2015-124856"/>
    <x v="411"/>
    <d v="2015-10-03T00:00:00"/>
    <s v="Second Class"/>
    <s v="LD-17005"/>
    <s v="Lisa DeCherney"/>
    <x v="0"/>
    <x v="0"/>
    <x v="20"/>
    <x v="15"/>
    <n v="10011"/>
    <x v="3"/>
    <s v="OFF-ST-10002615"/>
    <x v="1"/>
    <x v="4"/>
    <x v="1436"/>
    <n v="1395.54"/>
  </r>
  <r>
    <n v="5797"/>
    <s v="CA-2015-124856"/>
    <x v="411"/>
    <d v="2015-10-03T00:00:00"/>
    <s v="Second Class"/>
    <s v="LD-17005"/>
    <s v="Lisa DeCherney"/>
    <x v="0"/>
    <x v="0"/>
    <x v="20"/>
    <x v="15"/>
    <n v="10011"/>
    <x v="3"/>
    <s v="FUR-FU-10000521"/>
    <x v="0"/>
    <x v="5"/>
    <x v="139"/>
    <n v="117.36"/>
  </r>
  <r>
    <n v="5798"/>
    <s v="CA-2015-124856"/>
    <x v="411"/>
    <d v="2015-10-03T00:00:00"/>
    <s v="Second Class"/>
    <s v="LD-17005"/>
    <s v="Lisa DeCherney"/>
    <x v="0"/>
    <x v="0"/>
    <x v="20"/>
    <x v="15"/>
    <n v="10011"/>
    <x v="3"/>
    <s v="OFF-LA-10000121"/>
    <x v="1"/>
    <x v="2"/>
    <x v="911"/>
    <n v="18.899999999999999"/>
  </r>
  <r>
    <n v="5799"/>
    <s v="CA-2015-124856"/>
    <x v="411"/>
    <d v="2015-10-03T00:00:00"/>
    <s v="Second Class"/>
    <s v="LD-17005"/>
    <s v="Lisa DeCherney"/>
    <x v="0"/>
    <x v="0"/>
    <x v="20"/>
    <x v="15"/>
    <n v="10011"/>
    <x v="3"/>
    <s v="OFF-PA-10001289"/>
    <x v="1"/>
    <x v="10"/>
    <x v="961"/>
    <n v="77.52"/>
  </r>
  <r>
    <n v="5800"/>
    <s v="CA-2015-166716"/>
    <x v="1071"/>
    <d v="2015-08-25T00:00:00"/>
    <s v="Second Class"/>
    <s v="CR-12730"/>
    <s v="Craig Reiter"/>
    <x v="0"/>
    <x v="0"/>
    <x v="22"/>
    <x v="10"/>
    <n v="60610"/>
    <x v="2"/>
    <s v="FUR-CH-10004495"/>
    <x v="0"/>
    <x v="1"/>
    <x v="1484"/>
    <n v="421.37200000000001"/>
  </r>
  <r>
    <n v="5801"/>
    <s v="CA-2015-123225"/>
    <x v="384"/>
    <d v="2015-07-14T00:00:00"/>
    <s v="First Class"/>
    <s v="MN-17935"/>
    <s v="Michael Nguyen"/>
    <x v="0"/>
    <x v="0"/>
    <x v="236"/>
    <x v="5"/>
    <n v="79907"/>
    <x v="2"/>
    <s v="TEC-PH-10000895"/>
    <x v="2"/>
    <x v="7"/>
    <x v="1137"/>
    <n v="575.96799999999996"/>
  </r>
  <r>
    <n v="5802"/>
    <s v="CA-2015-123225"/>
    <x v="384"/>
    <d v="2015-07-14T00:00:00"/>
    <s v="First Class"/>
    <s v="MN-17935"/>
    <s v="Michael Nguyen"/>
    <x v="0"/>
    <x v="0"/>
    <x v="236"/>
    <x v="5"/>
    <n v="79907"/>
    <x v="2"/>
    <s v="OFF-PA-10000552"/>
    <x v="1"/>
    <x v="10"/>
    <x v="1541"/>
    <n v="10.368"/>
  </r>
  <r>
    <n v="5803"/>
    <s v="CA-2016-163440"/>
    <x v="204"/>
    <d v="2016-03-24T00:00:00"/>
    <s v="First Class"/>
    <s v="RD-19900"/>
    <s v="Ruben Dartt"/>
    <x v="0"/>
    <x v="0"/>
    <x v="302"/>
    <x v="1"/>
    <n v="91360"/>
    <x v="1"/>
    <s v="TEC-PH-10000376"/>
    <x v="2"/>
    <x v="7"/>
    <x v="433"/>
    <n v="15.984"/>
  </r>
  <r>
    <n v="5804"/>
    <s v="US-2018-106796"/>
    <x v="605"/>
    <d v="2018-05-19T00:00:00"/>
    <s v="Standard Class"/>
    <s v="JP-16135"/>
    <s v="Julie Prescott"/>
    <x v="2"/>
    <x v="0"/>
    <x v="24"/>
    <x v="24"/>
    <n v="45503"/>
    <x v="3"/>
    <s v="OFF-AR-10003504"/>
    <x v="1"/>
    <x v="6"/>
    <x v="1035"/>
    <n v="10.272"/>
  </r>
  <r>
    <n v="5805"/>
    <s v="CA-2018-113873"/>
    <x v="38"/>
    <d v="2018-11-19T00:00:00"/>
    <s v="Standard Class"/>
    <s v="KE-16420"/>
    <s v="Katrina Edelman"/>
    <x v="1"/>
    <x v="0"/>
    <x v="61"/>
    <x v="5"/>
    <n v="75220"/>
    <x v="2"/>
    <s v="OFF-ST-10000943"/>
    <x v="1"/>
    <x v="4"/>
    <x v="1204"/>
    <n v="61.792000000000002"/>
  </r>
  <r>
    <n v="5806"/>
    <s v="CA-2018-113873"/>
    <x v="38"/>
    <d v="2018-11-19T00:00:00"/>
    <s v="Standard Class"/>
    <s v="KE-16420"/>
    <s v="Katrina Edelman"/>
    <x v="1"/>
    <x v="0"/>
    <x v="61"/>
    <x v="5"/>
    <n v="75220"/>
    <x v="2"/>
    <s v="FUR-BO-10003441"/>
    <x v="0"/>
    <x v="0"/>
    <x v="712"/>
    <n v="205.9992"/>
  </r>
  <r>
    <n v="5807"/>
    <s v="CA-2017-149783"/>
    <x v="913"/>
    <d v="2017-09-07T00:00:00"/>
    <s v="Second Class"/>
    <s v="DL-13315"/>
    <s v="Delfina Latchford"/>
    <x v="0"/>
    <x v="0"/>
    <x v="289"/>
    <x v="18"/>
    <n v="37918"/>
    <x v="0"/>
    <s v="OFF-PA-10002195"/>
    <x v="1"/>
    <x v="10"/>
    <x v="726"/>
    <n v="12.192"/>
  </r>
  <r>
    <n v="5808"/>
    <s v="CA-2017-149783"/>
    <x v="913"/>
    <d v="2017-09-07T00:00:00"/>
    <s v="Second Class"/>
    <s v="DL-13315"/>
    <s v="Delfina Latchford"/>
    <x v="0"/>
    <x v="0"/>
    <x v="289"/>
    <x v="18"/>
    <n v="37918"/>
    <x v="0"/>
    <s v="OFF-AP-10001205"/>
    <x v="1"/>
    <x v="9"/>
    <x v="1294"/>
    <n v="87.168000000000006"/>
  </r>
  <r>
    <n v="5809"/>
    <s v="CA-2017-149783"/>
    <x v="913"/>
    <d v="2017-09-07T00:00:00"/>
    <s v="Second Class"/>
    <s v="DL-13315"/>
    <s v="Delfina Latchford"/>
    <x v="0"/>
    <x v="0"/>
    <x v="289"/>
    <x v="18"/>
    <n v="37918"/>
    <x v="0"/>
    <s v="OFF-AR-10002987"/>
    <x v="1"/>
    <x v="6"/>
    <x v="1562"/>
    <n v="31.744"/>
  </r>
  <r>
    <n v="5810"/>
    <s v="CA-2017-125017"/>
    <x v="1072"/>
    <d v="2017-02-11T00:00:00"/>
    <s v="Standard Class"/>
    <s v="KB-16240"/>
    <s v="Karen Bern"/>
    <x v="1"/>
    <x v="0"/>
    <x v="346"/>
    <x v="18"/>
    <n v="37421"/>
    <x v="0"/>
    <s v="FUR-FU-10000723"/>
    <x v="0"/>
    <x v="5"/>
    <x v="480"/>
    <n v="132.22399999999999"/>
  </r>
  <r>
    <n v="5811"/>
    <s v="US-2016-163279"/>
    <x v="204"/>
    <d v="2016-03-26T00:00:00"/>
    <s v="Standard Class"/>
    <s v="JD-16150"/>
    <s v="Justin Deggeller"/>
    <x v="1"/>
    <x v="0"/>
    <x v="70"/>
    <x v="1"/>
    <n v="92037"/>
    <x v="1"/>
    <s v="OFF-PA-10003127"/>
    <x v="1"/>
    <x v="10"/>
    <x v="33"/>
    <n v="105.52"/>
  </r>
  <r>
    <n v="5812"/>
    <s v="US-2016-163279"/>
    <x v="204"/>
    <d v="2016-03-26T00:00:00"/>
    <s v="Standard Class"/>
    <s v="JD-16150"/>
    <s v="Justin Deggeller"/>
    <x v="1"/>
    <x v="0"/>
    <x v="70"/>
    <x v="1"/>
    <n v="92037"/>
    <x v="1"/>
    <s v="FUR-FU-10000747"/>
    <x v="0"/>
    <x v="5"/>
    <x v="1751"/>
    <n v="91.96"/>
  </r>
  <r>
    <n v="5813"/>
    <s v="US-2016-163279"/>
    <x v="204"/>
    <d v="2016-03-26T00:00:00"/>
    <s v="Standard Class"/>
    <s v="JD-16150"/>
    <s v="Justin Deggeller"/>
    <x v="1"/>
    <x v="0"/>
    <x v="70"/>
    <x v="1"/>
    <n v="92037"/>
    <x v="1"/>
    <s v="TEC-PH-10001795"/>
    <x v="2"/>
    <x v="7"/>
    <x v="647"/>
    <n v="1487.9760000000001"/>
  </r>
  <r>
    <n v="5814"/>
    <s v="CA-2016-150196"/>
    <x v="740"/>
    <d v="2016-07-03T00:00:00"/>
    <s v="First Class"/>
    <s v="SR-20740"/>
    <s v="Steven Roelle"/>
    <x v="2"/>
    <x v="0"/>
    <x v="20"/>
    <x v="15"/>
    <n v="10024"/>
    <x v="3"/>
    <s v="OFF-PA-10003797"/>
    <x v="1"/>
    <x v="10"/>
    <x v="1710"/>
    <n v="19.440000000000001"/>
  </r>
  <r>
    <n v="5815"/>
    <s v="US-2016-106495"/>
    <x v="925"/>
    <d v="2016-06-17T00:00:00"/>
    <s v="First Class"/>
    <s v="AC-10450"/>
    <s v="Amy Cox"/>
    <x v="0"/>
    <x v="0"/>
    <x v="67"/>
    <x v="2"/>
    <n v="33614"/>
    <x v="0"/>
    <s v="TEC-AC-10002718"/>
    <x v="2"/>
    <x v="11"/>
    <x v="1192"/>
    <n v="11.672000000000001"/>
  </r>
  <r>
    <n v="5816"/>
    <s v="CA-2015-124730"/>
    <x v="35"/>
    <d v="2015-11-26T00:00:00"/>
    <s v="Same Day"/>
    <s v="LS-17245"/>
    <s v="Lynn Smith"/>
    <x v="0"/>
    <x v="0"/>
    <x v="456"/>
    <x v="15"/>
    <n v="13501"/>
    <x v="3"/>
    <s v="TEC-PH-10002170"/>
    <x v="2"/>
    <x v="7"/>
    <x v="599"/>
    <n v="279.95999999999998"/>
  </r>
  <r>
    <n v="5817"/>
    <s v="CA-2015-124730"/>
    <x v="35"/>
    <d v="2015-11-26T00:00:00"/>
    <s v="Same Day"/>
    <s v="LS-17245"/>
    <s v="Lynn Smith"/>
    <x v="0"/>
    <x v="0"/>
    <x v="456"/>
    <x v="15"/>
    <n v="13501"/>
    <x v="3"/>
    <s v="OFF-BI-10001078"/>
    <x v="1"/>
    <x v="8"/>
    <x v="61"/>
    <n v="12.912000000000001"/>
  </r>
  <r>
    <n v="5818"/>
    <s v="CA-2015-124730"/>
    <x v="35"/>
    <d v="2015-11-26T00:00:00"/>
    <s v="Same Day"/>
    <s v="LS-17245"/>
    <s v="Lynn Smith"/>
    <x v="0"/>
    <x v="0"/>
    <x v="456"/>
    <x v="15"/>
    <n v="13501"/>
    <x v="3"/>
    <s v="OFF-BI-10001031"/>
    <x v="1"/>
    <x v="8"/>
    <x v="874"/>
    <n v="17.088000000000001"/>
  </r>
  <r>
    <n v="5819"/>
    <s v="CA-2015-124730"/>
    <x v="35"/>
    <d v="2015-11-26T00:00:00"/>
    <s v="Same Day"/>
    <s v="LS-17245"/>
    <s v="Lynn Smith"/>
    <x v="0"/>
    <x v="0"/>
    <x v="456"/>
    <x v="15"/>
    <n v="13501"/>
    <x v="3"/>
    <s v="OFF-LA-10001158"/>
    <x v="1"/>
    <x v="2"/>
    <x v="322"/>
    <n v="93.15"/>
  </r>
  <r>
    <n v="5820"/>
    <s v="CA-2015-124730"/>
    <x v="35"/>
    <d v="2015-11-26T00:00:00"/>
    <s v="Same Day"/>
    <s v="LS-17245"/>
    <s v="Lynn Smith"/>
    <x v="0"/>
    <x v="0"/>
    <x v="456"/>
    <x v="15"/>
    <n v="13501"/>
    <x v="3"/>
    <s v="OFF-LA-10001613"/>
    <x v="1"/>
    <x v="2"/>
    <x v="743"/>
    <n v="11.52"/>
  </r>
  <r>
    <n v="5821"/>
    <s v="CA-2018-117632"/>
    <x v="605"/>
    <d v="2018-05-18T00:00:00"/>
    <s v="Standard Class"/>
    <s v="CS-12175"/>
    <s v="Charles Sheldon"/>
    <x v="1"/>
    <x v="0"/>
    <x v="8"/>
    <x v="1"/>
    <n v="94122"/>
    <x v="1"/>
    <s v="OFF-SU-10000157"/>
    <x v="1"/>
    <x v="14"/>
    <x v="1408"/>
    <n v="238.62"/>
  </r>
  <r>
    <n v="5822"/>
    <s v="CA-2018-117632"/>
    <x v="605"/>
    <d v="2018-05-18T00:00:00"/>
    <s v="Standard Class"/>
    <s v="CS-12175"/>
    <s v="Charles Sheldon"/>
    <x v="1"/>
    <x v="0"/>
    <x v="8"/>
    <x v="1"/>
    <n v="94122"/>
    <x v="1"/>
    <s v="OFF-AP-10004868"/>
    <x v="1"/>
    <x v="9"/>
    <x v="1027"/>
    <n v="7.77"/>
  </r>
  <r>
    <n v="5823"/>
    <s v="CA-2018-117632"/>
    <x v="605"/>
    <d v="2018-05-18T00:00:00"/>
    <s v="Standard Class"/>
    <s v="CS-12175"/>
    <s v="Charles Sheldon"/>
    <x v="1"/>
    <x v="0"/>
    <x v="8"/>
    <x v="1"/>
    <n v="94122"/>
    <x v="1"/>
    <s v="FUR-TA-10001520"/>
    <x v="0"/>
    <x v="3"/>
    <x v="718"/>
    <n v="285.48"/>
  </r>
  <r>
    <n v="5824"/>
    <s v="CA-2018-117632"/>
    <x v="605"/>
    <d v="2018-05-18T00:00:00"/>
    <s v="Standard Class"/>
    <s v="CS-12175"/>
    <s v="Charles Sheldon"/>
    <x v="1"/>
    <x v="0"/>
    <x v="8"/>
    <x v="1"/>
    <n v="94122"/>
    <x v="1"/>
    <s v="OFF-BI-10001900"/>
    <x v="1"/>
    <x v="8"/>
    <x v="1108"/>
    <n v="19.167999999999999"/>
  </r>
  <r>
    <n v="5825"/>
    <s v="CA-2015-115056"/>
    <x v="1073"/>
    <d v="2015-05-02T00:00:00"/>
    <s v="Same Day"/>
    <s v="AR-10510"/>
    <s v="Andrew Roberts"/>
    <x v="0"/>
    <x v="0"/>
    <x v="38"/>
    <x v="24"/>
    <n v="43229"/>
    <x v="3"/>
    <s v="OFF-AP-10003971"/>
    <x v="1"/>
    <x v="9"/>
    <x v="923"/>
    <n v="26.135999999999999"/>
  </r>
  <r>
    <n v="5826"/>
    <s v="CA-2018-161067"/>
    <x v="213"/>
    <d v="2018-09-06T00:00:00"/>
    <s v="Second Class"/>
    <s v="KB-16405"/>
    <s v="Katrina Bavinger"/>
    <x v="2"/>
    <x v="0"/>
    <x v="20"/>
    <x v="15"/>
    <n v="10035"/>
    <x v="3"/>
    <s v="OFF-PA-10000418"/>
    <x v="1"/>
    <x v="10"/>
    <x v="970"/>
    <n v="419.4"/>
  </r>
  <r>
    <n v="5827"/>
    <s v="CA-2018-161067"/>
    <x v="213"/>
    <d v="2018-09-06T00:00:00"/>
    <s v="Second Class"/>
    <s v="KB-16405"/>
    <s v="Katrina Bavinger"/>
    <x v="2"/>
    <x v="0"/>
    <x v="20"/>
    <x v="15"/>
    <n v="10035"/>
    <x v="3"/>
    <s v="FUR-CH-10004626"/>
    <x v="0"/>
    <x v="1"/>
    <x v="1706"/>
    <n v="90.801000000000002"/>
  </r>
  <r>
    <n v="5828"/>
    <s v="CA-2018-161067"/>
    <x v="213"/>
    <d v="2018-09-06T00:00:00"/>
    <s v="Second Class"/>
    <s v="KB-16405"/>
    <s v="Katrina Bavinger"/>
    <x v="2"/>
    <x v="0"/>
    <x v="20"/>
    <x v="15"/>
    <n v="10035"/>
    <x v="3"/>
    <s v="FUR-CH-10004860"/>
    <x v="0"/>
    <x v="1"/>
    <x v="212"/>
    <n v="181.76400000000001"/>
  </r>
  <r>
    <n v="5829"/>
    <s v="CA-2018-161067"/>
    <x v="213"/>
    <d v="2018-09-06T00:00:00"/>
    <s v="Second Class"/>
    <s v="KB-16405"/>
    <s v="Katrina Bavinger"/>
    <x v="2"/>
    <x v="0"/>
    <x v="20"/>
    <x v="15"/>
    <n v="10035"/>
    <x v="3"/>
    <s v="OFF-AR-10003251"/>
    <x v="1"/>
    <x v="6"/>
    <x v="1050"/>
    <n v="5.56"/>
  </r>
  <r>
    <n v="5830"/>
    <s v="CA-2017-122063"/>
    <x v="275"/>
    <d v="2017-12-07T00:00:00"/>
    <s v="Standard Class"/>
    <s v="MM-17920"/>
    <s v="Michael Moore"/>
    <x v="0"/>
    <x v="0"/>
    <x v="102"/>
    <x v="14"/>
    <n v="47374"/>
    <x v="2"/>
    <s v="FUR-TA-10004575"/>
    <x v="0"/>
    <x v="3"/>
    <x v="309"/>
    <n v="581.96"/>
  </r>
  <r>
    <n v="5831"/>
    <s v="CA-2017-122063"/>
    <x v="275"/>
    <d v="2017-12-07T00:00:00"/>
    <s v="Standard Class"/>
    <s v="MM-17920"/>
    <s v="Michael Moore"/>
    <x v="0"/>
    <x v="0"/>
    <x v="102"/>
    <x v="14"/>
    <n v="47374"/>
    <x v="2"/>
    <s v="FUR-CH-10004754"/>
    <x v="0"/>
    <x v="1"/>
    <x v="1132"/>
    <n v="29.98"/>
  </r>
  <r>
    <n v="5832"/>
    <s v="CA-2016-111206"/>
    <x v="1074"/>
    <d v="2016-07-22T00:00:00"/>
    <s v="Standard Class"/>
    <s v="RF-19735"/>
    <s v="Roland Fjeld"/>
    <x v="0"/>
    <x v="0"/>
    <x v="70"/>
    <x v="1"/>
    <n v="92105"/>
    <x v="1"/>
    <s v="TEC-AC-10003095"/>
    <x v="2"/>
    <x v="11"/>
    <x v="1286"/>
    <n v="519.96"/>
  </r>
  <r>
    <n v="5833"/>
    <s v="CA-2017-142895"/>
    <x v="658"/>
    <d v="2017-07-26T00:00:00"/>
    <s v="Standard Class"/>
    <s v="BP-11290"/>
    <s v="Beth Paige"/>
    <x v="0"/>
    <x v="0"/>
    <x v="3"/>
    <x v="3"/>
    <n v="28027"/>
    <x v="0"/>
    <s v="OFF-LA-10000262"/>
    <x v="1"/>
    <x v="2"/>
    <x v="941"/>
    <n v="6.2640000000000002"/>
  </r>
  <r>
    <n v="5834"/>
    <s v="CA-2017-142895"/>
    <x v="658"/>
    <d v="2017-07-26T00:00:00"/>
    <s v="Standard Class"/>
    <s v="BP-11290"/>
    <s v="Beth Paige"/>
    <x v="0"/>
    <x v="0"/>
    <x v="3"/>
    <x v="3"/>
    <n v="28027"/>
    <x v="0"/>
    <s v="FUR-CH-10002961"/>
    <x v="0"/>
    <x v="1"/>
    <x v="948"/>
    <n v="363.92"/>
  </r>
  <r>
    <n v="5835"/>
    <s v="CA-2016-101868"/>
    <x v="988"/>
    <d v="2016-06-16T00:00:00"/>
    <s v="Standard Class"/>
    <s v="MJ-17740"/>
    <s v="Max Jones"/>
    <x v="0"/>
    <x v="0"/>
    <x v="100"/>
    <x v="2"/>
    <n v="33178"/>
    <x v="0"/>
    <s v="OFF-BI-10003876"/>
    <x v="1"/>
    <x v="8"/>
    <x v="1626"/>
    <n v="64.2"/>
  </r>
  <r>
    <n v="5836"/>
    <s v="CA-2016-101868"/>
    <x v="988"/>
    <d v="2016-06-16T00:00:00"/>
    <s v="Standard Class"/>
    <s v="MJ-17740"/>
    <s v="Max Jones"/>
    <x v="0"/>
    <x v="0"/>
    <x v="100"/>
    <x v="2"/>
    <n v="33178"/>
    <x v="0"/>
    <s v="OFF-BI-10002133"/>
    <x v="1"/>
    <x v="8"/>
    <x v="1147"/>
    <n v="38.520000000000003"/>
  </r>
  <r>
    <n v="5837"/>
    <s v="CA-2016-101868"/>
    <x v="988"/>
    <d v="2016-06-16T00:00:00"/>
    <s v="Standard Class"/>
    <s v="MJ-17740"/>
    <s v="Max Jones"/>
    <x v="0"/>
    <x v="0"/>
    <x v="100"/>
    <x v="2"/>
    <n v="33178"/>
    <x v="0"/>
    <s v="TEC-AC-10004396"/>
    <x v="2"/>
    <x v="11"/>
    <x v="1688"/>
    <n v="72.599999999999994"/>
  </r>
  <r>
    <n v="5838"/>
    <s v="CA-2018-133207"/>
    <x v="344"/>
    <d v="2018-12-03T00:00:00"/>
    <s v="Standard Class"/>
    <s v="DO-13645"/>
    <s v="Doug O'Connell"/>
    <x v="0"/>
    <x v="0"/>
    <x v="1"/>
    <x v="1"/>
    <n v="90036"/>
    <x v="1"/>
    <s v="TEC-PH-10004100"/>
    <x v="2"/>
    <x v="7"/>
    <x v="1752"/>
    <n v="57.567999999999998"/>
  </r>
  <r>
    <n v="5839"/>
    <s v="CA-2016-132948"/>
    <x v="1075"/>
    <d v="2016-04-03T00:00:00"/>
    <s v="Standard Class"/>
    <s v="MV-17485"/>
    <s v="Mark Van Huff"/>
    <x v="0"/>
    <x v="0"/>
    <x v="4"/>
    <x v="4"/>
    <n v="98115"/>
    <x v="1"/>
    <s v="OFF-ST-10000636"/>
    <x v="1"/>
    <x v="4"/>
    <x v="1753"/>
    <n v="83.7"/>
  </r>
  <r>
    <n v="5840"/>
    <s v="CA-2016-134992"/>
    <x v="357"/>
    <d v="2016-09-26T00:00:00"/>
    <s v="Second Class"/>
    <s v="MG-17875"/>
    <s v="Michael Grace"/>
    <x v="2"/>
    <x v="0"/>
    <x v="81"/>
    <x v="17"/>
    <n v="22204"/>
    <x v="0"/>
    <s v="OFF-PA-10001972"/>
    <x v="1"/>
    <x v="10"/>
    <x v="1178"/>
    <n v="32.4"/>
  </r>
  <r>
    <n v="5841"/>
    <s v="CA-2016-134992"/>
    <x v="357"/>
    <d v="2016-09-26T00:00:00"/>
    <s v="Second Class"/>
    <s v="MG-17875"/>
    <s v="Michael Grace"/>
    <x v="2"/>
    <x v="0"/>
    <x v="81"/>
    <x v="17"/>
    <n v="22204"/>
    <x v="0"/>
    <s v="FUR-FU-10002554"/>
    <x v="0"/>
    <x v="5"/>
    <x v="921"/>
    <n v="47.98"/>
  </r>
  <r>
    <n v="5842"/>
    <s v="CA-2016-126725"/>
    <x v="972"/>
    <d v="2016-11-21T00:00:00"/>
    <s v="Standard Class"/>
    <s v="BS-11665"/>
    <s v="Brian Stugart"/>
    <x v="0"/>
    <x v="0"/>
    <x v="70"/>
    <x v="1"/>
    <n v="92105"/>
    <x v="1"/>
    <s v="TEC-PH-10003174"/>
    <x v="2"/>
    <x v="7"/>
    <x v="1754"/>
    <n v="415.96800000000002"/>
  </r>
  <r>
    <n v="5843"/>
    <s v="CA-2016-126725"/>
    <x v="972"/>
    <d v="2016-11-21T00:00:00"/>
    <s v="Standard Class"/>
    <s v="BS-11665"/>
    <s v="Brian Stugart"/>
    <x v="0"/>
    <x v="0"/>
    <x v="70"/>
    <x v="1"/>
    <n v="92105"/>
    <x v="1"/>
    <s v="OFF-ST-10001418"/>
    <x v="1"/>
    <x v="4"/>
    <x v="879"/>
    <n v="304.89999999999998"/>
  </r>
  <r>
    <n v="5844"/>
    <s v="CA-2016-126725"/>
    <x v="972"/>
    <d v="2016-11-21T00:00:00"/>
    <s v="Standard Class"/>
    <s v="BS-11665"/>
    <s v="Brian Stugart"/>
    <x v="0"/>
    <x v="0"/>
    <x v="70"/>
    <x v="1"/>
    <n v="92105"/>
    <x v="1"/>
    <s v="FUR-FU-10002813"/>
    <x v="0"/>
    <x v="5"/>
    <x v="1691"/>
    <n v="80.959999999999994"/>
  </r>
  <r>
    <n v="5845"/>
    <s v="CA-2016-126725"/>
    <x v="972"/>
    <d v="2016-11-21T00:00:00"/>
    <s v="Standard Class"/>
    <s v="BS-11665"/>
    <s v="Brian Stugart"/>
    <x v="0"/>
    <x v="0"/>
    <x v="70"/>
    <x v="1"/>
    <n v="92105"/>
    <x v="1"/>
    <s v="OFF-ST-10000129"/>
    <x v="1"/>
    <x v="4"/>
    <x v="1655"/>
    <n v="777.21"/>
  </r>
  <r>
    <n v="5846"/>
    <s v="CA-2016-126725"/>
    <x v="972"/>
    <d v="2016-11-21T00:00:00"/>
    <s v="Standard Class"/>
    <s v="BS-11665"/>
    <s v="Brian Stugart"/>
    <x v="0"/>
    <x v="0"/>
    <x v="70"/>
    <x v="1"/>
    <n v="92105"/>
    <x v="1"/>
    <s v="OFF-PA-10001639"/>
    <x v="1"/>
    <x v="10"/>
    <x v="981"/>
    <n v="32.4"/>
  </r>
  <r>
    <n v="5847"/>
    <s v="CA-2016-126725"/>
    <x v="972"/>
    <d v="2016-11-21T00:00:00"/>
    <s v="Standard Class"/>
    <s v="BS-11665"/>
    <s v="Brian Stugart"/>
    <x v="0"/>
    <x v="0"/>
    <x v="70"/>
    <x v="1"/>
    <n v="92105"/>
    <x v="1"/>
    <s v="FUR-CH-10001708"/>
    <x v="0"/>
    <x v="1"/>
    <x v="893"/>
    <n v="225.56800000000001"/>
  </r>
  <r>
    <n v="5848"/>
    <s v="CA-2016-126725"/>
    <x v="972"/>
    <d v="2016-11-21T00:00:00"/>
    <s v="Standard Class"/>
    <s v="BS-11665"/>
    <s v="Brian Stugart"/>
    <x v="0"/>
    <x v="0"/>
    <x v="70"/>
    <x v="1"/>
    <n v="92105"/>
    <x v="1"/>
    <s v="FUR-FU-10001591"/>
    <x v="0"/>
    <x v="5"/>
    <x v="1110"/>
    <n v="36.6"/>
  </r>
  <r>
    <n v="5849"/>
    <s v="CA-2016-121783"/>
    <x v="113"/>
    <d v="2016-11-14T00:00:00"/>
    <s v="Standard Class"/>
    <s v="PO-19180"/>
    <s v="Philisse Overcash"/>
    <x v="2"/>
    <x v="0"/>
    <x v="43"/>
    <x v="11"/>
    <n v="55113"/>
    <x v="2"/>
    <s v="OFF-AP-10003849"/>
    <x v="1"/>
    <x v="9"/>
    <x v="841"/>
    <n v="715.64"/>
  </r>
  <r>
    <n v="5850"/>
    <s v="CA-2016-121783"/>
    <x v="113"/>
    <d v="2016-11-14T00:00:00"/>
    <s v="Standard Class"/>
    <s v="PO-19180"/>
    <s v="Philisse Overcash"/>
    <x v="2"/>
    <x v="0"/>
    <x v="43"/>
    <x v="11"/>
    <n v="55113"/>
    <x v="2"/>
    <s v="OFF-ST-10000078"/>
    <x v="1"/>
    <x v="4"/>
    <x v="1227"/>
    <n v="795.51"/>
  </r>
  <r>
    <n v="5851"/>
    <s v="CA-2016-121783"/>
    <x v="113"/>
    <d v="2016-11-14T00:00:00"/>
    <s v="Standard Class"/>
    <s v="PO-19180"/>
    <s v="Philisse Overcash"/>
    <x v="2"/>
    <x v="0"/>
    <x v="43"/>
    <x v="11"/>
    <n v="55113"/>
    <x v="2"/>
    <s v="TEC-CO-10001571"/>
    <x v="2"/>
    <x v="16"/>
    <x v="1563"/>
    <n v="549.99"/>
  </r>
  <r>
    <n v="5852"/>
    <s v="CA-2016-121783"/>
    <x v="113"/>
    <d v="2016-11-14T00:00:00"/>
    <s v="Standard Class"/>
    <s v="PO-19180"/>
    <s v="Philisse Overcash"/>
    <x v="2"/>
    <x v="0"/>
    <x v="43"/>
    <x v="11"/>
    <n v="55113"/>
    <x v="2"/>
    <s v="OFF-BI-10001658"/>
    <x v="1"/>
    <x v="8"/>
    <x v="444"/>
    <n v="74.760000000000005"/>
  </r>
  <r>
    <n v="5853"/>
    <s v="CA-2016-121783"/>
    <x v="113"/>
    <d v="2016-11-14T00:00:00"/>
    <s v="Standard Class"/>
    <s v="PO-19180"/>
    <s v="Philisse Overcash"/>
    <x v="2"/>
    <x v="0"/>
    <x v="43"/>
    <x v="11"/>
    <n v="55113"/>
    <x v="2"/>
    <s v="FUR-FU-10004351"/>
    <x v="0"/>
    <x v="5"/>
    <x v="222"/>
    <n v="29.22"/>
  </r>
  <r>
    <n v="5854"/>
    <s v="US-2015-138835"/>
    <x v="1076"/>
    <d v="2015-09-14T00:00:00"/>
    <s v="Standard Class"/>
    <s v="DA-13450"/>
    <s v="Dianna Arnett"/>
    <x v="2"/>
    <x v="0"/>
    <x v="173"/>
    <x v="17"/>
    <n v="23464"/>
    <x v="0"/>
    <s v="OFF-BI-10003314"/>
    <x v="1"/>
    <x v="8"/>
    <x v="308"/>
    <n v="9.64"/>
  </r>
  <r>
    <n v="5855"/>
    <s v="CA-2016-112214"/>
    <x v="1077"/>
    <d v="2016-08-11T00:00:00"/>
    <s v="Standard Class"/>
    <s v="AH-10690"/>
    <s v="Anna Häberlin"/>
    <x v="1"/>
    <x v="0"/>
    <x v="61"/>
    <x v="5"/>
    <n v="75220"/>
    <x v="2"/>
    <s v="OFF-ST-10001505"/>
    <x v="1"/>
    <x v="4"/>
    <x v="1183"/>
    <n v="33.488"/>
  </r>
  <r>
    <n v="5856"/>
    <s v="CA-2016-112214"/>
    <x v="1077"/>
    <d v="2016-08-11T00:00:00"/>
    <s v="Standard Class"/>
    <s v="AH-10690"/>
    <s v="Anna Häberlin"/>
    <x v="1"/>
    <x v="0"/>
    <x v="61"/>
    <x v="5"/>
    <n v="75220"/>
    <x v="2"/>
    <s v="OFF-SU-10003567"/>
    <x v="1"/>
    <x v="14"/>
    <x v="1498"/>
    <n v="23.04"/>
  </r>
  <r>
    <n v="5857"/>
    <s v="CA-2016-112214"/>
    <x v="1077"/>
    <d v="2016-08-11T00:00:00"/>
    <s v="Standard Class"/>
    <s v="AH-10690"/>
    <s v="Anna Häberlin"/>
    <x v="1"/>
    <x v="0"/>
    <x v="61"/>
    <x v="5"/>
    <n v="75220"/>
    <x v="2"/>
    <s v="OFF-BI-10002982"/>
    <x v="1"/>
    <x v="8"/>
    <x v="1267"/>
    <n v="1.3620000000000001"/>
  </r>
  <r>
    <n v="5858"/>
    <s v="CA-2016-112214"/>
    <x v="1077"/>
    <d v="2016-08-11T00:00:00"/>
    <s v="Standard Class"/>
    <s v="AH-10690"/>
    <s v="Anna Häberlin"/>
    <x v="1"/>
    <x v="0"/>
    <x v="61"/>
    <x v="5"/>
    <n v="75220"/>
    <x v="2"/>
    <s v="FUR-FU-10002364"/>
    <x v="0"/>
    <x v="5"/>
    <x v="1240"/>
    <n v="14.76"/>
  </r>
  <r>
    <n v="5859"/>
    <s v="US-2018-153255"/>
    <x v="213"/>
    <d v="2018-09-07T00:00:00"/>
    <s v="Second Class"/>
    <s v="JK-15730"/>
    <s v="Joe Kamberova"/>
    <x v="0"/>
    <x v="0"/>
    <x v="3"/>
    <x v="1"/>
    <n v="94521"/>
    <x v="1"/>
    <s v="FUR-BO-10004218"/>
    <x v="0"/>
    <x v="0"/>
    <x v="1593"/>
    <n v="239.666"/>
  </r>
  <r>
    <n v="5860"/>
    <s v="CA-2016-108119"/>
    <x v="549"/>
    <d v="2016-11-08T00:00:00"/>
    <s v="Standard Class"/>
    <s v="MS-17530"/>
    <s v="MaryBeth Skach"/>
    <x v="0"/>
    <x v="0"/>
    <x v="457"/>
    <x v="36"/>
    <n v="72032"/>
    <x v="0"/>
    <s v="FUR-TA-10002530"/>
    <x v="0"/>
    <x v="3"/>
    <x v="992"/>
    <n v="301.95999999999998"/>
  </r>
  <r>
    <n v="5861"/>
    <s v="CA-2016-157434"/>
    <x v="1078"/>
    <d v="2016-05-04T00:00:00"/>
    <s v="Second Class"/>
    <s v="JK-15640"/>
    <s v="Jim Kriz"/>
    <x v="2"/>
    <x v="0"/>
    <x v="10"/>
    <x v="9"/>
    <n v="19120"/>
    <x v="3"/>
    <s v="OFF-PA-10001526"/>
    <x v="1"/>
    <x v="10"/>
    <x v="1039"/>
    <n v="7.968"/>
  </r>
  <r>
    <n v="5862"/>
    <s v="CA-2017-101525"/>
    <x v="766"/>
    <d v="2017-05-04T00:00:00"/>
    <s v="Second Class"/>
    <s v="CM-12235"/>
    <s v="Chris McAfee"/>
    <x v="0"/>
    <x v="0"/>
    <x v="290"/>
    <x v="36"/>
    <n v="72209"/>
    <x v="0"/>
    <s v="OFF-PA-10001497"/>
    <x v="1"/>
    <x v="10"/>
    <x v="1755"/>
    <n v="109.92"/>
  </r>
  <r>
    <n v="5863"/>
    <s v="CA-2017-101525"/>
    <x v="766"/>
    <d v="2017-05-04T00:00:00"/>
    <s v="Second Class"/>
    <s v="CM-12235"/>
    <s v="Chris McAfee"/>
    <x v="0"/>
    <x v="0"/>
    <x v="290"/>
    <x v="36"/>
    <n v="72209"/>
    <x v="0"/>
    <s v="OFF-PA-10003936"/>
    <x v="1"/>
    <x v="10"/>
    <x v="1292"/>
    <n v="19.440000000000001"/>
  </r>
  <r>
    <n v="5864"/>
    <s v="CA-2017-101525"/>
    <x v="766"/>
    <d v="2017-05-04T00:00:00"/>
    <s v="Second Class"/>
    <s v="CM-12235"/>
    <s v="Chris McAfee"/>
    <x v="0"/>
    <x v="0"/>
    <x v="290"/>
    <x v="36"/>
    <n v="72209"/>
    <x v="0"/>
    <s v="OFF-AR-10000716"/>
    <x v="1"/>
    <x v="6"/>
    <x v="794"/>
    <n v="11.16"/>
  </r>
  <r>
    <n v="5865"/>
    <s v="US-2015-117968"/>
    <x v="79"/>
    <d v="2015-08-07T00:00:00"/>
    <s v="Second Class"/>
    <s v="RS-19420"/>
    <s v="Ricardo Sperren"/>
    <x v="1"/>
    <x v="0"/>
    <x v="255"/>
    <x v="29"/>
    <n v="6450"/>
    <x v="3"/>
    <s v="OFF-AP-10002765"/>
    <x v="1"/>
    <x v="9"/>
    <x v="1261"/>
    <n v="79.47"/>
  </r>
  <r>
    <n v="5866"/>
    <s v="US-2015-117968"/>
    <x v="79"/>
    <d v="2015-08-07T00:00:00"/>
    <s v="Second Class"/>
    <s v="RS-19420"/>
    <s v="Ricardo Sperren"/>
    <x v="1"/>
    <x v="0"/>
    <x v="255"/>
    <x v="29"/>
    <n v="6450"/>
    <x v="3"/>
    <s v="OFF-AR-10004165"/>
    <x v="1"/>
    <x v="6"/>
    <x v="1597"/>
    <n v="4.5599999999999996"/>
  </r>
  <r>
    <n v="5867"/>
    <s v="US-2015-117968"/>
    <x v="79"/>
    <d v="2015-08-07T00:00:00"/>
    <s v="Second Class"/>
    <s v="RS-19420"/>
    <s v="Ricardo Sperren"/>
    <x v="1"/>
    <x v="0"/>
    <x v="255"/>
    <x v="29"/>
    <n v="6450"/>
    <x v="3"/>
    <s v="FUR-CH-10002335"/>
    <x v="0"/>
    <x v="1"/>
    <x v="629"/>
    <n v="1133.3499999999999"/>
  </r>
  <r>
    <n v="5868"/>
    <s v="CA-2017-158211"/>
    <x v="810"/>
    <d v="2017-01-08T00:00:00"/>
    <s v="Standard Class"/>
    <s v="BP-11185"/>
    <s v="Ben Peterman"/>
    <x v="1"/>
    <x v="0"/>
    <x v="10"/>
    <x v="9"/>
    <n v="19143"/>
    <x v="3"/>
    <s v="OFF-AR-10004078"/>
    <x v="1"/>
    <x v="6"/>
    <x v="512"/>
    <n v="4.6719999999999997"/>
  </r>
  <r>
    <n v="5869"/>
    <s v="CA-2017-158211"/>
    <x v="810"/>
    <d v="2017-01-08T00:00:00"/>
    <s v="Standard Class"/>
    <s v="BP-11185"/>
    <s v="Ben Peterman"/>
    <x v="1"/>
    <x v="0"/>
    <x v="10"/>
    <x v="9"/>
    <n v="19143"/>
    <x v="3"/>
    <s v="OFF-BI-10002026"/>
    <x v="1"/>
    <x v="8"/>
    <x v="912"/>
    <n v="104.58"/>
  </r>
  <r>
    <n v="5870"/>
    <s v="CA-2017-152247"/>
    <x v="77"/>
    <d v="2017-11-12T00:00:00"/>
    <s v="Standard Class"/>
    <s v="MA-17995"/>
    <s v="Michelle Arnett"/>
    <x v="2"/>
    <x v="0"/>
    <x v="458"/>
    <x v="47"/>
    <n v="82001"/>
    <x v="1"/>
    <s v="FUR-CH-10001215"/>
    <x v="0"/>
    <x v="1"/>
    <x v="445"/>
    <n v="1603.136"/>
  </r>
  <r>
    <n v="5871"/>
    <s v="CA-2017-128223"/>
    <x v="403"/>
    <d v="2017-06-14T00:00:00"/>
    <s v="Same Day"/>
    <s v="EB-13705"/>
    <s v="Ed Braxton"/>
    <x v="1"/>
    <x v="0"/>
    <x v="125"/>
    <x v="1"/>
    <n v="92804"/>
    <x v="1"/>
    <s v="FUR-TA-10001771"/>
    <x v="0"/>
    <x v="3"/>
    <x v="1733"/>
    <n v="1293.4880000000001"/>
  </r>
  <r>
    <n v="5872"/>
    <s v="CA-2017-154235"/>
    <x v="446"/>
    <d v="2017-09-28T00:00:00"/>
    <s v="Standard Class"/>
    <s v="RD-19900"/>
    <s v="Ruben Dartt"/>
    <x v="0"/>
    <x v="0"/>
    <x v="41"/>
    <x v="14"/>
    <n v="47401"/>
    <x v="2"/>
    <s v="FUR-FU-10004006"/>
    <x v="0"/>
    <x v="5"/>
    <x v="101"/>
    <n v="127.95"/>
  </r>
  <r>
    <n v="5873"/>
    <s v="CA-2018-129910"/>
    <x v="983"/>
    <d v="2018-04-03T00:00:00"/>
    <s v="Standard Class"/>
    <s v="ME-17320"/>
    <s v="Maria Etezadi"/>
    <x v="2"/>
    <x v="0"/>
    <x v="38"/>
    <x v="32"/>
    <n v="31907"/>
    <x v="0"/>
    <s v="OFF-ST-10003282"/>
    <x v="1"/>
    <x v="4"/>
    <x v="42"/>
    <n v="59.76"/>
  </r>
  <r>
    <n v="5874"/>
    <s v="CA-2018-133095"/>
    <x v="400"/>
    <d v="2018-06-04T00:00:00"/>
    <s v="Same Day"/>
    <s v="EH-14005"/>
    <s v="Erica Hernandez"/>
    <x v="2"/>
    <x v="0"/>
    <x v="186"/>
    <x v="36"/>
    <n v="72401"/>
    <x v="0"/>
    <s v="OFF-BI-10002353"/>
    <x v="1"/>
    <x v="8"/>
    <x v="1077"/>
    <n v="108.08"/>
  </r>
  <r>
    <n v="5875"/>
    <s v="CA-2018-133095"/>
    <x v="400"/>
    <d v="2018-06-04T00:00:00"/>
    <s v="Same Day"/>
    <s v="EH-14005"/>
    <s v="Erica Hernandez"/>
    <x v="2"/>
    <x v="0"/>
    <x v="186"/>
    <x v="36"/>
    <n v="72401"/>
    <x v="0"/>
    <s v="OFF-BI-10004141"/>
    <x v="1"/>
    <x v="8"/>
    <x v="1296"/>
    <n v="9.5399999999999991"/>
  </r>
  <r>
    <n v="5876"/>
    <s v="CA-2016-130554"/>
    <x v="1003"/>
    <d v="2016-04-09T00:00:00"/>
    <s v="First Class"/>
    <s v="FM-14290"/>
    <s v="Frank Merwin"/>
    <x v="2"/>
    <x v="0"/>
    <x v="10"/>
    <x v="9"/>
    <n v="19140"/>
    <x v="3"/>
    <s v="OFF-AR-10001954"/>
    <x v="1"/>
    <x v="6"/>
    <x v="563"/>
    <n v="11.736000000000001"/>
  </r>
  <r>
    <n v="5877"/>
    <s v="CA-2015-152443"/>
    <x v="371"/>
    <d v="2015-05-26T00:00:00"/>
    <s v="Standard Class"/>
    <s v="FG-14260"/>
    <s v="Frank Gastineau"/>
    <x v="2"/>
    <x v="0"/>
    <x v="104"/>
    <x v="31"/>
    <n v="1841"/>
    <x v="3"/>
    <s v="OFF-BI-10001071"/>
    <x v="1"/>
    <x v="8"/>
    <x v="669"/>
    <n v="447.86"/>
  </r>
  <r>
    <n v="5878"/>
    <s v="CA-2015-152443"/>
    <x v="371"/>
    <d v="2015-05-26T00:00:00"/>
    <s v="Standard Class"/>
    <s v="FG-14260"/>
    <s v="Frank Gastineau"/>
    <x v="2"/>
    <x v="0"/>
    <x v="104"/>
    <x v="31"/>
    <n v="1841"/>
    <x v="3"/>
    <s v="OFF-PA-10003022"/>
    <x v="1"/>
    <x v="10"/>
    <x v="1653"/>
    <n v="17.940000000000001"/>
  </r>
  <r>
    <n v="5879"/>
    <s v="CA-2015-152443"/>
    <x v="371"/>
    <d v="2015-05-26T00:00:00"/>
    <s v="Standard Class"/>
    <s v="FG-14260"/>
    <s v="Frank Gastineau"/>
    <x v="2"/>
    <x v="0"/>
    <x v="104"/>
    <x v="31"/>
    <n v="1841"/>
    <x v="3"/>
    <s v="OFF-AP-10001293"/>
    <x v="1"/>
    <x v="9"/>
    <x v="1346"/>
    <n v="245.88"/>
  </r>
  <r>
    <n v="5880"/>
    <s v="CA-2017-133319"/>
    <x v="64"/>
    <d v="2017-09-11T00:00:00"/>
    <s v="Standard Class"/>
    <s v="MV-17485"/>
    <s v="Mark Van Huff"/>
    <x v="0"/>
    <x v="0"/>
    <x v="20"/>
    <x v="15"/>
    <n v="10011"/>
    <x v="3"/>
    <s v="OFF-PA-10001815"/>
    <x v="1"/>
    <x v="10"/>
    <x v="1402"/>
    <n v="192.16"/>
  </r>
  <r>
    <n v="5881"/>
    <s v="CA-2017-133935"/>
    <x v="31"/>
    <d v="2017-09-22T00:00:00"/>
    <s v="Standard Class"/>
    <s v="JW-15220"/>
    <s v="Jane Waco"/>
    <x v="1"/>
    <x v="0"/>
    <x v="70"/>
    <x v="1"/>
    <n v="92105"/>
    <x v="1"/>
    <s v="FUR-CH-10001215"/>
    <x v="0"/>
    <x v="1"/>
    <x v="445"/>
    <n v="801.56799999999998"/>
  </r>
  <r>
    <n v="5882"/>
    <s v="CA-2017-133935"/>
    <x v="31"/>
    <d v="2017-09-22T00:00:00"/>
    <s v="Standard Class"/>
    <s v="JW-15220"/>
    <s v="Jane Waco"/>
    <x v="1"/>
    <x v="0"/>
    <x v="70"/>
    <x v="1"/>
    <n v="92105"/>
    <x v="1"/>
    <s v="OFF-PA-10000100"/>
    <x v="1"/>
    <x v="10"/>
    <x v="833"/>
    <n v="368.91"/>
  </r>
  <r>
    <n v="5883"/>
    <s v="CA-2017-133935"/>
    <x v="31"/>
    <d v="2017-09-22T00:00:00"/>
    <s v="Standard Class"/>
    <s v="JW-15220"/>
    <s v="Jane Waco"/>
    <x v="1"/>
    <x v="0"/>
    <x v="70"/>
    <x v="1"/>
    <n v="92105"/>
    <x v="1"/>
    <s v="FUR-CH-10002880"/>
    <x v="0"/>
    <x v="1"/>
    <x v="809"/>
    <n v="885.52800000000002"/>
  </r>
  <r>
    <n v="5884"/>
    <s v="CA-2017-136301"/>
    <x v="69"/>
    <d v="2017-03-15T00:00:00"/>
    <s v="Second Class"/>
    <s v="EH-13765"/>
    <s v="Edward Hooks"/>
    <x v="1"/>
    <x v="0"/>
    <x v="8"/>
    <x v="1"/>
    <n v="94109"/>
    <x v="1"/>
    <s v="FUR-FU-10004712"/>
    <x v="0"/>
    <x v="5"/>
    <x v="376"/>
    <n v="28.28"/>
  </r>
  <r>
    <n v="5885"/>
    <s v="CA-2017-136301"/>
    <x v="69"/>
    <d v="2017-03-15T00:00:00"/>
    <s v="Second Class"/>
    <s v="EH-13765"/>
    <s v="Edward Hooks"/>
    <x v="1"/>
    <x v="0"/>
    <x v="8"/>
    <x v="1"/>
    <n v="94109"/>
    <x v="1"/>
    <s v="OFF-SU-10000151"/>
    <x v="1"/>
    <x v="14"/>
    <x v="1345"/>
    <n v="4912.59"/>
  </r>
  <r>
    <n v="5886"/>
    <s v="US-2015-109456"/>
    <x v="1079"/>
    <d v="2015-10-17T00:00:00"/>
    <s v="Same Day"/>
    <s v="LS-17245"/>
    <s v="Lynn Smith"/>
    <x v="0"/>
    <x v="0"/>
    <x v="8"/>
    <x v="1"/>
    <n v="94110"/>
    <x v="1"/>
    <s v="OFF-BI-10000136"/>
    <x v="1"/>
    <x v="8"/>
    <x v="945"/>
    <n v="14.352"/>
  </r>
  <r>
    <n v="5887"/>
    <s v="US-2015-109456"/>
    <x v="1079"/>
    <d v="2015-10-17T00:00:00"/>
    <s v="Same Day"/>
    <s v="LS-17245"/>
    <s v="Lynn Smith"/>
    <x v="0"/>
    <x v="0"/>
    <x v="8"/>
    <x v="1"/>
    <n v="94110"/>
    <x v="1"/>
    <s v="TEC-AC-10003610"/>
    <x v="2"/>
    <x v="11"/>
    <x v="603"/>
    <n v="179.97"/>
  </r>
  <r>
    <n v="5888"/>
    <s v="CA-2018-151596"/>
    <x v="1048"/>
    <d v="2018-10-11T00:00:00"/>
    <s v="First Class"/>
    <s v="BP-11050"/>
    <s v="Barry Pond"/>
    <x v="1"/>
    <x v="0"/>
    <x v="395"/>
    <x v="34"/>
    <n v="2920"/>
    <x v="3"/>
    <s v="OFF-ST-10001837"/>
    <x v="1"/>
    <x v="4"/>
    <x v="1340"/>
    <n v="42.76"/>
  </r>
  <r>
    <n v="5889"/>
    <s v="CA-2016-147879"/>
    <x v="820"/>
    <d v="2016-05-12T00:00:00"/>
    <s v="Standard Class"/>
    <s v="CC-12220"/>
    <s v="Chris Cortes"/>
    <x v="0"/>
    <x v="0"/>
    <x v="459"/>
    <x v="0"/>
    <n v="42301"/>
    <x v="0"/>
    <s v="OFF-PA-10001952"/>
    <x v="1"/>
    <x v="10"/>
    <x v="1756"/>
    <n v="45.68"/>
  </r>
  <r>
    <n v="5890"/>
    <s v="CA-2017-166625"/>
    <x v="167"/>
    <d v="2017-04-17T00:00:00"/>
    <s v="First Class"/>
    <s v="JM-15580"/>
    <s v="Jill Matthias"/>
    <x v="0"/>
    <x v="0"/>
    <x v="248"/>
    <x v="39"/>
    <n v="21215"/>
    <x v="3"/>
    <s v="OFF-BI-10002414"/>
    <x v="1"/>
    <x v="8"/>
    <x v="1085"/>
    <n v="25.06"/>
  </r>
  <r>
    <n v="5891"/>
    <s v="CA-2017-146157"/>
    <x v="831"/>
    <d v="2017-11-26T00:00:00"/>
    <s v="Standard Class"/>
    <s v="RD-19720"/>
    <s v="Roger Demir"/>
    <x v="0"/>
    <x v="0"/>
    <x v="22"/>
    <x v="10"/>
    <n v="60610"/>
    <x v="2"/>
    <s v="OFF-PA-10001790"/>
    <x v="1"/>
    <x v="10"/>
    <x v="694"/>
    <n v="38.432000000000002"/>
  </r>
  <r>
    <n v="5892"/>
    <s v="CA-2017-146157"/>
    <x v="831"/>
    <d v="2017-11-26T00:00:00"/>
    <s v="Standard Class"/>
    <s v="RD-19720"/>
    <s v="Roger Demir"/>
    <x v="0"/>
    <x v="0"/>
    <x v="22"/>
    <x v="10"/>
    <n v="60610"/>
    <x v="2"/>
    <s v="OFF-ST-10001590"/>
    <x v="1"/>
    <x v="4"/>
    <x v="147"/>
    <n v="21.568000000000001"/>
  </r>
  <r>
    <n v="5893"/>
    <s v="CA-2017-146157"/>
    <x v="831"/>
    <d v="2017-11-26T00:00:00"/>
    <s v="Standard Class"/>
    <s v="RD-19720"/>
    <s v="Roger Demir"/>
    <x v="0"/>
    <x v="0"/>
    <x v="22"/>
    <x v="10"/>
    <n v="60610"/>
    <x v="2"/>
    <s v="TEC-AC-10003657"/>
    <x v="2"/>
    <x v="11"/>
    <x v="152"/>
    <n v="81.575999999999993"/>
  </r>
  <r>
    <n v="5894"/>
    <s v="CA-2018-159954"/>
    <x v="18"/>
    <d v="2018-09-14T00:00:00"/>
    <s v="Standard Class"/>
    <s v="SS-20410"/>
    <s v="Shahid Shariari"/>
    <x v="0"/>
    <x v="0"/>
    <x v="118"/>
    <x v="32"/>
    <n v="30318"/>
    <x v="0"/>
    <s v="OFF-BI-10004876"/>
    <x v="1"/>
    <x v="8"/>
    <x v="986"/>
    <n v="2.78"/>
  </r>
  <r>
    <n v="5895"/>
    <s v="CA-2018-100825"/>
    <x v="428"/>
    <d v="2018-09-14T00:00:00"/>
    <s v="Standard Class"/>
    <s v="KD-16495"/>
    <s v="Keith Dawkins"/>
    <x v="1"/>
    <x v="0"/>
    <x v="1"/>
    <x v="1"/>
    <n v="90036"/>
    <x v="1"/>
    <s v="OFF-ST-10003123"/>
    <x v="1"/>
    <x v="4"/>
    <x v="1277"/>
    <n v="99.87"/>
  </r>
  <r>
    <n v="5896"/>
    <s v="CA-2015-168305"/>
    <x v="301"/>
    <d v="2015-11-08T00:00:00"/>
    <s v="Standard Class"/>
    <s v="PL-18925"/>
    <s v="Paul Lucas"/>
    <x v="2"/>
    <x v="0"/>
    <x v="1"/>
    <x v="1"/>
    <n v="90049"/>
    <x v="1"/>
    <s v="OFF-LA-10003498"/>
    <x v="1"/>
    <x v="2"/>
    <x v="1749"/>
    <n v="44.4"/>
  </r>
  <r>
    <n v="5897"/>
    <s v="CA-2015-168305"/>
    <x v="301"/>
    <d v="2015-11-08T00:00:00"/>
    <s v="Standard Class"/>
    <s v="PL-18925"/>
    <s v="Paul Lucas"/>
    <x v="2"/>
    <x v="0"/>
    <x v="1"/>
    <x v="1"/>
    <n v="90049"/>
    <x v="1"/>
    <s v="OFF-PA-10004947"/>
    <x v="1"/>
    <x v="10"/>
    <x v="33"/>
    <n v="21.4"/>
  </r>
  <r>
    <n v="5898"/>
    <s v="CA-2017-167682"/>
    <x v="1015"/>
    <d v="2017-04-09T00:00:00"/>
    <s v="Standard Class"/>
    <s v="ZD-21925"/>
    <s v="Zuschuss Donatelli"/>
    <x v="0"/>
    <x v="0"/>
    <x v="102"/>
    <x v="14"/>
    <n v="47374"/>
    <x v="2"/>
    <s v="FUR-FU-10003799"/>
    <x v="0"/>
    <x v="5"/>
    <x v="90"/>
    <n v="71.12"/>
  </r>
  <r>
    <n v="5899"/>
    <s v="CA-2017-167682"/>
    <x v="1015"/>
    <d v="2017-04-09T00:00:00"/>
    <s v="Standard Class"/>
    <s v="ZD-21925"/>
    <s v="Zuschuss Donatelli"/>
    <x v="0"/>
    <x v="0"/>
    <x v="102"/>
    <x v="14"/>
    <n v="47374"/>
    <x v="2"/>
    <s v="TEC-PH-10000673"/>
    <x v="2"/>
    <x v="7"/>
    <x v="1405"/>
    <n v="259.95999999999998"/>
  </r>
  <r>
    <n v="5900"/>
    <s v="CA-2018-108000"/>
    <x v="602"/>
    <d v="2018-01-16T00:00:00"/>
    <s v="Standard Class"/>
    <s v="LS-16945"/>
    <s v="Linda Southworth"/>
    <x v="1"/>
    <x v="0"/>
    <x v="8"/>
    <x v="1"/>
    <n v="94110"/>
    <x v="1"/>
    <s v="OFF-EN-10002621"/>
    <x v="1"/>
    <x v="12"/>
    <x v="153"/>
    <n v="9.7799999999999994"/>
  </r>
  <r>
    <n v="5901"/>
    <s v="CA-2016-146465"/>
    <x v="312"/>
    <d v="2016-11-24T00:00:00"/>
    <s v="Standard Class"/>
    <s v="PB-18805"/>
    <s v="Patrick Bzostek"/>
    <x v="2"/>
    <x v="0"/>
    <x v="8"/>
    <x v="1"/>
    <n v="94122"/>
    <x v="1"/>
    <s v="OFF-BI-10004528"/>
    <x v="1"/>
    <x v="8"/>
    <x v="473"/>
    <n v="24.192"/>
  </r>
  <r>
    <n v="5902"/>
    <s v="CA-2017-159639"/>
    <x v="581"/>
    <d v="2017-12-02T00:00:00"/>
    <s v="Standard Class"/>
    <s v="PC-18745"/>
    <s v="Pamela Coakley"/>
    <x v="1"/>
    <x v="0"/>
    <x v="58"/>
    <x v="30"/>
    <n v="7090"/>
    <x v="3"/>
    <s v="FUR-FU-10001889"/>
    <x v="0"/>
    <x v="5"/>
    <x v="1158"/>
    <n v="31.56"/>
  </r>
  <r>
    <n v="5903"/>
    <s v="US-2018-153948"/>
    <x v="44"/>
    <d v="2018-11-06T00:00:00"/>
    <s v="Same Day"/>
    <s v="FM-14290"/>
    <s v="Frank Merwin"/>
    <x v="2"/>
    <x v="0"/>
    <x v="8"/>
    <x v="1"/>
    <n v="94122"/>
    <x v="1"/>
    <s v="OFF-PA-10000157"/>
    <x v="1"/>
    <x v="10"/>
    <x v="369"/>
    <n v="59.94"/>
  </r>
  <r>
    <n v="5904"/>
    <s v="US-2018-153948"/>
    <x v="44"/>
    <d v="2018-11-06T00:00:00"/>
    <s v="Same Day"/>
    <s v="FM-14290"/>
    <s v="Frank Merwin"/>
    <x v="2"/>
    <x v="0"/>
    <x v="8"/>
    <x v="1"/>
    <n v="94122"/>
    <x v="1"/>
    <s v="OFF-PA-10002764"/>
    <x v="1"/>
    <x v="10"/>
    <x v="33"/>
    <n v="45.36"/>
  </r>
  <r>
    <n v="5905"/>
    <s v="US-2018-153948"/>
    <x v="44"/>
    <d v="2018-11-06T00:00:00"/>
    <s v="Same Day"/>
    <s v="FM-14290"/>
    <s v="Frank Merwin"/>
    <x v="2"/>
    <x v="0"/>
    <x v="8"/>
    <x v="1"/>
    <n v="94122"/>
    <x v="1"/>
    <s v="OFF-PA-10000143"/>
    <x v="1"/>
    <x v="10"/>
    <x v="1701"/>
    <n v="26.4"/>
  </r>
  <r>
    <n v="5906"/>
    <s v="US-2018-153948"/>
    <x v="44"/>
    <d v="2018-11-06T00:00:00"/>
    <s v="Same Day"/>
    <s v="FM-14290"/>
    <s v="Frank Merwin"/>
    <x v="2"/>
    <x v="0"/>
    <x v="8"/>
    <x v="1"/>
    <n v="94122"/>
    <x v="1"/>
    <s v="OFF-LA-10000414"/>
    <x v="1"/>
    <x v="2"/>
    <x v="1643"/>
    <n v="41.4"/>
  </r>
  <r>
    <n v="5907"/>
    <s v="US-2018-153948"/>
    <x v="44"/>
    <d v="2018-11-06T00:00:00"/>
    <s v="Same Day"/>
    <s v="FM-14290"/>
    <s v="Frank Merwin"/>
    <x v="2"/>
    <x v="0"/>
    <x v="8"/>
    <x v="1"/>
    <n v="94122"/>
    <x v="1"/>
    <s v="TEC-AC-10003441"/>
    <x v="2"/>
    <x v="11"/>
    <x v="658"/>
    <n v="16.95"/>
  </r>
  <r>
    <n v="5908"/>
    <s v="US-2017-113985"/>
    <x v="499"/>
    <d v="2017-12-07T00:00:00"/>
    <s v="Standard Class"/>
    <s v="KD-16495"/>
    <s v="Keith Dawkins"/>
    <x v="1"/>
    <x v="0"/>
    <x v="49"/>
    <x v="1"/>
    <n v="95123"/>
    <x v="1"/>
    <s v="OFF-BI-10002353"/>
    <x v="1"/>
    <x v="8"/>
    <x v="1077"/>
    <n v="24.704000000000001"/>
  </r>
  <r>
    <n v="5909"/>
    <s v="US-2017-113985"/>
    <x v="499"/>
    <d v="2017-12-07T00:00:00"/>
    <s v="Standard Class"/>
    <s v="KD-16495"/>
    <s v="Keith Dawkins"/>
    <x v="1"/>
    <x v="0"/>
    <x v="49"/>
    <x v="1"/>
    <n v="95123"/>
    <x v="1"/>
    <s v="OFF-AP-10001303"/>
    <x v="1"/>
    <x v="9"/>
    <x v="934"/>
    <n v="59.7"/>
  </r>
  <r>
    <n v="5910"/>
    <s v="US-2017-113985"/>
    <x v="499"/>
    <d v="2017-12-07T00:00:00"/>
    <s v="Standard Class"/>
    <s v="KD-16495"/>
    <s v="Keith Dawkins"/>
    <x v="1"/>
    <x v="0"/>
    <x v="49"/>
    <x v="1"/>
    <n v="95123"/>
    <x v="1"/>
    <s v="FUR-FU-10003026"/>
    <x v="0"/>
    <x v="5"/>
    <x v="1564"/>
    <n v="14.52"/>
  </r>
  <r>
    <n v="5911"/>
    <s v="US-2017-113985"/>
    <x v="499"/>
    <d v="2017-12-07T00:00:00"/>
    <s v="Standard Class"/>
    <s v="KD-16495"/>
    <s v="Keith Dawkins"/>
    <x v="1"/>
    <x v="0"/>
    <x v="49"/>
    <x v="1"/>
    <n v="95123"/>
    <x v="1"/>
    <s v="OFF-BI-10000632"/>
    <x v="1"/>
    <x v="8"/>
    <x v="1297"/>
    <n v="104.184"/>
  </r>
  <r>
    <n v="5912"/>
    <s v="CA-2017-155383"/>
    <x v="907"/>
    <d v="2017-12-22T00:00:00"/>
    <s v="Standard Class"/>
    <s v="SC-20680"/>
    <s v="Steve Carroll"/>
    <x v="2"/>
    <x v="0"/>
    <x v="4"/>
    <x v="4"/>
    <n v="98115"/>
    <x v="1"/>
    <s v="OFF-ST-10001328"/>
    <x v="1"/>
    <x v="4"/>
    <x v="178"/>
    <n v="46.53"/>
  </r>
  <r>
    <n v="5913"/>
    <s v="CA-2015-120432"/>
    <x v="829"/>
    <d v="2015-08-26T00:00:00"/>
    <s v="Second Class"/>
    <s v="DW-13585"/>
    <s v="Dorothy Wardle"/>
    <x v="1"/>
    <x v="0"/>
    <x v="459"/>
    <x v="0"/>
    <n v="42301"/>
    <x v="0"/>
    <s v="OFF-SU-10004661"/>
    <x v="1"/>
    <x v="14"/>
    <x v="1757"/>
    <n v="25.5"/>
  </r>
  <r>
    <n v="5914"/>
    <s v="US-2016-126977"/>
    <x v="14"/>
    <d v="2016-09-23T00:00:00"/>
    <s v="Standard Class"/>
    <s v="PF-19120"/>
    <s v="Peter Fuller"/>
    <x v="0"/>
    <x v="0"/>
    <x v="20"/>
    <x v="15"/>
    <n v="10035"/>
    <x v="3"/>
    <s v="OFF-ST-10000617"/>
    <x v="1"/>
    <x v="4"/>
    <x v="384"/>
    <n v="14.9"/>
  </r>
  <r>
    <n v="5915"/>
    <s v="US-2016-126977"/>
    <x v="14"/>
    <d v="2016-09-23T00:00:00"/>
    <s v="Standard Class"/>
    <s v="PF-19120"/>
    <s v="Peter Fuller"/>
    <x v="0"/>
    <x v="0"/>
    <x v="20"/>
    <x v="15"/>
    <n v="10035"/>
    <x v="3"/>
    <s v="OFF-LA-10002762"/>
    <x v="1"/>
    <x v="2"/>
    <x v="49"/>
    <n v="87.71"/>
  </r>
  <r>
    <n v="5916"/>
    <s v="US-2016-126977"/>
    <x v="14"/>
    <d v="2016-09-23T00:00:00"/>
    <s v="Standard Class"/>
    <s v="PF-19120"/>
    <s v="Peter Fuller"/>
    <x v="0"/>
    <x v="0"/>
    <x v="20"/>
    <x v="15"/>
    <n v="10035"/>
    <x v="3"/>
    <s v="FUR-CH-10001973"/>
    <x v="0"/>
    <x v="1"/>
    <x v="905"/>
    <n v="199.76400000000001"/>
  </r>
  <r>
    <n v="5917"/>
    <s v="US-2016-126977"/>
    <x v="14"/>
    <d v="2016-09-23T00:00:00"/>
    <s v="Standard Class"/>
    <s v="PF-19120"/>
    <s v="Peter Fuller"/>
    <x v="0"/>
    <x v="0"/>
    <x v="20"/>
    <x v="15"/>
    <n v="10035"/>
    <x v="3"/>
    <s v="OFF-ST-10003058"/>
    <x v="1"/>
    <x v="4"/>
    <x v="393"/>
    <n v="94.6"/>
  </r>
  <r>
    <n v="5918"/>
    <s v="US-2016-126977"/>
    <x v="14"/>
    <d v="2016-09-23T00:00:00"/>
    <s v="Standard Class"/>
    <s v="PF-19120"/>
    <s v="Peter Fuller"/>
    <x v="0"/>
    <x v="0"/>
    <x v="20"/>
    <x v="15"/>
    <n v="10035"/>
    <x v="3"/>
    <s v="FUR-BO-10004834"/>
    <x v="0"/>
    <x v="0"/>
    <x v="26"/>
    <n v="4228.7039999999997"/>
  </r>
  <r>
    <n v="5919"/>
    <s v="US-2016-126977"/>
    <x v="14"/>
    <d v="2016-09-23T00:00:00"/>
    <s v="Standard Class"/>
    <s v="PF-19120"/>
    <s v="Peter Fuller"/>
    <x v="0"/>
    <x v="0"/>
    <x v="20"/>
    <x v="15"/>
    <n v="10035"/>
    <x v="3"/>
    <s v="FUR-BO-10002213"/>
    <x v="0"/>
    <x v="0"/>
    <x v="1232"/>
    <n v="2003.92"/>
  </r>
  <r>
    <n v="5920"/>
    <s v="US-2016-126977"/>
    <x v="14"/>
    <d v="2016-09-23T00:00:00"/>
    <s v="Standard Class"/>
    <s v="PF-19120"/>
    <s v="Peter Fuller"/>
    <x v="0"/>
    <x v="0"/>
    <x v="20"/>
    <x v="15"/>
    <n v="10035"/>
    <x v="3"/>
    <s v="TEC-PH-10002170"/>
    <x v="2"/>
    <x v="7"/>
    <x v="599"/>
    <n v="209.97"/>
  </r>
  <r>
    <n v="5921"/>
    <s v="US-2016-126977"/>
    <x v="14"/>
    <d v="2016-09-23T00:00:00"/>
    <s v="Standard Class"/>
    <s v="PF-19120"/>
    <s v="Peter Fuller"/>
    <x v="0"/>
    <x v="0"/>
    <x v="20"/>
    <x v="15"/>
    <n v="10035"/>
    <x v="3"/>
    <s v="TEC-AC-10003033"/>
    <x v="2"/>
    <x v="11"/>
    <x v="763"/>
    <n v="659.9"/>
  </r>
  <r>
    <n v="5922"/>
    <s v="US-2016-126977"/>
    <x v="14"/>
    <d v="2016-09-23T00:00:00"/>
    <s v="Standard Class"/>
    <s v="PF-19120"/>
    <s v="Peter Fuller"/>
    <x v="0"/>
    <x v="0"/>
    <x v="20"/>
    <x v="15"/>
    <n v="10035"/>
    <x v="3"/>
    <s v="OFF-PA-10004071"/>
    <x v="1"/>
    <x v="10"/>
    <x v="417"/>
    <n v="110.96"/>
  </r>
  <r>
    <n v="5923"/>
    <s v="US-2016-126977"/>
    <x v="14"/>
    <d v="2016-09-23T00:00:00"/>
    <s v="Standard Class"/>
    <s v="PF-19120"/>
    <s v="Peter Fuller"/>
    <x v="0"/>
    <x v="0"/>
    <x v="20"/>
    <x v="15"/>
    <n v="10035"/>
    <x v="3"/>
    <s v="TEC-PH-10000169"/>
    <x v="2"/>
    <x v="7"/>
    <x v="1038"/>
    <n v="67.8"/>
  </r>
  <r>
    <n v="5924"/>
    <s v="CA-2017-130288"/>
    <x v="491"/>
    <d v="2017-11-30T00:00:00"/>
    <s v="Second Class"/>
    <s v="DK-13225"/>
    <s v="Dean Katz"/>
    <x v="1"/>
    <x v="0"/>
    <x v="20"/>
    <x v="15"/>
    <n v="10011"/>
    <x v="3"/>
    <s v="FUR-TA-10002958"/>
    <x v="0"/>
    <x v="3"/>
    <x v="965"/>
    <n v="313.17599999999999"/>
  </r>
  <r>
    <n v="5925"/>
    <s v="CA-2018-146458"/>
    <x v="123"/>
    <d v="2018-11-22T00:00:00"/>
    <s v="Second Class"/>
    <s v="RB-19435"/>
    <s v="Richard Bierner"/>
    <x v="0"/>
    <x v="0"/>
    <x v="24"/>
    <x v="17"/>
    <n v="22153"/>
    <x v="0"/>
    <s v="OFF-AR-10001177"/>
    <x v="1"/>
    <x v="6"/>
    <x v="1224"/>
    <n v="22.96"/>
  </r>
  <r>
    <n v="5926"/>
    <s v="CA-2018-150420"/>
    <x v="95"/>
    <d v="2018-06-08T00:00:00"/>
    <s v="Standard Class"/>
    <s v="GD-14590"/>
    <s v="Giulietta Dortch"/>
    <x v="1"/>
    <x v="0"/>
    <x v="317"/>
    <x v="4"/>
    <n v="98226"/>
    <x v="1"/>
    <s v="TEC-AC-10004975"/>
    <x v="2"/>
    <x v="11"/>
    <x v="982"/>
    <n v="1099.5"/>
  </r>
  <r>
    <n v="5927"/>
    <s v="US-2015-118997"/>
    <x v="918"/>
    <d v="2015-04-12T00:00:00"/>
    <s v="Standard Class"/>
    <s v="RA-19885"/>
    <s v="Ruben Ausman"/>
    <x v="1"/>
    <x v="0"/>
    <x v="27"/>
    <x v="19"/>
    <n v="35601"/>
    <x v="0"/>
    <s v="FUR-TA-10001086"/>
    <x v="0"/>
    <x v="3"/>
    <x v="1736"/>
    <n v="1215.92"/>
  </r>
  <r>
    <n v="5928"/>
    <s v="CA-2015-114314"/>
    <x v="856"/>
    <d v="2015-10-15T00:00:00"/>
    <s v="Standard Class"/>
    <s v="DB-13555"/>
    <s v="Dorothy Badders"/>
    <x v="1"/>
    <x v="0"/>
    <x v="115"/>
    <x v="36"/>
    <n v="72701"/>
    <x v="0"/>
    <s v="OFF-LA-10000240"/>
    <x v="1"/>
    <x v="2"/>
    <x v="2"/>
    <n v="7.31"/>
  </r>
  <r>
    <n v="5929"/>
    <s v="CA-2015-114314"/>
    <x v="856"/>
    <d v="2015-10-15T00:00:00"/>
    <s v="Standard Class"/>
    <s v="DB-13555"/>
    <s v="Dorothy Badders"/>
    <x v="1"/>
    <x v="0"/>
    <x v="115"/>
    <x v="36"/>
    <n v="72701"/>
    <x v="0"/>
    <s v="FUR-FU-10002107"/>
    <x v="0"/>
    <x v="5"/>
    <x v="1333"/>
    <n v="8.92"/>
  </r>
  <r>
    <n v="5930"/>
    <s v="US-2018-169551"/>
    <x v="437"/>
    <d v="2018-07-09T00:00:00"/>
    <s v="First Class"/>
    <s v="RL-19615"/>
    <s v="Rob Lucas"/>
    <x v="0"/>
    <x v="0"/>
    <x v="10"/>
    <x v="9"/>
    <n v="19120"/>
    <x v="3"/>
    <s v="FUR-BO-10001519"/>
    <x v="0"/>
    <x v="0"/>
    <x v="672"/>
    <n v="87.21"/>
  </r>
  <r>
    <n v="5931"/>
    <s v="US-2018-169551"/>
    <x v="437"/>
    <d v="2018-07-09T00:00:00"/>
    <s v="First Class"/>
    <s v="RL-19615"/>
    <s v="Rob Lucas"/>
    <x v="0"/>
    <x v="0"/>
    <x v="10"/>
    <x v="9"/>
    <n v="19120"/>
    <x v="3"/>
    <s v="OFF-PA-10004100"/>
    <x v="1"/>
    <x v="10"/>
    <x v="260"/>
    <n v="15.552"/>
  </r>
  <r>
    <n v="5932"/>
    <s v="US-2018-169551"/>
    <x v="437"/>
    <d v="2018-07-09T00:00:00"/>
    <s v="First Class"/>
    <s v="RL-19615"/>
    <s v="Rob Lucas"/>
    <x v="0"/>
    <x v="0"/>
    <x v="10"/>
    <x v="9"/>
    <n v="19120"/>
    <x v="3"/>
    <s v="TEC-PH-10001363"/>
    <x v="2"/>
    <x v="7"/>
    <x v="432"/>
    <n v="683.98800000000006"/>
  </r>
  <r>
    <n v="5933"/>
    <s v="US-2018-169551"/>
    <x v="437"/>
    <d v="2018-07-09T00:00:00"/>
    <s v="First Class"/>
    <s v="RL-19615"/>
    <s v="Rob Lucas"/>
    <x v="0"/>
    <x v="0"/>
    <x v="10"/>
    <x v="9"/>
    <n v="19120"/>
    <x v="3"/>
    <s v="OFF-ST-10004835"/>
    <x v="1"/>
    <x v="4"/>
    <x v="1415"/>
    <n v="13.391999999999999"/>
  </r>
  <r>
    <n v="5934"/>
    <s v="US-2018-169551"/>
    <x v="437"/>
    <d v="2018-07-09T00:00:00"/>
    <s v="First Class"/>
    <s v="RL-19615"/>
    <s v="Rob Lucas"/>
    <x v="0"/>
    <x v="0"/>
    <x v="10"/>
    <x v="9"/>
    <n v="19120"/>
    <x v="3"/>
    <s v="TEC-AC-10002018"/>
    <x v="2"/>
    <x v="11"/>
    <x v="1683"/>
    <n v="16.776"/>
  </r>
  <r>
    <n v="5935"/>
    <s v="US-2018-169551"/>
    <x v="437"/>
    <d v="2018-07-09T00:00:00"/>
    <s v="First Class"/>
    <s v="RL-19615"/>
    <s v="Rob Lucas"/>
    <x v="0"/>
    <x v="0"/>
    <x v="10"/>
    <x v="9"/>
    <n v="19120"/>
    <x v="3"/>
    <s v="TEC-AC-10003033"/>
    <x v="2"/>
    <x v="11"/>
    <x v="763"/>
    <n v="527.91999999999996"/>
  </r>
  <r>
    <n v="5936"/>
    <s v="CA-2017-103107"/>
    <x v="975"/>
    <d v="2017-07-04T00:00:00"/>
    <s v="Same Day"/>
    <s v="RB-19465"/>
    <s v="Rick Bensley"/>
    <x v="2"/>
    <x v="0"/>
    <x v="4"/>
    <x v="4"/>
    <n v="98103"/>
    <x v="1"/>
    <s v="FUR-FU-10000221"/>
    <x v="0"/>
    <x v="5"/>
    <x v="534"/>
    <n v="25.4"/>
  </r>
  <r>
    <n v="5937"/>
    <s v="CA-2017-103107"/>
    <x v="975"/>
    <d v="2017-07-04T00:00:00"/>
    <s v="Same Day"/>
    <s v="RB-19465"/>
    <s v="Rick Bensley"/>
    <x v="2"/>
    <x v="0"/>
    <x v="4"/>
    <x v="4"/>
    <n v="98103"/>
    <x v="1"/>
    <s v="TEC-PH-10001198"/>
    <x v="2"/>
    <x v="7"/>
    <x v="1177"/>
    <n v="177.48"/>
  </r>
  <r>
    <n v="5938"/>
    <s v="CA-2017-103107"/>
    <x v="975"/>
    <d v="2017-07-04T00:00:00"/>
    <s v="Same Day"/>
    <s v="RB-19465"/>
    <s v="Rick Bensley"/>
    <x v="2"/>
    <x v="0"/>
    <x v="4"/>
    <x v="4"/>
    <n v="98103"/>
    <x v="1"/>
    <s v="TEC-PH-10002564"/>
    <x v="2"/>
    <x v="7"/>
    <x v="985"/>
    <n v="71.975999999999999"/>
  </r>
  <r>
    <n v="5939"/>
    <s v="CA-2018-122077"/>
    <x v="240"/>
    <d v="2018-05-25T00:00:00"/>
    <s v="Standard Class"/>
    <s v="JF-15295"/>
    <s v="Jason Fortune-"/>
    <x v="0"/>
    <x v="0"/>
    <x v="243"/>
    <x v="5"/>
    <n v="75023"/>
    <x v="2"/>
    <s v="TEC-PH-10003811"/>
    <x v="2"/>
    <x v="7"/>
    <x v="1196"/>
    <n v="95.992000000000004"/>
  </r>
  <r>
    <n v="5940"/>
    <s v="CA-2018-122077"/>
    <x v="240"/>
    <d v="2018-05-25T00:00:00"/>
    <s v="Standard Class"/>
    <s v="JF-15295"/>
    <s v="Jason Fortune-"/>
    <x v="0"/>
    <x v="0"/>
    <x v="243"/>
    <x v="5"/>
    <n v="75023"/>
    <x v="2"/>
    <s v="OFF-LA-10004178"/>
    <x v="1"/>
    <x v="2"/>
    <x v="1709"/>
    <n v="13.215999999999999"/>
  </r>
  <r>
    <n v="5941"/>
    <s v="CA-2018-112431"/>
    <x v="386"/>
    <d v="2018-10-14T00:00:00"/>
    <s v="Second Class"/>
    <s v="RW-19690"/>
    <s v="Robert Waldorf"/>
    <x v="0"/>
    <x v="0"/>
    <x v="1"/>
    <x v="1"/>
    <n v="90049"/>
    <x v="1"/>
    <s v="TEC-AC-10001465"/>
    <x v="2"/>
    <x v="11"/>
    <x v="478"/>
    <n v="435.84"/>
  </r>
  <r>
    <n v="5942"/>
    <s v="CA-2018-112431"/>
    <x v="386"/>
    <d v="2018-10-14T00:00:00"/>
    <s v="Second Class"/>
    <s v="RW-19690"/>
    <s v="Robert Waldorf"/>
    <x v="0"/>
    <x v="0"/>
    <x v="1"/>
    <x v="1"/>
    <n v="90049"/>
    <x v="1"/>
    <s v="OFF-AR-10000940"/>
    <x v="1"/>
    <x v="6"/>
    <x v="135"/>
    <n v="5.88"/>
  </r>
  <r>
    <n v="5943"/>
    <s v="CA-2017-151092"/>
    <x v="876"/>
    <d v="2017-08-13T00:00:00"/>
    <s v="Standard Class"/>
    <s v="VG-21790"/>
    <s v="Vivek Gonzalez"/>
    <x v="0"/>
    <x v="0"/>
    <x v="1"/>
    <x v="1"/>
    <n v="90032"/>
    <x v="1"/>
    <s v="TEC-PH-10001700"/>
    <x v="2"/>
    <x v="7"/>
    <x v="195"/>
    <n v="211.16800000000001"/>
  </r>
  <r>
    <n v="5944"/>
    <s v="CA-2015-104178"/>
    <x v="55"/>
    <d v="2015-08-29T00:00:00"/>
    <s v="Standard Class"/>
    <s v="JM-15265"/>
    <s v="Janet Molinari"/>
    <x v="1"/>
    <x v="0"/>
    <x v="1"/>
    <x v="1"/>
    <n v="90036"/>
    <x v="1"/>
    <s v="FUR-FU-10000771"/>
    <x v="0"/>
    <x v="5"/>
    <x v="1435"/>
    <n v="6.28"/>
  </r>
  <r>
    <n v="5945"/>
    <s v="CA-2015-104178"/>
    <x v="55"/>
    <d v="2015-08-29T00:00:00"/>
    <s v="Standard Class"/>
    <s v="JM-15265"/>
    <s v="Janet Molinari"/>
    <x v="1"/>
    <x v="0"/>
    <x v="1"/>
    <x v="1"/>
    <n v="90036"/>
    <x v="1"/>
    <s v="TEC-AC-10002399"/>
    <x v="2"/>
    <x v="11"/>
    <x v="453"/>
    <n v="95.1"/>
  </r>
  <r>
    <n v="5946"/>
    <s v="CA-2015-104178"/>
    <x v="55"/>
    <d v="2015-08-29T00:00:00"/>
    <s v="Standard Class"/>
    <s v="JM-15265"/>
    <s v="Janet Molinari"/>
    <x v="1"/>
    <x v="0"/>
    <x v="1"/>
    <x v="1"/>
    <n v="90036"/>
    <x v="1"/>
    <s v="OFF-PA-10004983"/>
    <x v="1"/>
    <x v="10"/>
    <x v="1332"/>
    <n v="25.92"/>
  </r>
  <r>
    <n v="5947"/>
    <s v="CA-2015-104178"/>
    <x v="55"/>
    <d v="2015-08-29T00:00:00"/>
    <s v="Standard Class"/>
    <s v="JM-15265"/>
    <s v="Janet Molinari"/>
    <x v="1"/>
    <x v="0"/>
    <x v="1"/>
    <x v="1"/>
    <n v="90036"/>
    <x v="1"/>
    <s v="OFF-ST-10004258"/>
    <x v="1"/>
    <x v="4"/>
    <x v="761"/>
    <n v="48.84"/>
  </r>
  <r>
    <n v="5948"/>
    <s v="CA-2016-115924"/>
    <x v="471"/>
    <d v="2016-09-18T00:00:00"/>
    <s v="Second Class"/>
    <s v="BE-11455"/>
    <s v="Brad Eason"/>
    <x v="2"/>
    <x v="0"/>
    <x v="96"/>
    <x v="23"/>
    <n v="50315"/>
    <x v="2"/>
    <s v="OFF-BI-10004040"/>
    <x v="1"/>
    <x v="8"/>
    <x v="1487"/>
    <n v="25.9"/>
  </r>
  <r>
    <n v="5949"/>
    <s v="CA-2018-161046"/>
    <x v="916"/>
    <d v="2018-03-05T00:00:00"/>
    <s v="Same Day"/>
    <s v="CB-12535"/>
    <s v="Claudia Bergmann"/>
    <x v="1"/>
    <x v="0"/>
    <x v="295"/>
    <x v="35"/>
    <n v="38671"/>
    <x v="0"/>
    <s v="OFF-EN-10003862"/>
    <x v="1"/>
    <x v="12"/>
    <x v="760"/>
    <n v="42.68"/>
  </r>
  <r>
    <n v="5950"/>
    <s v="CA-2018-161046"/>
    <x v="916"/>
    <d v="2018-03-05T00:00:00"/>
    <s v="Same Day"/>
    <s v="CB-12535"/>
    <s v="Claudia Bergmann"/>
    <x v="1"/>
    <x v="0"/>
    <x v="295"/>
    <x v="35"/>
    <n v="38671"/>
    <x v="0"/>
    <s v="TEC-AC-10004571"/>
    <x v="2"/>
    <x v="11"/>
    <x v="409"/>
    <n v="299.97000000000003"/>
  </r>
  <r>
    <n v="5951"/>
    <s v="CA-2018-161046"/>
    <x v="916"/>
    <d v="2018-03-05T00:00:00"/>
    <s v="Same Day"/>
    <s v="CB-12535"/>
    <s v="Claudia Bergmann"/>
    <x v="1"/>
    <x v="0"/>
    <x v="295"/>
    <x v="35"/>
    <n v="38671"/>
    <x v="0"/>
    <s v="OFF-AP-10000891"/>
    <x v="1"/>
    <x v="9"/>
    <x v="165"/>
    <n v="262.24"/>
  </r>
  <r>
    <n v="5952"/>
    <s v="CA-2018-161046"/>
    <x v="916"/>
    <d v="2018-03-05T00:00:00"/>
    <s v="Same Day"/>
    <s v="CB-12535"/>
    <s v="Claudia Bergmann"/>
    <x v="1"/>
    <x v="0"/>
    <x v="295"/>
    <x v="35"/>
    <n v="38671"/>
    <x v="0"/>
    <s v="OFF-BI-10002026"/>
    <x v="1"/>
    <x v="8"/>
    <x v="1758"/>
    <n v="234.36"/>
  </r>
  <r>
    <n v="5953"/>
    <s v="US-2018-141698"/>
    <x v="4"/>
    <d v="2018-04-21T00:00:00"/>
    <s v="Standard Class"/>
    <s v="SD-20485"/>
    <s v="Shirley Daniels"/>
    <x v="2"/>
    <x v="0"/>
    <x v="12"/>
    <x v="5"/>
    <n v="77041"/>
    <x v="2"/>
    <s v="OFF-PA-10001826"/>
    <x v="1"/>
    <x v="10"/>
    <x v="1759"/>
    <n v="20.736000000000001"/>
  </r>
  <r>
    <n v="5954"/>
    <s v="US-2015-105151"/>
    <x v="809"/>
    <d v="2015-03-31T00:00:00"/>
    <s v="First Class"/>
    <s v="SG-20890"/>
    <s v="Susan Gilcrest"/>
    <x v="1"/>
    <x v="0"/>
    <x v="20"/>
    <x v="15"/>
    <n v="10009"/>
    <x v="3"/>
    <s v="OFF-AR-10001231"/>
    <x v="1"/>
    <x v="6"/>
    <x v="1695"/>
    <n v="10.5"/>
  </r>
  <r>
    <n v="5955"/>
    <s v="CA-2015-155796"/>
    <x v="7"/>
    <d v="2015-11-15T00:00:00"/>
    <s v="Second Class"/>
    <s v="TS-21430"/>
    <s v="Tom Stivers"/>
    <x v="1"/>
    <x v="0"/>
    <x v="265"/>
    <x v="9"/>
    <n v="19601"/>
    <x v="3"/>
    <s v="FUR-FU-10000409"/>
    <x v="0"/>
    <x v="5"/>
    <x v="1430"/>
    <n v="23.968"/>
  </r>
  <r>
    <n v="5956"/>
    <s v="CA-2015-155796"/>
    <x v="7"/>
    <d v="2015-11-15T00:00:00"/>
    <s v="Second Class"/>
    <s v="TS-21430"/>
    <s v="Tom Stivers"/>
    <x v="1"/>
    <x v="0"/>
    <x v="265"/>
    <x v="9"/>
    <n v="19601"/>
    <x v="3"/>
    <s v="FUR-BO-10002545"/>
    <x v="0"/>
    <x v="0"/>
    <x v="37"/>
    <n v="521.96"/>
  </r>
  <r>
    <n v="5957"/>
    <s v="CA-2017-127138"/>
    <x v="299"/>
    <d v="2017-03-15T00:00:00"/>
    <s v="Second Class"/>
    <s v="DK-13225"/>
    <s v="Dean Katz"/>
    <x v="1"/>
    <x v="0"/>
    <x v="8"/>
    <x v="1"/>
    <n v="94109"/>
    <x v="1"/>
    <s v="OFF-ST-10002756"/>
    <x v="1"/>
    <x v="4"/>
    <x v="273"/>
    <n v="676.55"/>
  </r>
  <r>
    <n v="5958"/>
    <s v="CA-2017-127138"/>
    <x v="299"/>
    <d v="2017-03-15T00:00:00"/>
    <s v="Second Class"/>
    <s v="DK-13225"/>
    <s v="Dean Katz"/>
    <x v="1"/>
    <x v="0"/>
    <x v="8"/>
    <x v="1"/>
    <n v="94109"/>
    <x v="1"/>
    <s v="OFF-AP-10003842"/>
    <x v="1"/>
    <x v="9"/>
    <x v="1256"/>
    <n v="154.9"/>
  </r>
  <r>
    <n v="5959"/>
    <s v="CA-2017-127138"/>
    <x v="299"/>
    <d v="2017-03-15T00:00:00"/>
    <s v="Second Class"/>
    <s v="DK-13225"/>
    <s v="Dean Katz"/>
    <x v="1"/>
    <x v="0"/>
    <x v="8"/>
    <x v="1"/>
    <n v="94109"/>
    <x v="1"/>
    <s v="OFF-EN-10004459"/>
    <x v="1"/>
    <x v="12"/>
    <x v="661"/>
    <n v="30.56"/>
  </r>
  <r>
    <n v="5960"/>
    <s v="CA-2017-127138"/>
    <x v="299"/>
    <d v="2017-03-15T00:00:00"/>
    <s v="Second Class"/>
    <s v="DK-13225"/>
    <s v="Dean Katz"/>
    <x v="1"/>
    <x v="0"/>
    <x v="8"/>
    <x v="1"/>
    <n v="94109"/>
    <x v="1"/>
    <s v="FUR-CH-10003746"/>
    <x v="0"/>
    <x v="1"/>
    <x v="623"/>
    <n v="770.35199999999998"/>
  </r>
  <r>
    <n v="5961"/>
    <s v="CA-2018-150602"/>
    <x v="839"/>
    <d v="2018-02-14T00:00:00"/>
    <s v="Second Class"/>
    <s v="ML-17395"/>
    <s v="Marina Lichtenstein"/>
    <x v="1"/>
    <x v="0"/>
    <x v="1"/>
    <x v="1"/>
    <n v="90045"/>
    <x v="1"/>
    <s v="FUR-FU-10003142"/>
    <x v="0"/>
    <x v="5"/>
    <x v="1210"/>
    <n v="21.12"/>
  </r>
  <r>
    <n v="5962"/>
    <s v="CA-2015-140732"/>
    <x v="7"/>
    <d v="2015-11-13T00:00:00"/>
    <s v="Second Class"/>
    <s v="MA-17560"/>
    <s v="Matt Abelman"/>
    <x v="2"/>
    <x v="0"/>
    <x v="1"/>
    <x v="1"/>
    <n v="90004"/>
    <x v="1"/>
    <s v="TEC-PH-10001425"/>
    <x v="2"/>
    <x v="7"/>
    <x v="516"/>
    <n v="575.928"/>
  </r>
  <r>
    <n v="5963"/>
    <s v="CA-2015-140732"/>
    <x v="7"/>
    <d v="2015-11-13T00:00:00"/>
    <s v="Second Class"/>
    <s v="MA-17560"/>
    <s v="Matt Abelman"/>
    <x v="2"/>
    <x v="0"/>
    <x v="1"/>
    <x v="1"/>
    <n v="90004"/>
    <x v="1"/>
    <s v="OFF-AP-10001626"/>
    <x v="1"/>
    <x v="9"/>
    <x v="1025"/>
    <n v="7.78"/>
  </r>
  <r>
    <n v="5964"/>
    <s v="CA-2015-140732"/>
    <x v="7"/>
    <d v="2015-11-13T00:00:00"/>
    <s v="Second Class"/>
    <s v="MA-17560"/>
    <s v="Matt Abelman"/>
    <x v="2"/>
    <x v="0"/>
    <x v="1"/>
    <x v="1"/>
    <n v="90004"/>
    <x v="1"/>
    <s v="OFF-PA-10003625"/>
    <x v="1"/>
    <x v="10"/>
    <x v="757"/>
    <n v="123.92"/>
  </r>
  <r>
    <n v="5965"/>
    <s v="CA-2018-119011"/>
    <x v="648"/>
    <d v="2018-08-25T00:00:00"/>
    <s v="Standard Class"/>
    <s v="LR-17035"/>
    <s v="Lisa Ryan"/>
    <x v="1"/>
    <x v="0"/>
    <x v="8"/>
    <x v="1"/>
    <n v="94109"/>
    <x v="1"/>
    <s v="OFF-SU-10004768"/>
    <x v="1"/>
    <x v="14"/>
    <x v="1308"/>
    <n v="17.22"/>
  </r>
  <r>
    <n v="5966"/>
    <s v="CA-2018-119011"/>
    <x v="648"/>
    <d v="2018-08-25T00:00:00"/>
    <s v="Standard Class"/>
    <s v="LR-17035"/>
    <s v="Lisa Ryan"/>
    <x v="1"/>
    <x v="0"/>
    <x v="8"/>
    <x v="1"/>
    <n v="94109"/>
    <x v="1"/>
    <s v="OFF-ST-10000777"/>
    <x v="1"/>
    <x v="4"/>
    <x v="117"/>
    <n v="226.56"/>
  </r>
  <r>
    <n v="5967"/>
    <s v="CA-2018-119011"/>
    <x v="648"/>
    <d v="2018-08-25T00:00:00"/>
    <s v="Standard Class"/>
    <s v="LR-17035"/>
    <s v="Lisa Ryan"/>
    <x v="1"/>
    <x v="0"/>
    <x v="8"/>
    <x v="1"/>
    <n v="94109"/>
    <x v="1"/>
    <s v="TEC-PH-10003171"/>
    <x v="2"/>
    <x v="7"/>
    <x v="1504"/>
    <n v="107.88"/>
  </r>
  <r>
    <n v="5968"/>
    <s v="CA-2017-166912"/>
    <x v="804"/>
    <d v="2017-01-17T00:00:00"/>
    <s v="First Class"/>
    <s v="BE-11335"/>
    <s v="Bill Eplett"/>
    <x v="2"/>
    <x v="0"/>
    <x v="20"/>
    <x v="15"/>
    <n v="10009"/>
    <x v="3"/>
    <s v="OFF-PA-10001033"/>
    <x v="1"/>
    <x v="10"/>
    <x v="1509"/>
    <n v="81.98"/>
  </r>
  <r>
    <n v="5969"/>
    <s v="CA-2015-141726"/>
    <x v="836"/>
    <d v="2015-07-22T00:00:00"/>
    <s v="First Class"/>
    <s v="CC-12145"/>
    <s v="Charles Crestani"/>
    <x v="0"/>
    <x v="0"/>
    <x v="70"/>
    <x v="1"/>
    <n v="92105"/>
    <x v="1"/>
    <s v="OFF-PA-10000418"/>
    <x v="1"/>
    <x v="10"/>
    <x v="970"/>
    <n v="104.85"/>
  </r>
  <r>
    <n v="5970"/>
    <s v="CA-2015-141726"/>
    <x v="836"/>
    <d v="2015-07-22T00:00:00"/>
    <s v="First Class"/>
    <s v="CC-12145"/>
    <s v="Charles Crestani"/>
    <x v="0"/>
    <x v="0"/>
    <x v="70"/>
    <x v="1"/>
    <n v="92105"/>
    <x v="1"/>
    <s v="OFF-BI-10001982"/>
    <x v="1"/>
    <x v="8"/>
    <x v="304"/>
    <n v="8.7040000000000006"/>
  </r>
  <r>
    <n v="5971"/>
    <s v="CA-2015-141726"/>
    <x v="836"/>
    <d v="2015-07-22T00:00:00"/>
    <s v="First Class"/>
    <s v="CC-12145"/>
    <s v="Charles Crestani"/>
    <x v="0"/>
    <x v="0"/>
    <x v="70"/>
    <x v="1"/>
    <n v="92105"/>
    <x v="1"/>
    <s v="OFF-PA-10002230"/>
    <x v="1"/>
    <x v="10"/>
    <x v="389"/>
    <n v="19.920000000000002"/>
  </r>
  <r>
    <n v="5972"/>
    <s v="CA-2015-141726"/>
    <x v="836"/>
    <d v="2015-07-22T00:00:00"/>
    <s v="First Class"/>
    <s v="CC-12145"/>
    <s v="Charles Crestani"/>
    <x v="0"/>
    <x v="0"/>
    <x v="70"/>
    <x v="1"/>
    <n v="92105"/>
    <x v="1"/>
    <s v="FUR-FU-10003577"/>
    <x v="0"/>
    <x v="5"/>
    <x v="613"/>
    <n v="43.02"/>
  </r>
  <r>
    <n v="5973"/>
    <s v="CA-2018-115105"/>
    <x v="695"/>
    <d v="2018-02-11T00:00:00"/>
    <s v="Standard Class"/>
    <s v="BD-11770"/>
    <s v="Bryan Davis"/>
    <x v="0"/>
    <x v="0"/>
    <x v="20"/>
    <x v="15"/>
    <n v="10024"/>
    <x v="3"/>
    <s v="FUR-BO-10001811"/>
    <x v="0"/>
    <x v="0"/>
    <x v="787"/>
    <n v="240.78399999999999"/>
  </r>
  <r>
    <n v="5974"/>
    <s v="CA-2016-143980"/>
    <x v="707"/>
    <d v="2016-12-29T00:00:00"/>
    <s v="Standard Class"/>
    <s v="JK-15640"/>
    <s v="Jim Kriz"/>
    <x v="2"/>
    <x v="0"/>
    <x v="20"/>
    <x v="15"/>
    <n v="10011"/>
    <x v="3"/>
    <s v="OFF-AP-10003779"/>
    <x v="1"/>
    <x v="9"/>
    <x v="1457"/>
    <n v="414.96"/>
  </r>
  <r>
    <n v="5975"/>
    <s v="CA-2017-135636"/>
    <x v="750"/>
    <d v="2017-10-13T00:00:00"/>
    <s v="Standard Class"/>
    <s v="DB-13615"/>
    <s v="Doug Bickford"/>
    <x v="0"/>
    <x v="0"/>
    <x v="35"/>
    <x v="3"/>
    <n v="28205"/>
    <x v="0"/>
    <s v="OFF-ST-10000676"/>
    <x v="1"/>
    <x v="4"/>
    <x v="880"/>
    <n v="387.72"/>
  </r>
  <r>
    <n v="5976"/>
    <s v="CA-2018-102155"/>
    <x v="1002"/>
    <d v="2018-07-17T00:00:00"/>
    <s v="Standard Class"/>
    <s v="RR-19525"/>
    <s v="Rick Reed"/>
    <x v="1"/>
    <x v="0"/>
    <x v="356"/>
    <x v="41"/>
    <n v="66212"/>
    <x v="2"/>
    <s v="OFF-ST-10001496"/>
    <x v="1"/>
    <x v="4"/>
    <x v="733"/>
    <n v="360.38"/>
  </r>
  <r>
    <n v="5977"/>
    <s v="CA-2018-102155"/>
    <x v="1002"/>
    <d v="2018-07-17T00:00:00"/>
    <s v="Standard Class"/>
    <s v="RR-19525"/>
    <s v="Rick Reed"/>
    <x v="1"/>
    <x v="0"/>
    <x v="356"/>
    <x v="41"/>
    <n v="66212"/>
    <x v="2"/>
    <s v="OFF-PA-10003673"/>
    <x v="1"/>
    <x v="10"/>
    <x v="980"/>
    <n v="13.56"/>
  </r>
  <r>
    <n v="5978"/>
    <s v="CA-2018-116953"/>
    <x v="558"/>
    <d v="2018-04-25T00:00:00"/>
    <s v="First Class"/>
    <s v="SV-20935"/>
    <s v="Susan Vittorini"/>
    <x v="0"/>
    <x v="0"/>
    <x v="123"/>
    <x v="16"/>
    <n v="85204"/>
    <x v="1"/>
    <s v="TEC-PH-10004614"/>
    <x v="2"/>
    <x v="7"/>
    <x v="302"/>
    <n v="552"/>
  </r>
  <r>
    <n v="5979"/>
    <s v="CA-2015-117765"/>
    <x v="557"/>
    <d v="2015-09-13T00:00:00"/>
    <s v="Standard Class"/>
    <s v="RB-19465"/>
    <s v="Rick Bensley"/>
    <x v="2"/>
    <x v="0"/>
    <x v="251"/>
    <x v="26"/>
    <n v="74133"/>
    <x v="2"/>
    <s v="FUR-TA-10001039"/>
    <x v="0"/>
    <x v="3"/>
    <x v="832"/>
    <n v="429.9"/>
  </r>
  <r>
    <n v="5980"/>
    <s v="CA-2015-117765"/>
    <x v="557"/>
    <d v="2015-09-13T00:00:00"/>
    <s v="Standard Class"/>
    <s v="RB-19465"/>
    <s v="Rick Bensley"/>
    <x v="2"/>
    <x v="0"/>
    <x v="251"/>
    <x v="26"/>
    <n v="74133"/>
    <x v="2"/>
    <s v="OFF-BI-10000474"/>
    <x v="1"/>
    <x v="8"/>
    <x v="27"/>
    <n v="32.06"/>
  </r>
  <r>
    <n v="5981"/>
    <s v="CA-2015-117765"/>
    <x v="557"/>
    <d v="2015-09-13T00:00:00"/>
    <s v="Standard Class"/>
    <s v="RB-19465"/>
    <s v="Rick Bensley"/>
    <x v="2"/>
    <x v="0"/>
    <x v="251"/>
    <x v="26"/>
    <n v="74133"/>
    <x v="2"/>
    <s v="FUR-CH-10004698"/>
    <x v="0"/>
    <x v="1"/>
    <x v="168"/>
    <n v="161.96"/>
  </r>
  <r>
    <n v="5982"/>
    <s v="CA-2015-117765"/>
    <x v="557"/>
    <d v="2015-09-13T00:00:00"/>
    <s v="Standard Class"/>
    <s v="RB-19465"/>
    <s v="Rick Bensley"/>
    <x v="2"/>
    <x v="0"/>
    <x v="251"/>
    <x v="26"/>
    <n v="74133"/>
    <x v="2"/>
    <s v="OFF-ST-10003327"/>
    <x v="1"/>
    <x v="4"/>
    <x v="337"/>
    <n v="19.86"/>
  </r>
  <r>
    <n v="5983"/>
    <s v="CA-2017-114895"/>
    <x v="831"/>
    <d v="2017-11-28T00:00:00"/>
    <s v="Standard Class"/>
    <s v="MV-18190"/>
    <s v="Mike Vittorini"/>
    <x v="0"/>
    <x v="0"/>
    <x v="20"/>
    <x v="15"/>
    <n v="10035"/>
    <x v="3"/>
    <s v="OFF-PA-10000232"/>
    <x v="1"/>
    <x v="10"/>
    <x v="1631"/>
    <n v="12.96"/>
  </r>
  <r>
    <n v="5984"/>
    <s v="CA-2018-112984"/>
    <x v="118"/>
    <d v="2018-09-18T00:00:00"/>
    <s v="Second Class"/>
    <s v="EH-14185"/>
    <s v="Evan Henry"/>
    <x v="0"/>
    <x v="0"/>
    <x v="10"/>
    <x v="9"/>
    <n v="19143"/>
    <x v="3"/>
    <s v="OFF-PA-10003657"/>
    <x v="1"/>
    <x v="10"/>
    <x v="630"/>
    <n v="20.544"/>
  </r>
  <r>
    <n v="5985"/>
    <s v="CA-2017-163776"/>
    <x v="1080"/>
    <d v="2017-07-25T00:00:00"/>
    <s v="Standard Class"/>
    <s v="JS-16030"/>
    <s v="Joy Smith"/>
    <x v="0"/>
    <x v="0"/>
    <x v="413"/>
    <x v="35"/>
    <n v="39401"/>
    <x v="0"/>
    <s v="FUR-FU-10001185"/>
    <x v="0"/>
    <x v="5"/>
    <x v="1423"/>
    <n v="185.58"/>
  </r>
  <r>
    <n v="5986"/>
    <s v="CA-2017-163776"/>
    <x v="1080"/>
    <d v="2017-07-25T00:00:00"/>
    <s v="Standard Class"/>
    <s v="JS-16030"/>
    <s v="Joy Smith"/>
    <x v="0"/>
    <x v="0"/>
    <x v="413"/>
    <x v="35"/>
    <n v="39401"/>
    <x v="0"/>
    <s v="OFF-BI-10003007"/>
    <x v="1"/>
    <x v="8"/>
    <x v="1551"/>
    <n v="77.56"/>
  </r>
  <r>
    <n v="5987"/>
    <s v="CA-2017-163776"/>
    <x v="1080"/>
    <d v="2017-07-25T00:00:00"/>
    <s v="Standard Class"/>
    <s v="JS-16030"/>
    <s v="Joy Smith"/>
    <x v="0"/>
    <x v="0"/>
    <x v="413"/>
    <x v="35"/>
    <n v="39401"/>
    <x v="0"/>
    <s v="OFF-ST-10002485"/>
    <x v="1"/>
    <x v="4"/>
    <x v="211"/>
    <n v="87.92"/>
  </r>
  <r>
    <n v="5988"/>
    <s v="CA-2017-163776"/>
    <x v="1080"/>
    <d v="2017-07-25T00:00:00"/>
    <s v="Standard Class"/>
    <s v="JS-16030"/>
    <s v="Joy Smith"/>
    <x v="0"/>
    <x v="0"/>
    <x v="413"/>
    <x v="35"/>
    <n v="39401"/>
    <x v="0"/>
    <s v="OFF-PA-10001033"/>
    <x v="1"/>
    <x v="10"/>
    <x v="1509"/>
    <n v="245.94"/>
  </r>
  <r>
    <n v="5989"/>
    <s v="CA-2017-163776"/>
    <x v="1080"/>
    <d v="2017-07-25T00:00:00"/>
    <s v="Standard Class"/>
    <s v="JS-16030"/>
    <s v="Joy Smith"/>
    <x v="0"/>
    <x v="0"/>
    <x v="413"/>
    <x v="35"/>
    <n v="39401"/>
    <x v="0"/>
    <s v="OFF-BI-10000404"/>
    <x v="1"/>
    <x v="8"/>
    <x v="481"/>
    <n v="8.6"/>
  </r>
  <r>
    <n v="5990"/>
    <s v="CA-2017-163776"/>
    <x v="1080"/>
    <d v="2017-07-25T00:00:00"/>
    <s v="Standard Class"/>
    <s v="JS-16030"/>
    <s v="Joy Smith"/>
    <x v="0"/>
    <x v="0"/>
    <x v="413"/>
    <x v="35"/>
    <n v="39401"/>
    <x v="0"/>
    <s v="FUR-BO-10003546"/>
    <x v="0"/>
    <x v="0"/>
    <x v="1647"/>
    <n v="504.9"/>
  </r>
  <r>
    <n v="5991"/>
    <s v="US-2018-163300"/>
    <x v="175"/>
    <d v="2018-09-21T00:00:00"/>
    <s v="Standard Class"/>
    <s v="ES-14020"/>
    <s v="Erica Smith"/>
    <x v="0"/>
    <x v="0"/>
    <x v="1"/>
    <x v="1"/>
    <n v="90049"/>
    <x v="1"/>
    <s v="OFF-BI-10004390"/>
    <x v="1"/>
    <x v="8"/>
    <x v="1164"/>
    <n v="2357.4879999999998"/>
  </r>
  <r>
    <n v="5992"/>
    <s v="US-2018-163300"/>
    <x v="175"/>
    <d v="2018-09-21T00:00:00"/>
    <s v="Standard Class"/>
    <s v="ES-14020"/>
    <s v="Erica Smith"/>
    <x v="0"/>
    <x v="0"/>
    <x v="1"/>
    <x v="1"/>
    <n v="90049"/>
    <x v="1"/>
    <s v="TEC-PH-10001700"/>
    <x v="2"/>
    <x v="7"/>
    <x v="195"/>
    <n v="369.54399999999998"/>
  </r>
  <r>
    <n v="5993"/>
    <s v="US-2018-163300"/>
    <x v="175"/>
    <d v="2018-09-21T00:00:00"/>
    <s v="Standard Class"/>
    <s v="ES-14020"/>
    <s v="Erica Smith"/>
    <x v="0"/>
    <x v="0"/>
    <x v="1"/>
    <x v="1"/>
    <n v="90049"/>
    <x v="1"/>
    <s v="FUR-CH-10003396"/>
    <x v="0"/>
    <x v="1"/>
    <x v="390"/>
    <n v="184.75200000000001"/>
  </r>
  <r>
    <n v="5994"/>
    <s v="CA-2017-162187"/>
    <x v="25"/>
    <d v="2017-12-11T00:00:00"/>
    <s v="Same Day"/>
    <s v="NS-18640"/>
    <s v="Noel Staavos"/>
    <x v="1"/>
    <x v="0"/>
    <x v="38"/>
    <x v="24"/>
    <n v="43229"/>
    <x v="3"/>
    <s v="OFF-ST-10001558"/>
    <x v="1"/>
    <x v="4"/>
    <x v="719"/>
    <n v="64.959999999999994"/>
  </r>
  <r>
    <n v="5995"/>
    <s v="CA-2017-162187"/>
    <x v="25"/>
    <d v="2017-12-11T00:00:00"/>
    <s v="Same Day"/>
    <s v="NS-18640"/>
    <s v="Noel Staavos"/>
    <x v="1"/>
    <x v="0"/>
    <x v="38"/>
    <x v="24"/>
    <n v="43229"/>
    <x v="3"/>
    <s v="OFF-SU-10004782"/>
    <x v="1"/>
    <x v="14"/>
    <x v="1557"/>
    <n v="13.52"/>
  </r>
  <r>
    <n v="5996"/>
    <s v="CA-2017-162187"/>
    <x v="25"/>
    <d v="2017-12-11T00:00:00"/>
    <s v="Same Day"/>
    <s v="NS-18640"/>
    <s v="Noel Staavos"/>
    <x v="1"/>
    <x v="0"/>
    <x v="38"/>
    <x v="24"/>
    <n v="43229"/>
    <x v="3"/>
    <s v="FUR-CH-10003298"/>
    <x v="0"/>
    <x v="1"/>
    <x v="1576"/>
    <n v="458.43"/>
  </r>
  <r>
    <n v="5997"/>
    <s v="CA-2017-162187"/>
    <x v="25"/>
    <d v="2017-12-11T00:00:00"/>
    <s v="Same Day"/>
    <s v="NS-18640"/>
    <s v="Noel Staavos"/>
    <x v="1"/>
    <x v="0"/>
    <x v="38"/>
    <x v="24"/>
    <n v="43229"/>
    <x v="3"/>
    <s v="OFF-AP-10000576"/>
    <x v="1"/>
    <x v="9"/>
    <x v="850"/>
    <n v="387.13600000000002"/>
  </r>
  <r>
    <n v="5998"/>
    <s v="CA-2017-162187"/>
    <x v="25"/>
    <d v="2017-12-11T00:00:00"/>
    <s v="Same Day"/>
    <s v="NS-18640"/>
    <s v="Noel Staavos"/>
    <x v="1"/>
    <x v="0"/>
    <x v="38"/>
    <x v="24"/>
    <n v="43229"/>
    <x v="3"/>
    <s v="FUR-TA-10003008"/>
    <x v="0"/>
    <x v="3"/>
    <x v="955"/>
    <n v="328.59"/>
  </r>
  <r>
    <n v="5999"/>
    <s v="US-2015-112991"/>
    <x v="325"/>
    <d v="2015-12-14T00:00:00"/>
    <s v="Standard Class"/>
    <s v="SH-19975"/>
    <s v="Sally Hughsby"/>
    <x v="1"/>
    <x v="0"/>
    <x v="460"/>
    <x v="45"/>
    <n v="83605"/>
    <x v="1"/>
    <s v="FUR-CH-10001708"/>
    <x v="0"/>
    <x v="1"/>
    <x v="893"/>
    <n v="338.35199999999998"/>
  </r>
  <r>
    <n v="6000"/>
    <s v="US-2015-112991"/>
    <x v="325"/>
    <d v="2015-12-14T00:00:00"/>
    <s v="Standard Class"/>
    <s v="SH-19975"/>
    <s v="Sally Hughsby"/>
    <x v="1"/>
    <x v="0"/>
    <x v="460"/>
    <x v="45"/>
    <n v="83605"/>
    <x v="1"/>
    <s v="OFF-PA-10000019"/>
    <x v="1"/>
    <x v="10"/>
    <x v="711"/>
    <n v="25.92"/>
  </r>
  <r>
    <n v="6001"/>
    <s v="US-2015-112991"/>
    <x v="325"/>
    <d v="2015-12-14T00:00:00"/>
    <s v="Standard Class"/>
    <s v="SH-19975"/>
    <s v="Sally Hughsby"/>
    <x v="1"/>
    <x v="0"/>
    <x v="460"/>
    <x v="45"/>
    <n v="83605"/>
    <x v="1"/>
    <s v="OFF-PA-10002222"/>
    <x v="1"/>
    <x v="10"/>
    <x v="394"/>
    <n v="91.36"/>
  </r>
  <r>
    <n v="6002"/>
    <s v="CA-2015-124079"/>
    <x v="736"/>
    <d v="2015-12-17T00:00:00"/>
    <s v="Standard Class"/>
    <s v="RF-19345"/>
    <s v="Randy Ferguson"/>
    <x v="1"/>
    <x v="0"/>
    <x v="42"/>
    <x v="16"/>
    <n v="85023"/>
    <x v="1"/>
    <s v="FUR-FU-10002553"/>
    <x v="0"/>
    <x v="5"/>
    <x v="1130"/>
    <n v="87.96"/>
  </r>
  <r>
    <n v="6003"/>
    <s v="CA-2015-124079"/>
    <x v="736"/>
    <d v="2015-12-17T00:00:00"/>
    <s v="Standard Class"/>
    <s v="RF-19345"/>
    <s v="Randy Ferguson"/>
    <x v="1"/>
    <x v="0"/>
    <x v="42"/>
    <x v="16"/>
    <n v="85023"/>
    <x v="1"/>
    <s v="OFF-BI-10002103"/>
    <x v="1"/>
    <x v="8"/>
    <x v="530"/>
    <n v="5.2140000000000004"/>
  </r>
  <r>
    <n v="6004"/>
    <s v="US-2018-146878"/>
    <x v="296"/>
    <d v="2018-09-27T00:00:00"/>
    <s v="Standard Class"/>
    <s v="DL-12865"/>
    <s v="Dan Lawera"/>
    <x v="0"/>
    <x v="0"/>
    <x v="100"/>
    <x v="2"/>
    <n v="33142"/>
    <x v="0"/>
    <s v="OFF-BI-10002794"/>
    <x v="1"/>
    <x v="8"/>
    <x v="102"/>
    <n v="12.294"/>
  </r>
  <r>
    <n v="6005"/>
    <s v="CA-2018-107244"/>
    <x v="210"/>
    <d v="2018-09-11T00:00:00"/>
    <s v="Standard Class"/>
    <s v="AG-10390"/>
    <s v="Allen Goldenen"/>
    <x v="0"/>
    <x v="0"/>
    <x v="1"/>
    <x v="1"/>
    <n v="90004"/>
    <x v="1"/>
    <s v="FUR-FU-10002597"/>
    <x v="0"/>
    <x v="5"/>
    <x v="627"/>
    <n v="19.760000000000002"/>
  </r>
  <r>
    <n v="6006"/>
    <s v="CA-2016-100657"/>
    <x v="121"/>
    <d v="2016-11-07T00:00:00"/>
    <s v="Standard Class"/>
    <s v="SW-20245"/>
    <s v="Scot Wooten"/>
    <x v="0"/>
    <x v="0"/>
    <x v="21"/>
    <x v="15"/>
    <n v="12180"/>
    <x v="3"/>
    <s v="FUR-CH-10003535"/>
    <x v="0"/>
    <x v="1"/>
    <x v="1522"/>
    <n v="109.764"/>
  </r>
  <r>
    <n v="6007"/>
    <s v="CA-2018-129581"/>
    <x v="157"/>
    <d v="2018-12-18T00:00:00"/>
    <s v="Standard Class"/>
    <s v="KN-16390"/>
    <s v="Katherine Nockton"/>
    <x v="1"/>
    <x v="0"/>
    <x v="217"/>
    <x v="31"/>
    <n v="2740"/>
    <x v="3"/>
    <s v="TEC-PH-10001527"/>
    <x v="2"/>
    <x v="7"/>
    <x v="1285"/>
    <n v="128.85"/>
  </r>
  <r>
    <n v="6008"/>
    <s v="CA-2018-129028"/>
    <x v="719"/>
    <d v="2018-04-03T00:00:00"/>
    <s v="First Class"/>
    <s v="GB-14530"/>
    <s v="George Bell"/>
    <x v="1"/>
    <x v="0"/>
    <x v="159"/>
    <x v="20"/>
    <n v="29501"/>
    <x v="0"/>
    <s v="FUR-FU-10004006"/>
    <x v="0"/>
    <x v="5"/>
    <x v="101"/>
    <n v="127.95"/>
  </r>
  <r>
    <n v="6009"/>
    <s v="CA-2016-135580"/>
    <x v="1081"/>
    <d v="2017-01-03T00:00:00"/>
    <s v="Standard Class"/>
    <s v="CL-12565"/>
    <s v="Clay Ludtke"/>
    <x v="0"/>
    <x v="0"/>
    <x v="1"/>
    <x v="1"/>
    <n v="90049"/>
    <x v="1"/>
    <s v="OFF-PA-10000595"/>
    <x v="1"/>
    <x v="10"/>
    <x v="1126"/>
    <n v="68.52"/>
  </r>
  <r>
    <n v="6010"/>
    <s v="CA-2016-135580"/>
    <x v="1081"/>
    <d v="2017-01-03T00:00:00"/>
    <s v="Standard Class"/>
    <s v="CL-12565"/>
    <s v="Clay Ludtke"/>
    <x v="0"/>
    <x v="0"/>
    <x v="1"/>
    <x v="1"/>
    <n v="90049"/>
    <x v="1"/>
    <s v="OFF-ST-10000798"/>
    <x v="1"/>
    <x v="4"/>
    <x v="352"/>
    <n v="74.94"/>
  </r>
  <r>
    <n v="6011"/>
    <s v="CA-2016-135580"/>
    <x v="1081"/>
    <d v="2017-01-03T00:00:00"/>
    <s v="Standard Class"/>
    <s v="CL-12565"/>
    <s v="Clay Ludtke"/>
    <x v="0"/>
    <x v="0"/>
    <x v="1"/>
    <x v="1"/>
    <n v="90049"/>
    <x v="1"/>
    <s v="TEC-MA-10004002"/>
    <x v="2"/>
    <x v="15"/>
    <x v="668"/>
    <n v="2548.56"/>
  </r>
  <r>
    <n v="6012"/>
    <s v="CA-2016-135580"/>
    <x v="1081"/>
    <d v="2017-01-03T00:00:00"/>
    <s v="Standard Class"/>
    <s v="CL-12565"/>
    <s v="Clay Ludtke"/>
    <x v="0"/>
    <x v="0"/>
    <x v="1"/>
    <x v="1"/>
    <n v="90049"/>
    <x v="1"/>
    <s v="OFF-EN-10003296"/>
    <x v="1"/>
    <x v="12"/>
    <x v="232"/>
    <n v="271.44"/>
  </r>
  <r>
    <n v="6013"/>
    <s v="CA-2016-135580"/>
    <x v="1081"/>
    <d v="2017-01-03T00:00:00"/>
    <s v="Standard Class"/>
    <s v="CL-12565"/>
    <s v="Clay Ludtke"/>
    <x v="0"/>
    <x v="0"/>
    <x v="1"/>
    <x v="1"/>
    <n v="90049"/>
    <x v="1"/>
    <s v="TEC-PH-10004345"/>
    <x v="2"/>
    <x v="7"/>
    <x v="1176"/>
    <n v="287.88"/>
  </r>
  <r>
    <n v="6014"/>
    <s v="CA-2017-159016"/>
    <x v="612"/>
    <d v="2017-03-11T00:00:00"/>
    <s v="First Class"/>
    <s v="KF-16285"/>
    <s v="Karen Ferguson"/>
    <x v="2"/>
    <x v="0"/>
    <x v="1"/>
    <x v="1"/>
    <n v="90008"/>
    <x v="1"/>
    <s v="OFF-PA-10004405"/>
    <x v="1"/>
    <x v="10"/>
    <x v="1091"/>
    <n v="14.9"/>
  </r>
  <r>
    <n v="6015"/>
    <s v="CA-2017-159016"/>
    <x v="612"/>
    <d v="2017-03-11T00:00:00"/>
    <s v="First Class"/>
    <s v="KF-16285"/>
    <s v="Karen Ferguson"/>
    <x v="2"/>
    <x v="0"/>
    <x v="1"/>
    <x v="1"/>
    <n v="90008"/>
    <x v="1"/>
    <s v="TEC-PH-10002885"/>
    <x v="2"/>
    <x v="7"/>
    <x v="1136"/>
    <n v="4158.9120000000003"/>
  </r>
  <r>
    <n v="6016"/>
    <s v="CA-2015-102652"/>
    <x v="322"/>
    <d v="2015-04-12T00:00:00"/>
    <s v="Standard Class"/>
    <s v="AY-10555"/>
    <s v="Andy Yotov"/>
    <x v="1"/>
    <x v="0"/>
    <x v="1"/>
    <x v="1"/>
    <n v="90049"/>
    <x v="1"/>
    <s v="FUR-FU-10000747"/>
    <x v="0"/>
    <x v="5"/>
    <x v="1751"/>
    <n v="91.96"/>
  </r>
  <r>
    <n v="6017"/>
    <s v="CA-2015-102652"/>
    <x v="322"/>
    <d v="2015-04-12T00:00:00"/>
    <s v="Standard Class"/>
    <s v="AY-10555"/>
    <s v="Andy Yotov"/>
    <x v="1"/>
    <x v="0"/>
    <x v="1"/>
    <x v="1"/>
    <n v="90049"/>
    <x v="1"/>
    <s v="FUR-FU-10001918"/>
    <x v="0"/>
    <x v="5"/>
    <x v="283"/>
    <n v="33.11"/>
  </r>
  <r>
    <n v="6018"/>
    <s v="CA-2015-102652"/>
    <x v="322"/>
    <d v="2015-04-12T00:00:00"/>
    <s v="Standard Class"/>
    <s v="AY-10555"/>
    <s v="Andy Yotov"/>
    <x v="1"/>
    <x v="0"/>
    <x v="1"/>
    <x v="1"/>
    <n v="90049"/>
    <x v="1"/>
    <s v="OFF-PA-10003309"/>
    <x v="1"/>
    <x v="10"/>
    <x v="1152"/>
    <n v="19.440000000000001"/>
  </r>
  <r>
    <n v="6019"/>
    <s v="CA-2015-102652"/>
    <x v="322"/>
    <d v="2015-04-12T00:00:00"/>
    <s v="Standard Class"/>
    <s v="AY-10555"/>
    <s v="Andy Yotov"/>
    <x v="1"/>
    <x v="0"/>
    <x v="1"/>
    <x v="1"/>
    <n v="90049"/>
    <x v="1"/>
    <s v="OFF-PA-10001977"/>
    <x v="1"/>
    <x v="10"/>
    <x v="1473"/>
    <n v="55.48"/>
  </r>
  <r>
    <n v="6020"/>
    <s v="CA-2015-152422"/>
    <x v="1082"/>
    <d v="2015-10-10T00:00:00"/>
    <s v="Second Class"/>
    <s v="BD-11635"/>
    <s v="Brian Derr"/>
    <x v="0"/>
    <x v="0"/>
    <x v="38"/>
    <x v="24"/>
    <n v="43229"/>
    <x v="3"/>
    <s v="OFF-AP-10002892"/>
    <x v="1"/>
    <x v="9"/>
    <x v="9"/>
    <n v="91.92"/>
  </r>
  <r>
    <n v="6021"/>
    <s v="US-2017-156692"/>
    <x v="572"/>
    <d v="2017-08-13T00:00:00"/>
    <s v="Same Day"/>
    <s v="HG-15025"/>
    <s v="Hunter Glantz"/>
    <x v="0"/>
    <x v="0"/>
    <x v="461"/>
    <x v="28"/>
    <n v="70065"/>
    <x v="0"/>
    <s v="OFF-AP-10002222"/>
    <x v="1"/>
    <x v="9"/>
    <x v="360"/>
    <n v="17.34"/>
  </r>
  <r>
    <n v="6022"/>
    <s v="US-2017-156692"/>
    <x v="572"/>
    <d v="2017-08-13T00:00:00"/>
    <s v="Same Day"/>
    <s v="HG-15025"/>
    <s v="Hunter Glantz"/>
    <x v="0"/>
    <x v="0"/>
    <x v="461"/>
    <x v="28"/>
    <n v="70065"/>
    <x v="0"/>
    <s v="TEC-AC-10000158"/>
    <x v="2"/>
    <x v="11"/>
    <x v="357"/>
    <n v="71.98"/>
  </r>
  <r>
    <n v="6023"/>
    <s v="CA-2015-130869"/>
    <x v="664"/>
    <d v="2015-11-21T00:00:00"/>
    <s v="Standard Class"/>
    <s v="CB-12025"/>
    <s v="Cassandra Brandow"/>
    <x v="0"/>
    <x v="0"/>
    <x v="444"/>
    <x v="5"/>
    <n v="75104"/>
    <x v="2"/>
    <s v="OFF-EN-10002600"/>
    <x v="1"/>
    <x v="12"/>
    <x v="111"/>
    <n v="7.08"/>
  </r>
  <r>
    <n v="6024"/>
    <s v="US-2018-128832"/>
    <x v="558"/>
    <d v="2018-04-27T00:00:00"/>
    <s v="First Class"/>
    <s v="LS-16945"/>
    <s v="Linda Southworth"/>
    <x v="1"/>
    <x v="0"/>
    <x v="205"/>
    <x v="34"/>
    <n v="2908"/>
    <x v="3"/>
    <s v="TEC-AC-10004855"/>
    <x v="2"/>
    <x v="11"/>
    <x v="1056"/>
    <n v="69.98"/>
  </r>
  <r>
    <n v="6025"/>
    <s v="CA-2018-139717"/>
    <x v="1043"/>
    <d v="2018-08-26T00:00:00"/>
    <s v="Second Class"/>
    <s v="DM-13015"/>
    <s v="Darrin Martin"/>
    <x v="0"/>
    <x v="0"/>
    <x v="152"/>
    <x v="24"/>
    <n v="43130"/>
    <x v="3"/>
    <s v="OFF-AP-10000938"/>
    <x v="1"/>
    <x v="9"/>
    <x v="1712"/>
    <n v="646.27200000000005"/>
  </r>
  <r>
    <n v="6026"/>
    <s v="CA-2018-139717"/>
    <x v="1043"/>
    <d v="2018-08-26T00:00:00"/>
    <s v="Second Class"/>
    <s v="DM-13015"/>
    <s v="Darrin Martin"/>
    <x v="0"/>
    <x v="0"/>
    <x v="152"/>
    <x v="24"/>
    <n v="43130"/>
    <x v="3"/>
    <s v="OFF-PA-10002195"/>
    <x v="1"/>
    <x v="10"/>
    <x v="1552"/>
    <n v="10.368"/>
  </r>
  <r>
    <n v="6027"/>
    <s v="CA-2018-136007"/>
    <x v="660"/>
    <d v="2018-03-02T00:00:00"/>
    <s v="Standard Class"/>
    <s v="AC-10615"/>
    <s v="Ann Chong"/>
    <x v="1"/>
    <x v="0"/>
    <x v="4"/>
    <x v="4"/>
    <n v="98115"/>
    <x v="1"/>
    <s v="OFF-FA-10002701"/>
    <x v="1"/>
    <x v="13"/>
    <x v="1458"/>
    <n v="8.4"/>
  </r>
  <r>
    <n v="6028"/>
    <s v="CA-2018-136007"/>
    <x v="660"/>
    <d v="2018-03-02T00:00:00"/>
    <s v="Standard Class"/>
    <s v="AC-10615"/>
    <s v="Ann Chong"/>
    <x v="1"/>
    <x v="0"/>
    <x v="4"/>
    <x v="4"/>
    <n v="98115"/>
    <x v="1"/>
    <s v="TEC-PH-10003589"/>
    <x v="2"/>
    <x v="7"/>
    <x v="826"/>
    <n v="71.959999999999994"/>
  </r>
  <r>
    <n v="6029"/>
    <s v="CA-2017-157364"/>
    <x v="258"/>
    <d v="2017-11-21T00:00:00"/>
    <s v="First Class"/>
    <s v="LT-17110"/>
    <s v="Liz Thompson"/>
    <x v="0"/>
    <x v="0"/>
    <x v="108"/>
    <x v="3"/>
    <n v="28540"/>
    <x v="0"/>
    <s v="OFF-AR-10003752"/>
    <x v="1"/>
    <x v="6"/>
    <x v="684"/>
    <n v="18.48"/>
  </r>
  <r>
    <n v="6030"/>
    <s v="US-2017-112970"/>
    <x v="696"/>
    <d v="2017-11-15T00:00:00"/>
    <s v="First Class"/>
    <s v="TB-21250"/>
    <s v="Tim Brockman"/>
    <x v="0"/>
    <x v="0"/>
    <x v="1"/>
    <x v="1"/>
    <n v="90049"/>
    <x v="1"/>
    <s v="OFF-AR-10003829"/>
    <x v="1"/>
    <x v="6"/>
    <x v="943"/>
    <n v="9.84"/>
  </r>
  <r>
    <n v="6031"/>
    <s v="US-2018-152492"/>
    <x v="91"/>
    <d v="2018-07-06T00:00:00"/>
    <s v="Same Day"/>
    <s v="AH-10585"/>
    <s v="Angele Hood"/>
    <x v="0"/>
    <x v="0"/>
    <x v="100"/>
    <x v="2"/>
    <n v="33142"/>
    <x v="0"/>
    <s v="FUR-CH-10000155"/>
    <x v="0"/>
    <x v="1"/>
    <x v="1166"/>
    <n v="239.24"/>
  </r>
  <r>
    <n v="6032"/>
    <s v="CA-2017-101168"/>
    <x v="591"/>
    <d v="2018-01-01T00:00:00"/>
    <s v="Standard Class"/>
    <s v="SS-20140"/>
    <s v="Saphhira Shifley"/>
    <x v="1"/>
    <x v="0"/>
    <x v="462"/>
    <x v="38"/>
    <n v="3060"/>
    <x v="3"/>
    <s v="FUR-FU-10003142"/>
    <x v="0"/>
    <x v="5"/>
    <x v="1210"/>
    <n v="21.12"/>
  </r>
  <r>
    <n v="6033"/>
    <s v="CA-2018-104010"/>
    <x v="756"/>
    <d v="2018-04-25T00:00:00"/>
    <s v="First Class"/>
    <s v="TD-20995"/>
    <s v="Tamara Dahlen"/>
    <x v="0"/>
    <x v="0"/>
    <x v="20"/>
    <x v="15"/>
    <n v="10011"/>
    <x v="3"/>
    <s v="OFF-SU-10001218"/>
    <x v="1"/>
    <x v="14"/>
    <x v="134"/>
    <n v="54.9"/>
  </r>
  <r>
    <n v="6034"/>
    <s v="CA-2016-130253"/>
    <x v="639"/>
    <d v="2016-12-18T00:00:00"/>
    <s v="Standard Class"/>
    <s v="PP-18955"/>
    <s v="Paul Prost"/>
    <x v="2"/>
    <x v="0"/>
    <x v="1"/>
    <x v="1"/>
    <n v="90036"/>
    <x v="1"/>
    <s v="FUR-FU-10002963"/>
    <x v="0"/>
    <x v="5"/>
    <x v="1511"/>
    <n v="15.24"/>
  </r>
  <r>
    <n v="6035"/>
    <s v="US-2016-155369"/>
    <x v="1083"/>
    <d v="2016-04-25T00:00:00"/>
    <s v="Standard Class"/>
    <s v="PG-18820"/>
    <s v="Patrick Gardner"/>
    <x v="0"/>
    <x v="0"/>
    <x v="238"/>
    <x v="5"/>
    <n v="75007"/>
    <x v="2"/>
    <s v="OFF-AP-10002578"/>
    <x v="1"/>
    <x v="9"/>
    <x v="414"/>
    <n v="19.568000000000001"/>
  </r>
  <r>
    <n v="6036"/>
    <s v="US-2016-155369"/>
    <x v="1083"/>
    <d v="2016-04-25T00:00:00"/>
    <s v="Standard Class"/>
    <s v="PG-18820"/>
    <s v="Patrick Gardner"/>
    <x v="0"/>
    <x v="0"/>
    <x v="238"/>
    <x v="5"/>
    <n v="75007"/>
    <x v="2"/>
    <s v="OFF-BI-10003925"/>
    <x v="1"/>
    <x v="8"/>
    <x v="758"/>
    <n v="310.392"/>
  </r>
  <r>
    <n v="6037"/>
    <s v="CA-2017-131205"/>
    <x v="913"/>
    <d v="2017-09-08T00:00:00"/>
    <s v="Standard Class"/>
    <s v="AA-10645"/>
    <s v="Anna Andreadi"/>
    <x v="0"/>
    <x v="0"/>
    <x v="430"/>
    <x v="0"/>
    <n v="40324"/>
    <x v="0"/>
    <s v="FUR-FU-10003347"/>
    <x v="0"/>
    <x v="5"/>
    <x v="379"/>
    <n v="42.6"/>
  </r>
  <r>
    <n v="6038"/>
    <s v="CA-2017-131205"/>
    <x v="913"/>
    <d v="2017-09-08T00:00:00"/>
    <s v="Standard Class"/>
    <s v="AA-10645"/>
    <s v="Anna Andreadi"/>
    <x v="0"/>
    <x v="0"/>
    <x v="430"/>
    <x v="0"/>
    <n v="40324"/>
    <x v="0"/>
    <s v="OFF-BI-10000315"/>
    <x v="1"/>
    <x v="8"/>
    <x v="412"/>
    <n v="113.94"/>
  </r>
  <r>
    <n v="6039"/>
    <s v="CA-2017-131205"/>
    <x v="913"/>
    <d v="2017-09-08T00:00:00"/>
    <s v="Standard Class"/>
    <s v="AA-10645"/>
    <s v="Anna Andreadi"/>
    <x v="0"/>
    <x v="0"/>
    <x v="430"/>
    <x v="0"/>
    <n v="40324"/>
    <x v="0"/>
    <s v="OFF-ST-10002583"/>
    <x v="1"/>
    <x v="4"/>
    <x v="571"/>
    <n v="129.91999999999999"/>
  </r>
  <r>
    <n v="6040"/>
    <s v="CA-2017-131205"/>
    <x v="913"/>
    <d v="2017-09-08T00:00:00"/>
    <s v="Standard Class"/>
    <s v="AA-10645"/>
    <s v="Anna Andreadi"/>
    <x v="0"/>
    <x v="0"/>
    <x v="430"/>
    <x v="0"/>
    <n v="40324"/>
    <x v="0"/>
    <s v="OFF-AR-10003469"/>
    <x v="1"/>
    <x v="6"/>
    <x v="1258"/>
    <n v="5.28"/>
  </r>
  <r>
    <n v="6041"/>
    <s v="CA-2018-122364"/>
    <x v="241"/>
    <d v="2018-09-29T00:00:00"/>
    <s v="Standard Class"/>
    <s v="FA-14230"/>
    <s v="Frank Atkinson"/>
    <x v="1"/>
    <x v="0"/>
    <x v="1"/>
    <x v="1"/>
    <n v="90008"/>
    <x v="1"/>
    <s v="TEC-PH-10001817"/>
    <x v="2"/>
    <x v="7"/>
    <x v="1106"/>
    <n v="859.2"/>
  </r>
  <r>
    <n v="6042"/>
    <s v="CA-2018-122364"/>
    <x v="241"/>
    <d v="2018-09-29T00:00:00"/>
    <s v="Standard Class"/>
    <s v="FA-14230"/>
    <s v="Frank Atkinson"/>
    <x v="1"/>
    <x v="0"/>
    <x v="1"/>
    <x v="1"/>
    <n v="90008"/>
    <x v="1"/>
    <s v="TEC-MA-10001031"/>
    <x v="2"/>
    <x v="15"/>
    <x v="1760"/>
    <n v="506.28"/>
  </r>
  <r>
    <n v="6043"/>
    <s v="CA-2017-117912"/>
    <x v="1084"/>
    <d v="2017-02-08T00:00:00"/>
    <s v="Standard Class"/>
    <s v="TB-21520"/>
    <s v="Tracy Blumstein"/>
    <x v="0"/>
    <x v="0"/>
    <x v="136"/>
    <x v="16"/>
    <n v="85635"/>
    <x v="1"/>
    <s v="FUR-FU-10002088"/>
    <x v="0"/>
    <x v="5"/>
    <x v="1093"/>
    <n v="14.368"/>
  </r>
  <r>
    <n v="6044"/>
    <s v="CA-2018-145702"/>
    <x v="240"/>
    <d v="2018-05-24T00:00:00"/>
    <s v="Second Class"/>
    <s v="AH-10075"/>
    <s v="Adam Hart"/>
    <x v="1"/>
    <x v="0"/>
    <x v="289"/>
    <x v="18"/>
    <n v="37918"/>
    <x v="0"/>
    <s v="FUR-CH-10001482"/>
    <x v="0"/>
    <x v="1"/>
    <x v="541"/>
    <n v="314.35199999999998"/>
  </r>
  <r>
    <n v="6045"/>
    <s v="CA-2018-145702"/>
    <x v="240"/>
    <d v="2018-05-24T00:00:00"/>
    <s v="Second Class"/>
    <s v="AH-10075"/>
    <s v="Adam Hart"/>
    <x v="1"/>
    <x v="0"/>
    <x v="289"/>
    <x v="18"/>
    <n v="37918"/>
    <x v="0"/>
    <s v="OFF-PA-10001526"/>
    <x v="1"/>
    <x v="10"/>
    <x v="1039"/>
    <n v="27.888000000000002"/>
  </r>
  <r>
    <n v="6046"/>
    <s v="CA-2016-113215"/>
    <x v="37"/>
    <d v="2016-09-08T00:00:00"/>
    <s v="Standard Class"/>
    <s v="CP-12085"/>
    <s v="Cathy Prescott"/>
    <x v="1"/>
    <x v="0"/>
    <x v="93"/>
    <x v="16"/>
    <n v="85705"/>
    <x v="1"/>
    <s v="FUR-FU-10002937"/>
    <x v="0"/>
    <x v="5"/>
    <x v="1060"/>
    <n v="238.15199999999999"/>
  </r>
  <r>
    <n v="6047"/>
    <s v="CA-2017-154662"/>
    <x v="632"/>
    <d v="2017-06-16T00:00:00"/>
    <s v="Standard Class"/>
    <s v="BF-11215"/>
    <s v="Benjamin Farhat"/>
    <x v="2"/>
    <x v="0"/>
    <x v="31"/>
    <x v="11"/>
    <n v="55407"/>
    <x v="2"/>
    <s v="FUR-TA-10001771"/>
    <x v="0"/>
    <x v="3"/>
    <x v="1733"/>
    <n v="692.94"/>
  </r>
  <r>
    <n v="6048"/>
    <s v="CA-2016-105571"/>
    <x v="209"/>
    <d v="2016-11-11T00:00:00"/>
    <s v="Standard Class"/>
    <s v="CP-12340"/>
    <s v="Christine Phan"/>
    <x v="1"/>
    <x v="0"/>
    <x v="100"/>
    <x v="2"/>
    <n v="33142"/>
    <x v="0"/>
    <s v="OFF-BI-10003305"/>
    <x v="1"/>
    <x v="8"/>
    <x v="570"/>
    <n v="16.146000000000001"/>
  </r>
  <r>
    <n v="6049"/>
    <s v="CA-2016-105571"/>
    <x v="209"/>
    <d v="2016-11-11T00:00:00"/>
    <s v="Standard Class"/>
    <s v="CP-12340"/>
    <s v="Christine Phan"/>
    <x v="1"/>
    <x v="0"/>
    <x v="100"/>
    <x v="2"/>
    <n v="33142"/>
    <x v="0"/>
    <s v="OFF-BI-10001359"/>
    <x v="1"/>
    <x v="8"/>
    <x v="1162"/>
    <n v="1345.4849999999999"/>
  </r>
  <r>
    <n v="6050"/>
    <s v="CA-2017-152765"/>
    <x v="1085"/>
    <d v="2017-06-18T00:00:00"/>
    <s v="First Class"/>
    <s v="LS-17245"/>
    <s v="Lynn Smith"/>
    <x v="0"/>
    <x v="0"/>
    <x v="12"/>
    <x v="5"/>
    <n v="77036"/>
    <x v="2"/>
    <s v="OFF-PA-10000483"/>
    <x v="1"/>
    <x v="10"/>
    <x v="1681"/>
    <n v="173.488"/>
  </r>
  <r>
    <n v="6051"/>
    <s v="CA-2016-153878"/>
    <x v="334"/>
    <d v="2016-04-30T00:00:00"/>
    <s v="Standard Class"/>
    <s v="TS-21655"/>
    <s v="Trudy Schmidt"/>
    <x v="0"/>
    <x v="0"/>
    <x v="158"/>
    <x v="6"/>
    <n v="53209"/>
    <x v="2"/>
    <s v="OFF-AR-10000658"/>
    <x v="1"/>
    <x v="6"/>
    <x v="332"/>
    <n v="57.75"/>
  </r>
  <r>
    <n v="6052"/>
    <s v="CA-2016-153878"/>
    <x v="334"/>
    <d v="2016-04-30T00:00:00"/>
    <s v="Standard Class"/>
    <s v="TS-21655"/>
    <s v="Trudy Schmidt"/>
    <x v="0"/>
    <x v="0"/>
    <x v="158"/>
    <x v="6"/>
    <n v="53209"/>
    <x v="2"/>
    <s v="OFF-AP-10001205"/>
    <x v="1"/>
    <x v="9"/>
    <x v="1294"/>
    <n v="272.39999999999998"/>
  </r>
  <r>
    <n v="6053"/>
    <s v="CA-2017-124016"/>
    <x v="713"/>
    <d v="2017-09-26T00:00:00"/>
    <s v="Second Class"/>
    <s v="JS-15940"/>
    <s v="Joni Sundaresam"/>
    <x v="2"/>
    <x v="0"/>
    <x v="152"/>
    <x v="24"/>
    <n v="43130"/>
    <x v="3"/>
    <s v="OFF-PA-10002586"/>
    <x v="1"/>
    <x v="10"/>
    <x v="1016"/>
    <n v="11.952"/>
  </r>
  <r>
    <n v="6054"/>
    <s v="CA-2017-124016"/>
    <x v="713"/>
    <d v="2017-09-26T00:00:00"/>
    <s v="Second Class"/>
    <s v="JS-15940"/>
    <s v="Joni Sundaresam"/>
    <x v="2"/>
    <x v="0"/>
    <x v="152"/>
    <x v="24"/>
    <n v="43130"/>
    <x v="3"/>
    <s v="FUR-FU-10004963"/>
    <x v="0"/>
    <x v="5"/>
    <x v="1443"/>
    <n v="28"/>
  </r>
  <r>
    <n v="6055"/>
    <s v="CA-2017-124016"/>
    <x v="713"/>
    <d v="2017-09-26T00:00:00"/>
    <s v="Second Class"/>
    <s v="JS-15940"/>
    <s v="Joni Sundaresam"/>
    <x v="2"/>
    <x v="0"/>
    <x v="152"/>
    <x v="24"/>
    <n v="43130"/>
    <x v="3"/>
    <s v="OFF-BI-10002071"/>
    <x v="1"/>
    <x v="8"/>
    <x v="699"/>
    <n v="12.201000000000001"/>
  </r>
  <r>
    <n v="6056"/>
    <s v="CA-2017-113551"/>
    <x v="298"/>
    <d v="2017-08-20T00:00:00"/>
    <s v="First Class"/>
    <s v="NF-18385"/>
    <s v="Natalie Fritzler"/>
    <x v="0"/>
    <x v="0"/>
    <x v="380"/>
    <x v="5"/>
    <n v="78539"/>
    <x v="2"/>
    <s v="OFF-BI-10001617"/>
    <x v="1"/>
    <x v="8"/>
    <x v="1324"/>
    <n v="2.0680000000000001"/>
  </r>
  <r>
    <n v="6057"/>
    <s v="CA-2017-113551"/>
    <x v="298"/>
    <d v="2017-08-20T00:00:00"/>
    <s v="First Class"/>
    <s v="NF-18385"/>
    <s v="Natalie Fritzler"/>
    <x v="0"/>
    <x v="0"/>
    <x v="380"/>
    <x v="5"/>
    <n v="78539"/>
    <x v="2"/>
    <s v="OFF-PA-10004665"/>
    <x v="1"/>
    <x v="10"/>
    <x v="1389"/>
    <n v="83.84"/>
  </r>
  <r>
    <n v="6058"/>
    <s v="CA-2015-107524"/>
    <x v="1086"/>
    <d v="2015-03-08T00:00:00"/>
    <s v="Standard Class"/>
    <s v="KN-16705"/>
    <s v="Kristina Nunn"/>
    <x v="2"/>
    <x v="0"/>
    <x v="20"/>
    <x v="15"/>
    <n v="10009"/>
    <x v="3"/>
    <s v="OFF-EN-10001990"/>
    <x v="1"/>
    <x v="12"/>
    <x v="153"/>
    <n v="11.36"/>
  </r>
  <r>
    <n v="6059"/>
    <s v="CA-2015-107524"/>
    <x v="1086"/>
    <d v="2015-03-08T00:00:00"/>
    <s v="Standard Class"/>
    <s v="KN-16705"/>
    <s v="Kristina Nunn"/>
    <x v="2"/>
    <x v="0"/>
    <x v="20"/>
    <x v="15"/>
    <n v="10009"/>
    <x v="3"/>
    <s v="OFF-PA-10000587"/>
    <x v="1"/>
    <x v="10"/>
    <x v="57"/>
    <n v="36.4"/>
  </r>
  <r>
    <n v="6060"/>
    <s v="CA-2015-138072"/>
    <x v="125"/>
    <d v="2016-01-03T00:00:00"/>
    <s v="Standard Class"/>
    <s v="GA-14725"/>
    <s v="Guy Armstrong"/>
    <x v="0"/>
    <x v="0"/>
    <x v="10"/>
    <x v="9"/>
    <n v="19120"/>
    <x v="3"/>
    <s v="TEC-AC-10004859"/>
    <x v="2"/>
    <x v="11"/>
    <x v="1554"/>
    <n v="27.968"/>
  </r>
  <r>
    <n v="6061"/>
    <s v="CA-2016-134201"/>
    <x v="889"/>
    <d v="2016-04-16T00:00:00"/>
    <s v="Standard Class"/>
    <s v="EH-14125"/>
    <s v="Eugene Hildebrand"/>
    <x v="2"/>
    <x v="0"/>
    <x v="30"/>
    <x v="15"/>
    <n v="14609"/>
    <x v="3"/>
    <s v="OFF-ST-10001476"/>
    <x v="1"/>
    <x v="4"/>
    <x v="835"/>
    <n v="142.04"/>
  </r>
  <r>
    <n v="6062"/>
    <s v="CA-2016-134201"/>
    <x v="889"/>
    <d v="2016-04-16T00:00:00"/>
    <s v="Standard Class"/>
    <s v="EH-14125"/>
    <s v="Eugene Hildebrand"/>
    <x v="2"/>
    <x v="0"/>
    <x v="30"/>
    <x v="15"/>
    <n v="14609"/>
    <x v="3"/>
    <s v="OFF-AR-10002804"/>
    <x v="1"/>
    <x v="6"/>
    <x v="282"/>
    <n v="14.67"/>
  </r>
  <r>
    <n v="6063"/>
    <s v="CA-2016-111780"/>
    <x v="707"/>
    <d v="2016-12-30T00:00:00"/>
    <s v="Second Class"/>
    <s v="RA-19285"/>
    <s v="Ralph Arnett"/>
    <x v="0"/>
    <x v="0"/>
    <x v="70"/>
    <x v="1"/>
    <n v="92037"/>
    <x v="1"/>
    <s v="TEC-CO-10004202"/>
    <x v="2"/>
    <x v="16"/>
    <x v="844"/>
    <n v="1199.96"/>
  </r>
  <r>
    <n v="6064"/>
    <s v="CA-2016-111780"/>
    <x v="707"/>
    <d v="2016-12-30T00:00:00"/>
    <s v="Second Class"/>
    <s v="RA-19285"/>
    <s v="Ralph Arnett"/>
    <x v="0"/>
    <x v="0"/>
    <x v="70"/>
    <x v="1"/>
    <n v="92037"/>
    <x v="1"/>
    <s v="OFF-PA-10001307"/>
    <x v="1"/>
    <x v="10"/>
    <x v="792"/>
    <n v="12.6"/>
  </r>
  <r>
    <n v="6065"/>
    <s v="CA-2016-111780"/>
    <x v="707"/>
    <d v="2016-12-30T00:00:00"/>
    <s v="Second Class"/>
    <s v="RA-19285"/>
    <s v="Ralph Arnett"/>
    <x v="0"/>
    <x v="0"/>
    <x v="70"/>
    <x v="1"/>
    <n v="92037"/>
    <x v="1"/>
    <s v="OFF-PA-10001667"/>
    <x v="1"/>
    <x v="10"/>
    <x v="458"/>
    <n v="17.940000000000001"/>
  </r>
  <r>
    <n v="6066"/>
    <s v="CA-2016-119942"/>
    <x v="57"/>
    <d v="2016-04-07T00:00:00"/>
    <s v="First Class"/>
    <s v="TT-21070"/>
    <s v="Ted Trevino"/>
    <x v="0"/>
    <x v="0"/>
    <x v="10"/>
    <x v="9"/>
    <n v="19120"/>
    <x v="3"/>
    <s v="OFF-LA-10001569"/>
    <x v="1"/>
    <x v="2"/>
    <x v="639"/>
    <n v="23.904"/>
  </r>
  <r>
    <n v="6067"/>
    <s v="CA-2016-151547"/>
    <x v="184"/>
    <d v="2016-01-23T00:00:00"/>
    <s v="Standard Class"/>
    <s v="AH-10465"/>
    <s v="Amy Hunt"/>
    <x v="0"/>
    <x v="0"/>
    <x v="463"/>
    <x v="18"/>
    <n v="38134"/>
    <x v="0"/>
    <s v="OFF-SU-10000898"/>
    <x v="1"/>
    <x v="14"/>
    <x v="1190"/>
    <n v="88.96"/>
  </r>
  <r>
    <n v="6068"/>
    <s v="CA-2018-166695"/>
    <x v="968"/>
    <d v="2018-05-24T00:00:00"/>
    <s v="Standard Class"/>
    <s v="CC-12430"/>
    <s v="Chuck Clark"/>
    <x v="2"/>
    <x v="0"/>
    <x v="80"/>
    <x v="1"/>
    <n v="90712"/>
    <x v="1"/>
    <s v="FUR-CH-10000225"/>
    <x v="0"/>
    <x v="1"/>
    <x v="406"/>
    <n v="518.27200000000005"/>
  </r>
  <r>
    <n v="6069"/>
    <s v="CA-2018-166695"/>
    <x v="968"/>
    <d v="2018-05-24T00:00:00"/>
    <s v="Standard Class"/>
    <s v="CC-12430"/>
    <s v="Chuck Clark"/>
    <x v="2"/>
    <x v="0"/>
    <x v="80"/>
    <x v="1"/>
    <n v="90712"/>
    <x v="1"/>
    <s v="FUR-FU-10002191"/>
    <x v="0"/>
    <x v="5"/>
    <x v="769"/>
    <n v="6.98"/>
  </r>
  <r>
    <n v="6070"/>
    <s v="CA-2018-166695"/>
    <x v="968"/>
    <d v="2018-05-24T00:00:00"/>
    <s v="Standard Class"/>
    <s v="CC-12430"/>
    <s v="Chuck Clark"/>
    <x v="2"/>
    <x v="0"/>
    <x v="80"/>
    <x v="1"/>
    <n v="90712"/>
    <x v="1"/>
    <s v="TEC-MA-10003176"/>
    <x v="2"/>
    <x v="15"/>
    <x v="1761"/>
    <n v="343.2"/>
  </r>
  <r>
    <n v="6071"/>
    <s v="CA-2018-167542"/>
    <x v="802"/>
    <d v="2018-08-20T00:00:00"/>
    <s v="Standard Class"/>
    <s v="KD-16495"/>
    <s v="Keith Dawkins"/>
    <x v="1"/>
    <x v="0"/>
    <x v="10"/>
    <x v="9"/>
    <n v="19120"/>
    <x v="3"/>
    <s v="OFF-LA-10004093"/>
    <x v="1"/>
    <x v="2"/>
    <x v="676"/>
    <n v="17.544"/>
  </r>
  <r>
    <n v="6072"/>
    <s v="CA-2016-120901"/>
    <x v="620"/>
    <d v="2017-01-04T00:00:00"/>
    <s v="Standard Class"/>
    <s v="BG-11035"/>
    <s v="Barry Gonzalez"/>
    <x v="0"/>
    <x v="0"/>
    <x v="89"/>
    <x v="5"/>
    <n v="78745"/>
    <x v="2"/>
    <s v="OFF-ST-10000025"/>
    <x v="1"/>
    <x v="4"/>
    <x v="621"/>
    <n v="152.68799999999999"/>
  </r>
  <r>
    <n v="6073"/>
    <s v="CA-2016-120901"/>
    <x v="620"/>
    <d v="2017-01-04T00:00:00"/>
    <s v="Standard Class"/>
    <s v="BG-11035"/>
    <s v="Barry Gonzalez"/>
    <x v="0"/>
    <x v="0"/>
    <x v="89"/>
    <x v="5"/>
    <n v="78745"/>
    <x v="2"/>
    <s v="OFF-FA-10001561"/>
    <x v="1"/>
    <x v="13"/>
    <x v="839"/>
    <n v="3.488"/>
  </r>
  <r>
    <n v="6074"/>
    <s v="CA-2016-120901"/>
    <x v="620"/>
    <d v="2017-01-04T00:00:00"/>
    <s v="Standard Class"/>
    <s v="BG-11035"/>
    <s v="Barry Gonzalez"/>
    <x v="0"/>
    <x v="0"/>
    <x v="89"/>
    <x v="5"/>
    <n v="78745"/>
    <x v="2"/>
    <s v="OFF-SU-10001225"/>
    <x v="1"/>
    <x v="14"/>
    <x v="327"/>
    <n v="5.8879999999999999"/>
  </r>
  <r>
    <n v="6075"/>
    <s v="CA-2018-121398"/>
    <x v="53"/>
    <d v="2018-12-29T00:00:00"/>
    <s v="Standard Class"/>
    <s v="FH-14365"/>
    <s v="Fred Hopkins"/>
    <x v="1"/>
    <x v="0"/>
    <x v="1"/>
    <x v="1"/>
    <n v="90008"/>
    <x v="1"/>
    <s v="OFF-BI-10001718"/>
    <x v="1"/>
    <x v="8"/>
    <x v="1225"/>
    <n v="153.55199999999999"/>
  </r>
  <r>
    <n v="6076"/>
    <s v="CA-2018-121398"/>
    <x v="53"/>
    <d v="2018-12-29T00:00:00"/>
    <s v="Standard Class"/>
    <s v="FH-14365"/>
    <s v="Fred Hopkins"/>
    <x v="1"/>
    <x v="0"/>
    <x v="1"/>
    <x v="1"/>
    <n v="90008"/>
    <x v="1"/>
    <s v="OFF-ST-10002756"/>
    <x v="1"/>
    <x v="4"/>
    <x v="273"/>
    <n v="270.62"/>
  </r>
  <r>
    <n v="6077"/>
    <s v="CA-2017-151561"/>
    <x v="142"/>
    <d v="2017-09-07T00:00:00"/>
    <s v="Standard Class"/>
    <s v="PG-18820"/>
    <s v="Patrick Gardner"/>
    <x v="0"/>
    <x v="0"/>
    <x v="20"/>
    <x v="15"/>
    <n v="10011"/>
    <x v="3"/>
    <s v="TEC-AC-10001432"/>
    <x v="2"/>
    <x v="11"/>
    <x v="476"/>
    <n v="468.9"/>
  </r>
  <r>
    <n v="6078"/>
    <s v="CA-2017-151561"/>
    <x v="142"/>
    <d v="2017-09-07T00:00:00"/>
    <s v="Standard Class"/>
    <s v="PG-18820"/>
    <s v="Patrick Gardner"/>
    <x v="0"/>
    <x v="0"/>
    <x v="20"/>
    <x v="15"/>
    <n v="10011"/>
    <x v="3"/>
    <s v="TEC-AC-10003399"/>
    <x v="2"/>
    <x v="11"/>
    <x v="1506"/>
    <n v="72.48"/>
  </r>
  <r>
    <n v="6079"/>
    <s v="CA-2017-151561"/>
    <x v="142"/>
    <d v="2017-09-07T00:00:00"/>
    <s v="Standard Class"/>
    <s v="PG-18820"/>
    <s v="Patrick Gardner"/>
    <x v="0"/>
    <x v="0"/>
    <x v="20"/>
    <x v="15"/>
    <n v="10011"/>
    <x v="3"/>
    <s v="OFF-SU-10001574"/>
    <x v="1"/>
    <x v="14"/>
    <x v="503"/>
    <n v="10.95"/>
  </r>
  <r>
    <n v="6080"/>
    <s v="CA-2017-151561"/>
    <x v="142"/>
    <d v="2017-09-07T00:00:00"/>
    <s v="Standard Class"/>
    <s v="PG-18820"/>
    <s v="Patrick Gardner"/>
    <x v="0"/>
    <x v="0"/>
    <x v="20"/>
    <x v="15"/>
    <n v="10011"/>
    <x v="3"/>
    <s v="FUR-FU-10004864"/>
    <x v="0"/>
    <x v="5"/>
    <x v="441"/>
    <n v="191.82"/>
  </r>
  <r>
    <n v="6081"/>
    <s v="CA-2018-154676"/>
    <x v="485"/>
    <d v="2018-08-08T00:00:00"/>
    <s v="First Class"/>
    <s v="NZ-18565"/>
    <s v="Nick Zandusky"/>
    <x v="2"/>
    <x v="0"/>
    <x v="12"/>
    <x v="5"/>
    <n v="77070"/>
    <x v="2"/>
    <s v="OFF-ST-10001172"/>
    <x v="1"/>
    <x v="4"/>
    <x v="1206"/>
    <n v="151.05600000000001"/>
  </r>
  <r>
    <n v="6082"/>
    <s v="US-2015-165589"/>
    <x v="1087"/>
    <d v="2015-02-18T00:00:00"/>
    <s v="Same Day"/>
    <s v="TB-21595"/>
    <s v="Troy Blackwell"/>
    <x v="0"/>
    <x v="0"/>
    <x v="270"/>
    <x v="5"/>
    <n v="79424"/>
    <x v="2"/>
    <s v="FUR-FU-10002396"/>
    <x v="0"/>
    <x v="5"/>
    <x v="1590"/>
    <n v="25.16"/>
  </r>
  <r>
    <n v="6083"/>
    <s v="US-2017-132577"/>
    <x v="441"/>
    <d v="2017-11-27T00:00:00"/>
    <s v="Standard Class"/>
    <s v="JE-15475"/>
    <s v="Jeremy Ellison"/>
    <x v="0"/>
    <x v="0"/>
    <x v="12"/>
    <x v="5"/>
    <n v="77095"/>
    <x v="2"/>
    <s v="OFF-BI-10004040"/>
    <x v="1"/>
    <x v="8"/>
    <x v="1487"/>
    <n v="6.2160000000000002"/>
  </r>
  <r>
    <n v="6084"/>
    <s v="US-2017-132577"/>
    <x v="441"/>
    <d v="2017-11-27T00:00:00"/>
    <s v="Standard Class"/>
    <s v="JE-15475"/>
    <s v="Jeremy Ellison"/>
    <x v="0"/>
    <x v="0"/>
    <x v="12"/>
    <x v="5"/>
    <n v="77095"/>
    <x v="2"/>
    <s v="OFF-AR-10003481"/>
    <x v="1"/>
    <x v="6"/>
    <x v="1600"/>
    <n v="23.616"/>
  </r>
  <r>
    <n v="6085"/>
    <s v="US-2017-132577"/>
    <x v="441"/>
    <d v="2017-11-27T00:00:00"/>
    <s v="Standard Class"/>
    <s v="JE-15475"/>
    <s v="Jeremy Ellison"/>
    <x v="0"/>
    <x v="0"/>
    <x v="12"/>
    <x v="5"/>
    <n v="77095"/>
    <x v="2"/>
    <s v="TEC-AC-10000387"/>
    <x v="2"/>
    <x v="11"/>
    <x v="1359"/>
    <n v="24.032"/>
  </r>
  <r>
    <n v="6086"/>
    <s v="US-2017-132577"/>
    <x v="441"/>
    <d v="2017-11-27T00:00:00"/>
    <s v="Standard Class"/>
    <s v="JE-15475"/>
    <s v="Jeremy Ellison"/>
    <x v="0"/>
    <x v="0"/>
    <x v="12"/>
    <x v="5"/>
    <n v="77095"/>
    <x v="2"/>
    <s v="OFF-LA-10000262"/>
    <x v="1"/>
    <x v="2"/>
    <x v="941"/>
    <n v="2.0880000000000001"/>
  </r>
  <r>
    <n v="6087"/>
    <s v="US-2017-132577"/>
    <x v="441"/>
    <d v="2017-11-27T00:00:00"/>
    <s v="Standard Class"/>
    <s v="JE-15475"/>
    <s v="Jeremy Ellison"/>
    <x v="0"/>
    <x v="0"/>
    <x v="12"/>
    <x v="5"/>
    <n v="77095"/>
    <x v="2"/>
    <s v="OFF-BI-10003196"/>
    <x v="1"/>
    <x v="8"/>
    <x v="1376"/>
    <n v="4.4880000000000004"/>
  </r>
  <r>
    <n v="6088"/>
    <s v="CA-2016-114048"/>
    <x v="639"/>
    <d v="2016-12-18T00:00:00"/>
    <s v="Standard Class"/>
    <s v="EH-13945"/>
    <s v="Eric Hoffmann"/>
    <x v="0"/>
    <x v="0"/>
    <x v="116"/>
    <x v="1"/>
    <n v="92627"/>
    <x v="1"/>
    <s v="FUR-FU-10004351"/>
    <x v="0"/>
    <x v="5"/>
    <x v="222"/>
    <n v="29.22"/>
  </r>
  <r>
    <n v="6089"/>
    <s v="CA-2016-137281"/>
    <x v="385"/>
    <d v="2016-06-17T00:00:00"/>
    <s v="Standard Class"/>
    <s v="BF-10975"/>
    <s v="Barbara Fisher"/>
    <x v="1"/>
    <x v="0"/>
    <x v="185"/>
    <x v="32"/>
    <n v="30076"/>
    <x v="0"/>
    <s v="OFF-PA-10001870"/>
    <x v="1"/>
    <x v="10"/>
    <x v="680"/>
    <n v="6.48"/>
  </r>
  <r>
    <n v="6090"/>
    <s v="US-2018-162068"/>
    <x v="116"/>
    <d v="2018-12-31T00:00:00"/>
    <s v="Second Class"/>
    <s v="PC-18745"/>
    <s v="Pamela Coakley"/>
    <x v="1"/>
    <x v="0"/>
    <x v="431"/>
    <x v="22"/>
    <n v="80538"/>
    <x v="1"/>
    <s v="OFF-BI-10002813"/>
    <x v="1"/>
    <x v="8"/>
    <x v="914"/>
    <n v="1.1879999999999999"/>
  </r>
  <r>
    <n v="6091"/>
    <s v="CA-2018-100111"/>
    <x v="1088"/>
    <d v="2018-09-26T00:00:00"/>
    <s v="Standard Class"/>
    <s v="SV-20365"/>
    <s v="Seth Vernon"/>
    <x v="0"/>
    <x v="0"/>
    <x v="20"/>
    <x v="15"/>
    <n v="10035"/>
    <x v="3"/>
    <s v="FUR-CH-10003846"/>
    <x v="0"/>
    <x v="1"/>
    <x v="924"/>
    <n v="272.64600000000002"/>
  </r>
  <r>
    <n v="6092"/>
    <s v="CA-2018-100111"/>
    <x v="1088"/>
    <d v="2018-09-26T00:00:00"/>
    <s v="Standard Class"/>
    <s v="SV-20365"/>
    <s v="Seth Vernon"/>
    <x v="0"/>
    <x v="0"/>
    <x v="20"/>
    <x v="15"/>
    <n v="10035"/>
    <x v="3"/>
    <s v="TEC-AC-10002647"/>
    <x v="2"/>
    <x v="11"/>
    <x v="1762"/>
    <n v="212.8"/>
  </r>
  <r>
    <n v="6093"/>
    <s v="CA-2018-100111"/>
    <x v="1088"/>
    <d v="2018-09-26T00:00:00"/>
    <s v="Standard Class"/>
    <s v="SV-20365"/>
    <s v="Seth Vernon"/>
    <x v="0"/>
    <x v="0"/>
    <x v="20"/>
    <x v="15"/>
    <n v="10035"/>
    <x v="3"/>
    <s v="OFF-PA-10000807"/>
    <x v="1"/>
    <x v="10"/>
    <x v="1659"/>
    <n v="38.520000000000003"/>
  </r>
  <r>
    <n v="6094"/>
    <s v="CA-2018-100111"/>
    <x v="1088"/>
    <d v="2018-09-26T00:00:00"/>
    <s v="Standard Class"/>
    <s v="SV-20365"/>
    <s v="Seth Vernon"/>
    <x v="0"/>
    <x v="0"/>
    <x v="20"/>
    <x v="15"/>
    <n v="10035"/>
    <x v="3"/>
    <s v="TEC-AC-10001465"/>
    <x v="2"/>
    <x v="11"/>
    <x v="478"/>
    <n v="72.64"/>
  </r>
  <r>
    <n v="6095"/>
    <s v="CA-2018-100111"/>
    <x v="1088"/>
    <d v="2018-09-26T00:00:00"/>
    <s v="Standard Class"/>
    <s v="SV-20365"/>
    <s v="Seth Vernon"/>
    <x v="0"/>
    <x v="0"/>
    <x v="20"/>
    <x v="15"/>
    <n v="10035"/>
    <x v="3"/>
    <s v="OFF-ST-10000615"/>
    <x v="1"/>
    <x v="4"/>
    <x v="75"/>
    <n v="45.4"/>
  </r>
  <r>
    <n v="6096"/>
    <s v="CA-2018-100111"/>
    <x v="1088"/>
    <d v="2018-09-26T00:00:00"/>
    <s v="Standard Class"/>
    <s v="SV-20365"/>
    <s v="Seth Vernon"/>
    <x v="0"/>
    <x v="0"/>
    <x v="20"/>
    <x v="15"/>
    <n v="10035"/>
    <x v="3"/>
    <s v="OFF-PA-10002713"/>
    <x v="1"/>
    <x v="10"/>
    <x v="320"/>
    <n v="13.76"/>
  </r>
  <r>
    <n v="6097"/>
    <s v="CA-2018-100111"/>
    <x v="1088"/>
    <d v="2018-09-26T00:00:00"/>
    <s v="Standard Class"/>
    <s v="SV-20365"/>
    <s v="Seth Vernon"/>
    <x v="0"/>
    <x v="0"/>
    <x v="20"/>
    <x v="15"/>
    <n v="10035"/>
    <x v="3"/>
    <s v="FUR-CH-10003061"/>
    <x v="0"/>
    <x v="1"/>
    <x v="51"/>
    <n v="80.991"/>
  </r>
  <r>
    <n v="6098"/>
    <s v="CA-2018-100111"/>
    <x v="1088"/>
    <d v="2018-09-26T00:00:00"/>
    <s v="Standard Class"/>
    <s v="SV-20365"/>
    <s v="Seth Vernon"/>
    <x v="0"/>
    <x v="0"/>
    <x v="20"/>
    <x v="15"/>
    <n v="10035"/>
    <x v="3"/>
    <s v="OFF-BI-10000343"/>
    <x v="1"/>
    <x v="8"/>
    <x v="186"/>
    <n v="11.784000000000001"/>
  </r>
  <r>
    <n v="6099"/>
    <s v="CA-2018-100111"/>
    <x v="1088"/>
    <d v="2018-09-26T00:00:00"/>
    <s v="Standard Class"/>
    <s v="SV-20365"/>
    <s v="Seth Vernon"/>
    <x v="0"/>
    <x v="0"/>
    <x v="20"/>
    <x v="15"/>
    <n v="10035"/>
    <x v="3"/>
    <s v="OFF-FA-10000304"/>
    <x v="1"/>
    <x v="13"/>
    <x v="52"/>
    <n v="4.3600000000000003"/>
  </r>
  <r>
    <n v="6100"/>
    <s v="CA-2018-100111"/>
    <x v="1088"/>
    <d v="2018-09-26T00:00:00"/>
    <s v="Standard Class"/>
    <s v="SV-20365"/>
    <s v="Seth Vernon"/>
    <x v="0"/>
    <x v="0"/>
    <x v="20"/>
    <x v="15"/>
    <n v="10035"/>
    <x v="3"/>
    <s v="FUR-CH-10004086"/>
    <x v="0"/>
    <x v="1"/>
    <x v="284"/>
    <n v="2888.127"/>
  </r>
  <r>
    <n v="6101"/>
    <s v="CA-2018-100111"/>
    <x v="1088"/>
    <d v="2018-09-26T00:00:00"/>
    <s v="Standard Class"/>
    <s v="SV-20365"/>
    <s v="Seth Vernon"/>
    <x v="0"/>
    <x v="0"/>
    <x v="20"/>
    <x v="15"/>
    <n v="10035"/>
    <x v="3"/>
    <s v="TEC-PH-10002885"/>
    <x v="2"/>
    <x v="7"/>
    <x v="1136"/>
    <n v="1299.6600000000001"/>
  </r>
  <r>
    <n v="6102"/>
    <s v="CA-2018-100111"/>
    <x v="1088"/>
    <d v="2018-09-26T00:00:00"/>
    <s v="Standard Class"/>
    <s v="SV-20365"/>
    <s v="Seth Vernon"/>
    <x v="0"/>
    <x v="0"/>
    <x v="20"/>
    <x v="15"/>
    <n v="10035"/>
    <x v="3"/>
    <s v="FUR-CH-10001215"/>
    <x v="0"/>
    <x v="1"/>
    <x v="445"/>
    <n v="2254.41"/>
  </r>
  <r>
    <n v="6103"/>
    <s v="CA-2018-100111"/>
    <x v="1088"/>
    <d v="2018-09-26T00:00:00"/>
    <s v="Standard Class"/>
    <s v="SV-20365"/>
    <s v="Seth Vernon"/>
    <x v="0"/>
    <x v="0"/>
    <x v="20"/>
    <x v="15"/>
    <n v="10035"/>
    <x v="3"/>
    <s v="TEC-PH-10000215"/>
    <x v="2"/>
    <x v="7"/>
    <x v="140"/>
    <n v="104.85"/>
  </r>
  <r>
    <n v="6104"/>
    <s v="CA-2018-100111"/>
    <x v="1088"/>
    <d v="2018-09-26T00:00:00"/>
    <s v="Standard Class"/>
    <s v="SV-20365"/>
    <s v="Seth Vernon"/>
    <x v="0"/>
    <x v="0"/>
    <x v="20"/>
    <x v="15"/>
    <n v="10035"/>
    <x v="3"/>
    <s v="TEC-AC-10001998"/>
    <x v="2"/>
    <x v="11"/>
    <x v="84"/>
    <n v="59.97"/>
  </r>
  <r>
    <n v="6105"/>
    <s v="US-2018-132381"/>
    <x v="1029"/>
    <d v="2018-08-24T00:00:00"/>
    <s v="First Class"/>
    <s v="Dp-13240"/>
    <s v="Dean percer"/>
    <x v="2"/>
    <x v="0"/>
    <x v="10"/>
    <x v="9"/>
    <n v="19143"/>
    <x v="3"/>
    <s v="FUR-TA-10002356"/>
    <x v="0"/>
    <x v="3"/>
    <x v="735"/>
    <n v="314.53199999999998"/>
  </r>
  <r>
    <n v="6106"/>
    <s v="CA-2016-147011"/>
    <x v="652"/>
    <d v="2016-06-22T00:00:00"/>
    <s v="Standard Class"/>
    <s v="HR-14830"/>
    <s v="Harold Ryan"/>
    <x v="1"/>
    <x v="0"/>
    <x v="100"/>
    <x v="2"/>
    <n v="33178"/>
    <x v="0"/>
    <s v="OFF-AR-10002399"/>
    <x v="1"/>
    <x v="6"/>
    <x v="319"/>
    <n v="13.632"/>
  </r>
  <r>
    <n v="6107"/>
    <s v="CA-2015-120852"/>
    <x v="414"/>
    <d v="2015-12-25T00:00:00"/>
    <s v="Standard Class"/>
    <s v="WB-21850"/>
    <s v="William Brown"/>
    <x v="0"/>
    <x v="0"/>
    <x v="55"/>
    <x v="5"/>
    <n v="75051"/>
    <x v="2"/>
    <s v="OFF-AP-10001563"/>
    <x v="1"/>
    <x v="9"/>
    <x v="535"/>
    <n v="19.431999999999999"/>
  </r>
  <r>
    <n v="6108"/>
    <s v="CA-2015-120852"/>
    <x v="414"/>
    <d v="2015-12-25T00:00:00"/>
    <s v="Standard Class"/>
    <s v="WB-21850"/>
    <s v="William Brown"/>
    <x v="0"/>
    <x v="0"/>
    <x v="55"/>
    <x v="5"/>
    <n v="75051"/>
    <x v="2"/>
    <s v="TEC-AC-10004510"/>
    <x v="2"/>
    <x v="11"/>
    <x v="953"/>
    <n v="65.44"/>
  </r>
  <r>
    <n v="6109"/>
    <s v="CA-2017-150007"/>
    <x v="108"/>
    <d v="2017-09-16T00:00:00"/>
    <s v="Standard Class"/>
    <s v="AS-10090"/>
    <s v="Adam Shillingsburg"/>
    <x v="0"/>
    <x v="0"/>
    <x v="22"/>
    <x v="10"/>
    <n v="60653"/>
    <x v="2"/>
    <s v="OFF-LA-10001982"/>
    <x v="1"/>
    <x v="2"/>
    <x v="1538"/>
    <n v="6"/>
  </r>
  <r>
    <n v="6110"/>
    <s v="CA-2017-150007"/>
    <x v="108"/>
    <d v="2017-09-16T00:00:00"/>
    <s v="Standard Class"/>
    <s v="AS-10090"/>
    <s v="Adam Shillingsburg"/>
    <x v="0"/>
    <x v="0"/>
    <x v="22"/>
    <x v="10"/>
    <n v="60653"/>
    <x v="2"/>
    <s v="OFF-BI-10004141"/>
    <x v="1"/>
    <x v="8"/>
    <x v="1296"/>
    <n v="1.9079999999999999"/>
  </r>
  <r>
    <n v="6111"/>
    <s v="CA-2017-124590"/>
    <x v="396"/>
    <d v="2017-11-16T00:00:00"/>
    <s v="Standard Class"/>
    <s v="SP-20920"/>
    <s v="Susan Pistek"/>
    <x v="0"/>
    <x v="0"/>
    <x v="215"/>
    <x v="24"/>
    <n v="44134"/>
    <x v="3"/>
    <s v="FUR-CH-10004495"/>
    <x v="0"/>
    <x v="1"/>
    <x v="1484"/>
    <n v="1474.8019999999999"/>
  </r>
  <r>
    <n v="6112"/>
    <s v="CA-2017-124590"/>
    <x v="396"/>
    <d v="2017-11-16T00:00:00"/>
    <s v="Standard Class"/>
    <s v="SP-20920"/>
    <s v="Susan Pistek"/>
    <x v="0"/>
    <x v="0"/>
    <x v="215"/>
    <x v="24"/>
    <n v="44134"/>
    <x v="3"/>
    <s v="OFF-AP-10002311"/>
    <x v="1"/>
    <x v="9"/>
    <x v="14"/>
    <n v="110.096"/>
  </r>
  <r>
    <n v="6113"/>
    <s v="CA-2017-124590"/>
    <x v="396"/>
    <d v="2017-11-16T00:00:00"/>
    <s v="Standard Class"/>
    <s v="SP-20920"/>
    <s v="Susan Pistek"/>
    <x v="0"/>
    <x v="0"/>
    <x v="215"/>
    <x v="24"/>
    <n v="44134"/>
    <x v="3"/>
    <s v="OFF-FA-10000585"/>
    <x v="1"/>
    <x v="13"/>
    <x v="204"/>
    <n v="16.751999999999999"/>
  </r>
  <r>
    <n v="6114"/>
    <s v="CA-2017-124590"/>
    <x v="396"/>
    <d v="2017-11-16T00:00:00"/>
    <s v="Standard Class"/>
    <s v="SP-20920"/>
    <s v="Susan Pistek"/>
    <x v="0"/>
    <x v="0"/>
    <x v="215"/>
    <x v="24"/>
    <n v="44134"/>
    <x v="3"/>
    <s v="FUR-CH-10000454"/>
    <x v="0"/>
    <x v="1"/>
    <x v="1"/>
    <n v="1537.0740000000001"/>
  </r>
  <r>
    <n v="6115"/>
    <s v="CA-2017-124590"/>
    <x v="396"/>
    <d v="2017-11-16T00:00:00"/>
    <s v="Standard Class"/>
    <s v="SP-20920"/>
    <s v="Susan Pistek"/>
    <x v="0"/>
    <x v="0"/>
    <x v="215"/>
    <x v="24"/>
    <n v="44134"/>
    <x v="3"/>
    <s v="FUR-CH-10003746"/>
    <x v="0"/>
    <x v="1"/>
    <x v="623"/>
    <n v="449.37200000000001"/>
  </r>
  <r>
    <n v="6116"/>
    <s v="CA-2017-133802"/>
    <x v="560"/>
    <d v="2017-03-20T00:00:00"/>
    <s v="Standard Class"/>
    <s v="SP-20650"/>
    <s v="Stephanie Phelps"/>
    <x v="1"/>
    <x v="0"/>
    <x v="464"/>
    <x v="1"/>
    <n v="94061"/>
    <x v="1"/>
    <s v="OFF-BI-10003291"/>
    <x v="1"/>
    <x v="8"/>
    <x v="44"/>
    <n v="41.904000000000003"/>
  </r>
  <r>
    <n v="6117"/>
    <s v="US-2017-113677"/>
    <x v="373"/>
    <d v="2017-11-19T00:00:00"/>
    <s v="Standard Class"/>
    <s v="CM-12655"/>
    <s v="Corinna Mitchell"/>
    <x v="2"/>
    <x v="0"/>
    <x v="20"/>
    <x v="15"/>
    <n v="10011"/>
    <x v="3"/>
    <s v="TEC-PH-10002114"/>
    <x v="2"/>
    <x v="7"/>
    <x v="1763"/>
    <n v="2279.96"/>
  </r>
  <r>
    <n v="6118"/>
    <s v="US-2017-113677"/>
    <x v="373"/>
    <d v="2017-11-19T00:00:00"/>
    <s v="Standard Class"/>
    <s v="CM-12655"/>
    <s v="Corinna Mitchell"/>
    <x v="2"/>
    <x v="0"/>
    <x v="20"/>
    <x v="15"/>
    <n v="10011"/>
    <x v="3"/>
    <s v="OFF-LA-10001569"/>
    <x v="1"/>
    <x v="2"/>
    <x v="639"/>
    <n v="14.94"/>
  </r>
  <r>
    <n v="6119"/>
    <s v="CA-2018-143378"/>
    <x v="20"/>
    <d v="2018-09-25T00:00:00"/>
    <s v="Standard Class"/>
    <s v="JR-16210"/>
    <s v="Justin Ritter"/>
    <x v="1"/>
    <x v="0"/>
    <x v="24"/>
    <x v="21"/>
    <n v="97477"/>
    <x v="1"/>
    <s v="TEC-PH-10001425"/>
    <x v="2"/>
    <x v="7"/>
    <x v="516"/>
    <n v="191.976"/>
  </r>
  <r>
    <n v="6120"/>
    <s v="CA-2018-143378"/>
    <x v="20"/>
    <d v="2018-09-25T00:00:00"/>
    <s v="Standard Class"/>
    <s v="JR-16210"/>
    <s v="Justin Ritter"/>
    <x v="1"/>
    <x v="0"/>
    <x v="24"/>
    <x v="21"/>
    <n v="97477"/>
    <x v="1"/>
    <s v="OFF-AR-10001915"/>
    <x v="1"/>
    <x v="6"/>
    <x v="1057"/>
    <n v="23.832000000000001"/>
  </r>
  <r>
    <n v="6121"/>
    <s v="CA-2018-143378"/>
    <x v="20"/>
    <d v="2018-09-25T00:00:00"/>
    <s v="Standard Class"/>
    <s v="JR-16210"/>
    <s v="Justin Ritter"/>
    <x v="1"/>
    <x v="0"/>
    <x v="24"/>
    <x v="21"/>
    <n v="97477"/>
    <x v="1"/>
    <s v="FUR-FU-10004864"/>
    <x v="0"/>
    <x v="5"/>
    <x v="441"/>
    <n v="409.21600000000001"/>
  </r>
  <r>
    <n v="6122"/>
    <s v="CA-2018-143378"/>
    <x v="20"/>
    <d v="2018-09-25T00:00:00"/>
    <s v="Standard Class"/>
    <s v="JR-16210"/>
    <s v="Justin Ritter"/>
    <x v="1"/>
    <x v="0"/>
    <x v="24"/>
    <x v="21"/>
    <n v="97477"/>
    <x v="1"/>
    <s v="FUR-BO-10001972"/>
    <x v="0"/>
    <x v="0"/>
    <x v="367"/>
    <n v="72.587999999999994"/>
  </r>
  <r>
    <n v="6123"/>
    <s v="CA-2018-152660"/>
    <x v="769"/>
    <d v="2018-12-09T00:00:00"/>
    <s v="Standard Class"/>
    <s v="CB-12415"/>
    <s v="Christy Brittain"/>
    <x v="0"/>
    <x v="0"/>
    <x v="22"/>
    <x v="10"/>
    <n v="60610"/>
    <x v="2"/>
    <s v="OFF-ST-10000532"/>
    <x v="1"/>
    <x v="4"/>
    <x v="1412"/>
    <n v="61.567999999999998"/>
  </r>
  <r>
    <n v="6124"/>
    <s v="CA-2016-142139"/>
    <x v="284"/>
    <d v="2016-09-05T00:00:00"/>
    <s v="Standard Class"/>
    <s v="SD-20485"/>
    <s v="Shirley Daniels"/>
    <x v="2"/>
    <x v="0"/>
    <x v="385"/>
    <x v="5"/>
    <n v="76021"/>
    <x v="2"/>
    <s v="OFF-PA-10003883"/>
    <x v="1"/>
    <x v="10"/>
    <x v="1238"/>
    <n v="20.96"/>
  </r>
  <r>
    <n v="6125"/>
    <s v="CA-2018-145772"/>
    <x v="95"/>
    <d v="2018-06-07T00:00:00"/>
    <s v="Standard Class"/>
    <s v="SS-20140"/>
    <s v="Saphhira Shifley"/>
    <x v="1"/>
    <x v="0"/>
    <x v="1"/>
    <x v="1"/>
    <n v="90036"/>
    <x v="1"/>
    <s v="TEC-AC-10003038"/>
    <x v="2"/>
    <x v="11"/>
    <x v="1033"/>
    <n v="44.75"/>
  </r>
  <r>
    <n v="6126"/>
    <s v="CA-2018-145772"/>
    <x v="95"/>
    <d v="2018-06-07T00:00:00"/>
    <s v="Standard Class"/>
    <s v="SS-20140"/>
    <s v="Saphhira Shifley"/>
    <x v="1"/>
    <x v="0"/>
    <x v="1"/>
    <x v="1"/>
    <n v="90036"/>
    <x v="1"/>
    <s v="OFF-PA-10001593"/>
    <x v="1"/>
    <x v="10"/>
    <x v="1764"/>
    <n v="11.96"/>
  </r>
  <r>
    <n v="6127"/>
    <s v="CA-2018-145772"/>
    <x v="95"/>
    <d v="2018-06-07T00:00:00"/>
    <s v="Standard Class"/>
    <s v="SS-20140"/>
    <s v="Saphhira Shifley"/>
    <x v="1"/>
    <x v="0"/>
    <x v="1"/>
    <x v="1"/>
    <n v="90036"/>
    <x v="1"/>
    <s v="OFF-BI-10002049"/>
    <x v="1"/>
    <x v="8"/>
    <x v="765"/>
    <n v="3.9119999999999999"/>
  </r>
  <r>
    <n v="6128"/>
    <s v="CA-2017-124100"/>
    <x v="1044"/>
    <d v="2017-04-06T00:00:00"/>
    <s v="Standard Class"/>
    <s v="EH-13990"/>
    <s v="Erica Hackney"/>
    <x v="0"/>
    <x v="0"/>
    <x v="20"/>
    <x v="15"/>
    <n v="10009"/>
    <x v="3"/>
    <s v="FUR-CH-10003817"/>
    <x v="0"/>
    <x v="1"/>
    <x v="164"/>
    <n v="327.99599999999998"/>
  </r>
  <r>
    <n v="6129"/>
    <s v="US-2015-158400"/>
    <x v="1089"/>
    <d v="2015-10-28T00:00:00"/>
    <s v="First Class"/>
    <s v="AH-10030"/>
    <s v="Aaron Hawkins"/>
    <x v="1"/>
    <x v="0"/>
    <x v="8"/>
    <x v="1"/>
    <n v="94109"/>
    <x v="1"/>
    <s v="OFF-BI-10002353"/>
    <x v="1"/>
    <x v="8"/>
    <x v="1077"/>
    <n v="49.408000000000001"/>
  </r>
  <r>
    <n v="6130"/>
    <s v="CA-2018-162033"/>
    <x v="606"/>
    <d v="2018-04-02T00:00:00"/>
    <s v="Standard Class"/>
    <s v="EM-14200"/>
    <s v="Evan Minnotte"/>
    <x v="2"/>
    <x v="0"/>
    <x v="173"/>
    <x v="17"/>
    <n v="23464"/>
    <x v="0"/>
    <s v="TEC-AC-10003116"/>
    <x v="2"/>
    <x v="11"/>
    <x v="929"/>
    <n v="53.25"/>
  </r>
  <r>
    <n v="6131"/>
    <s v="CA-2018-162033"/>
    <x v="606"/>
    <d v="2018-04-02T00:00:00"/>
    <s v="Standard Class"/>
    <s v="EM-14200"/>
    <s v="Evan Minnotte"/>
    <x v="2"/>
    <x v="0"/>
    <x v="173"/>
    <x v="17"/>
    <n v="23464"/>
    <x v="0"/>
    <s v="OFF-FA-10003021"/>
    <x v="1"/>
    <x v="13"/>
    <x v="128"/>
    <n v="3.76"/>
  </r>
  <r>
    <n v="6132"/>
    <s v="CA-2015-163447"/>
    <x v="422"/>
    <d v="2015-12-31T00:00:00"/>
    <s v="Standard Class"/>
    <s v="TB-21190"/>
    <s v="Thomas Brumley"/>
    <x v="2"/>
    <x v="0"/>
    <x v="20"/>
    <x v="15"/>
    <n v="10011"/>
    <x v="3"/>
    <s v="FUR-CH-10004477"/>
    <x v="0"/>
    <x v="1"/>
    <x v="213"/>
    <n v="767.21400000000006"/>
  </r>
  <r>
    <n v="6133"/>
    <s v="CA-2018-145737"/>
    <x v="175"/>
    <d v="2018-09-20T00:00:00"/>
    <s v="Standard Class"/>
    <s v="AB-10165"/>
    <s v="Alan Barnes"/>
    <x v="0"/>
    <x v="0"/>
    <x v="465"/>
    <x v="18"/>
    <n v="37087"/>
    <x v="0"/>
    <s v="OFF-PA-10001033"/>
    <x v="1"/>
    <x v="10"/>
    <x v="1509"/>
    <n v="163.96"/>
  </r>
  <r>
    <n v="6134"/>
    <s v="CA-2017-148096"/>
    <x v="765"/>
    <d v="2017-08-19T00:00:00"/>
    <s v="First Class"/>
    <s v="AO-10810"/>
    <s v="Anthony O'Donnell"/>
    <x v="1"/>
    <x v="0"/>
    <x v="1"/>
    <x v="1"/>
    <n v="90045"/>
    <x v="1"/>
    <s v="FUR-TA-10004152"/>
    <x v="0"/>
    <x v="3"/>
    <x v="1516"/>
    <n v="161.28"/>
  </r>
  <r>
    <n v="6135"/>
    <s v="CA-2017-146766"/>
    <x v="254"/>
    <d v="2017-11-04T00:00:00"/>
    <s v="Same Day"/>
    <s v="TT-21220"/>
    <s v="Thomas Thornton"/>
    <x v="0"/>
    <x v="0"/>
    <x v="374"/>
    <x v="1"/>
    <n v="91911"/>
    <x v="1"/>
    <s v="OFF-AR-10002135"/>
    <x v="1"/>
    <x v="6"/>
    <x v="281"/>
    <n v="192.8"/>
  </r>
  <r>
    <n v="6136"/>
    <s v="CA-2016-105613"/>
    <x v="1090"/>
    <d v="2016-10-22T00:00:00"/>
    <s v="Standard Class"/>
    <s v="KN-16705"/>
    <s v="Kristina Nunn"/>
    <x v="2"/>
    <x v="0"/>
    <x v="392"/>
    <x v="5"/>
    <n v="78501"/>
    <x v="2"/>
    <s v="TEC-AC-10000521"/>
    <x v="2"/>
    <x v="11"/>
    <x v="1566"/>
    <n v="27.696000000000002"/>
  </r>
  <r>
    <n v="6137"/>
    <s v="CA-2016-105613"/>
    <x v="1090"/>
    <d v="2016-10-22T00:00:00"/>
    <s v="Standard Class"/>
    <s v="KN-16705"/>
    <s v="Kristina Nunn"/>
    <x v="2"/>
    <x v="0"/>
    <x v="392"/>
    <x v="5"/>
    <n v="78501"/>
    <x v="2"/>
    <s v="OFF-AP-10000026"/>
    <x v="1"/>
    <x v="9"/>
    <x v="1291"/>
    <n v="73.164000000000001"/>
  </r>
  <r>
    <n v="6138"/>
    <s v="US-2017-142251"/>
    <x v="731"/>
    <d v="2017-11-04T00:00:00"/>
    <s v="Second Class"/>
    <s v="FO-14305"/>
    <s v="Frank Olsen"/>
    <x v="0"/>
    <x v="0"/>
    <x v="389"/>
    <x v="2"/>
    <n v="33021"/>
    <x v="0"/>
    <s v="OFF-PA-10002986"/>
    <x v="1"/>
    <x v="10"/>
    <x v="482"/>
    <n v="32.064"/>
  </r>
  <r>
    <n v="6139"/>
    <s v="CA-2015-131247"/>
    <x v="809"/>
    <d v="2015-04-04T00:00:00"/>
    <s v="Standard Class"/>
    <s v="GA-14725"/>
    <s v="Guy Armstrong"/>
    <x v="0"/>
    <x v="0"/>
    <x v="8"/>
    <x v="1"/>
    <n v="94110"/>
    <x v="1"/>
    <s v="FUR-BO-10001337"/>
    <x v="0"/>
    <x v="0"/>
    <x v="430"/>
    <n v="205.666"/>
  </r>
  <r>
    <n v="6140"/>
    <s v="US-2016-113593"/>
    <x v="24"/>
    <d v="2016-04-20T00:00:00"/>
    <s v="First Class"/>
    <s v="NC-18415"/>
    <s v="Nathan Cano"/>
    <x v="0"/>
    <x v="0"/>
    <x v="466"/>
    <x v="1"/>
    <n v="93454"/>
    <x v="1"/>
    <s v="OFF-ST-10000532"/>
    <x v="1"/>
    <x v="4"/>
    <x v="1412"/>
    <n v="115.44"/>
  </r>
  <r>
    <n v="6141"/>
    <s v="CA-2018-121083"/>
    <x v="362"/>
    <d v="2018-07-15T00:00:00"/>
    <s v="Standard Class"/>
    <s v="JF-15190"/>
    <s v="Jamie Frazer"/>
    <x v="0"/>
    <x v="0"/>
    <x v="91"/>
    <x v="29"/>
    <n v="6040"/>
    <x v="3"/>
    <s v="OFF-PA-10001497"/>
    <x v="1"/>
    <x v="10"/>
    <x v="1755"/>
    <n v="274.8"/>
  </r>
  <r>
    <n v="6142"/>
    <s v="CA-2018-121083"/>
    <x v="362"/>
    <d v="2018-07-15T00:00:00"/>
    <s v="Standard Class"/>
    <s v="JF-15190"/>
    <s v="Jamie Frazer"/>
    <x v="0"/>
    <x v="0"/>
    <x v="91"/>
    <x v="29"/>
    <n v="6040"/>
    <x v="3"/>
    <s v="OFF-ST-10002554"/>
    <x v="1"/>
    <x v="4"/>
    <x v="1153"/>
    <n v="195.64"/>
  </r>
  <r>
    <n v="6143"/>
    <s v="CA-2018-121083"/>
    <x v="362"/>
    <d v="2018-07-15T00:00:00"/>
    <s v="Standard Class"/>
    <s v="JF-15190"/>
    <s v="Jamie Frazer"/>
    <x v="0"/>
    <x v="0"/>
    <x v="91"/>
    <x v="29"/>
    <n v="6040"/>
    <x v="3"/>
    <s v="TEC-PH-10001336"/>
    <x v="2"/>
    <x v="7"/>
    <x v="950"/>
    <n v="257.98"/>
  </r>
  <r>
    <n v="6144"/>
    <s v="CA-2018-121083"/>
    <x v="362"/>
    <d v="2018-07-15T00:00:00"/>
    <s v="Standard Class"/>
    <s v="JF-15190"/>
    <s v="Jamie Frazer"/>
    <x v="0"/>
    <x v="0"/>
    <x v="91"/>
    <x v="29"/>
    <n v="6040"/>
    <x v="3"/>
    <s v="OFF-AR-10002987"/>
    <x v="1"/>
    <x v="6"/>
    <x v="1562"/>
    <n v="119.04"/>
  </r>
  <r>
    <n v="6145"/>
    <s v="CA-2018-151190"/>
    <x v="818"/>
    <d v="2018-07-01T00:00:00"/>
    <s v="Standard Class"/>
    <s v="GT-14710"/>
    <s v="Greg Tran"/>
    <x v="0"/>
    <x v="0"/>
    <x v="155"/>
    <x v="8"/>
    <n v="68104"/>
    <x v="2"/>
    <s v="OFF-PA-10000575"/>
    <x v="1"/>
    <x v="10"/>
    <x v="1059"/>
    <n v="20.07"/>
  </r>
  <r>
    <n v="6146"/>
    <s v="CA-2015-133543"/>
    <x v="1091"/>
    <d v="2015-12-26T00:00:00"/>
    <s v="Standard Class"/>
    <s v="KM-16660"/>
    <s v="Khloe Miller"/>
    <x v="0"/>
    <x v="0"/>
    <x v="49"/>
    <x v="1"/>
    <n v="95123"/>
    <x v="1"/>
    <s v="OFF-AR-10003394"/>
    <x v="1"/>
    <x v="6"/>
    <x v="501"/>
    <n v="11.76"/>
  </r>
  <r>
    <n v="6147"/>
    <s v="CA-2018-105130"/>
    <x v="610"/>
    <d v="2018-11-25T00:00:00"/>
    <s v="Standard Class"/>
    <s v="PJ-18835"/>
    <s v="Patrick Jones"/>
    <x v="1"/>
    <x v="0"/>
    <x v="8"/>
    <x v="1"/>
    <n v="94122"/>
    <x v="1"/>
    <s v="OFF-AR-10003394"/>
    <x v="1"/>
    <x v="6"/>
    <x v="501"/>
    <n v="11.76"/>
  </r>
  <r>
    <n v="6148"/>
    <s v="CA-2018-105130"/>
    <x v="610"/>
    <d v="2018-11-25T00:00:00"/>
    <s v="Standard Class"/>
    <s v="PJ-18835"/>
    <s v="Patrick Jones"/>
    <x v="1"/>
    <x v="0"/>
    <x v="8"/>
    <x v="1"/>
    <n v="94122"/>
    <x v="1"/>
    <s v="OFF-BI-10001191"/>
    <x v="1"/>
    <x v="8"/>
    <x v="979"/>
    <n v="40.735999999999997"/>
  </r>
  <r>
    <n v="6149"/>
    <s v="CA-2017-161928"/>
    <x v="812"/>
    <d v="2017-06-29T00:00:00"/>
    <s v="Second Class"/>
    <s v="AC-10660"/>
    <s v="Anna Chung"/>
    <x v="0"/>
    <x v="0"/>
    <x v="8"/>
    <x v="1"/>
    <n v="94109"/>
    <x v="1"/>
    <s v="TEC-PH-10003484"/>
    <x v="2"/>
    <x v="7"/>
    <x v="1539"/>
    <n v="201.584"/>
  </r>
  <r>
    <n v="6150"/>
    <s v="CA-2018-101322"/>
    <x v="116"/>
    <d v="2018-12-31T00:00:00"/>
    <s v="First Class"/>
    <s v="JG-15310"/>
    <s v="Jason Gross"/>
    <x v="1"/>
    <x v="0"/>
    <x v="85"/>
    <x v="1"/>
    <n v="90805"/>
    <x v="1"/>
    <s v="FUR-CH-10003968"/>
    <x v="0"/>
    <x v="1"/>
    <x v="56"/>
    <n v="340.70400000000001"/>
  </r>
  <r>
    <n v="6151"/>
    <s v="US-2017-106600"/>
    <x v="143"/>
    <d v="2017-04-11T00:00:00"/>
    <s v="First Class"/>
    <s v="RM-19375"/>
    <s v="Raymond Messe"/>
    <x v="0"/>
    <x v="0"/>
    <x v="38"/>
    <x v="32"/>
    <n v="31907"/>
    <x v="0"/>
    <s v="FUR-BO-10001608"/>
    <x v="0"/>
    <x v="0"/>
    <x v="1532"/>
    <n v="354.9"/>
  </r>
  <r>
    <n v="6152"/>
    <s v="CA-2015-111871"/>
    <x v="772"/>
    <d v="2015-03-21T00:00:00"/>
    <s v="Second Class"/>
    <s v="EK-13795"/>
    <s v="Eileen Kiefer"/>
    <x v="2"/>
    <x v="0"/>
    <x v="8"/>
    <x v="1"/>
    <n v="94110"/>
    <x v="1"/>
    <s v="FUR-BO-10004218"/>
    <x v="0"/>
    <x v="0"/>
    <x v="1593"/>
    <n v="1198.33"/>
  </r>
  <r>
    <n v="6153"/>
    <s v="CA-2018-139437"/>
    <x v="445"/>
    <d v="2018-07-08T00:00:00"/>
    <s v="Standard Class"/>
    <s v="RD-19585"/>
    <s v="Rob Dowd"/>
    <x v="0"/>
    <x v="0"/>
    <x v="1"/>
    <x v="1"/>
    <n v="90004"/>
    <x v="1"/>
    <s v="OFF-ST-10002485"/>
    <x v="1"/>
    <x v="4"/>
    <x v="211"/>
    <n v="87.92"/>
  </r>
  <r>
    <n v="6154"/>
    <s v="CA-2018-151484"/>
    <x v="693"/>
    <d v="2018-04-23T00:00:00"/>
    <s v="First Class"/>
    <s v="CV-12805"/>
    <s v="Cynthia Voltz"/>
    <x v="1"/>
    <x v="0"/>
    <x v="10"/>
    <x v="9"/>
    <n v="19120"/>
    <x v="3"/>
    <s v="FUR-FU-10001876"/>
    <x v="0"/>
    <x v="5"/>
    <x v="1403"/>
    <n v="51.968000000000004"/>
  </r>
  <r>
    <n v="6155"/>
    <s v="CA-2018-151484"/>
    <x v="693"/>
    <d v="2018-04-23T00:00:00"/>
    <s v="First Class"/>
    <s v="CV-12805"/>
    <s v="Cynthia Voltz"/>
    <x v="1"/>
    <x v="0"/>
    <x v="10"/>
    <x v="9"/>
    <n v="19120"/>
    <x v="3"/>
    <s v="OFF-ST-10002370"/>
    <x v="1"/>
    <x v="4"/>
    <x v="80"/>
    <n v="51.335999999999999"/>
  </r>
  <r>
    <n v="6156"/>
    <s v="CA-2018-151484"/>
    <x v="693"/>
    <d v="2018-04-23T00:00:00"/>
    <s v="First Class"/>
    <s v="CV-12805"/>
    <s v="Cynthia Voltz"/>
    <x v="1"/>
    <x v="0"/>
    <x v="10"/>
    <x v="9"/>
    <n v="19120"/>
    <x v="3"/>
    <s v="OFF-ST-10000142"/>
    <x v="1"/>
    <x v="4"/>
    <x v="404"/>
    <n v="332.70400000000001"/>
  </r>
  <r>
    <n v="6157"/>
    <s v="CA-2018-151484"/>
    <x v="693"/>
    <d v="2018-04-23T00:00:00"/>
    <s v="First Class"/>
    <s v="CV-12805"/>
    <s v="Cynthia Voltz"/>
    <x v="1"/>
    <x v="0"/>
    <x v="10"/>
    <x v="9"/>
    <n v="19120"/>
    <x v="3"/>
    <s v="FUR-FU-10004671"/>
    <x v="0"/>
    <x v="5"/>
    <x v="1366"/>
    <n v="42.408000000000001"/>
  </r>
  <r>
    <n v="6158"/>
    <s v="CA-2017-104150"/>
    <x v="1092"/>
    <d v="2017-08-05T00:00:00"/>
    <s v="Second Class"/>
    <s v="AG-10330"/>
    <s v="Alex Grayson"/>
    <x v="0"/>
    <x v="0"/>
    <x v="251"/>
    <x v="26"/>
    <n v="74133"/>
    <x v="2"/>
    <s v="OFF-EN-10002504"/>
    <x v="1"/>
    <x v="12"/>
    <x v="113"/>
    <n v="81.540000000000006"/>
  </r>
  <r>
    <n v="6159"/>
    <s v="CA-2017-104150"/>
    <x v="1092"/>
    <d v="2017-08-05T00:00:00"/>
    <s v="Second Class"/>
    <s v="AG-10330"/>
    <s v="Alex Grayson"/>
    <x v="0"/>
    <x v="0"/>
    <x v="251"/>
    <x v="26"/>
    <n v="74133"/>
    <x v="2"/>
    <s v="TEC-AC-10004803"/>
    <x v="2"/>
    <x v="11"/>
    <x v="1765"/>
    <n v="167.28"/>
  </r>
  <r>
    <n v="6160"/>
    <s v="CA-2017-161025"/>
    <x v="275"/>
    <d v="2017-12-09T00:00:00"/>
    <s v="Standard Class"/>
    <s v="GM-14440"/>
    <s v="Gary McGarr"/>
    <x v="0"/>
    <x v="0"/>
    <x v="1"/>
    <x v="1"/>
    <n v="90049"/>
    <x v="1"/>
    <s v="OFF-ST-10001932"/>
    <x v="1"/>
    <x v="4"/>
    <x v="1650"/>
    <n v="772.68"/>
  </r>
  <r>
    <n v="6161"/>
    <s v="CA-2015-103989"/>
    <x v="1093"/>
    <d v="2015-03-21T00:00:00"/>
    <s v="First Class"/>
    <s v="MC-17605"/>
    <s v="Matt Connell"/>
    <x v="1"/>
    <x v="0"/>
    <x v="121"/>
    <x v="2"/>
    <n v="33801"/>
    <x v="0"/>
    <s v="TEC-PH-10004667"/>
    <x v="2"/>
    <x v="7"/>
    <x v="524"/>
    <n v="323.976"/>
  </r>
  <r>
    <n v="6162"/>
    <s v="CA-2015-103989"/>
    <x v="1093"/>
    <d v="2015-03-21T00:00:00"/>
    <s v="First Class"/>
    <s v="MC-17605"/>
    <s v="Matt Connell"/>
    <x v="1"/>
    <x v="0"/>
    <x v="121"/>
    <x v="2"/>
    <n v="33801"/>
    <x v="0"/>
    <s v="OFF-LA-10000443"/>
    <x v="1"/>
    <x v="2"/>
    <x v="1127"/>
    <n v="11.808"/>
  </r>
  <r>
    <n v="6163"/>
    <s v="CA-2015-103989"/>
    <x v="1093"/>
    <d v="2015-03-21T00:00:00"/>
    <s v="First Class"/>
    <s v="MC-17605"/>
    <s v="Matt Connell"/>
    <x v="1"/>
    <x v="0"/>
    <x v="121"/>
    <x v="2"/>
    <n v="33801"/>
    <x v="0"/>
    <s v="OFF-ST-10000918"/>
    <x v="1"/>
    <x v="4"/>
    <x v="377"/>
    <n v="26.16"/>
  </r>
  <r>
    <n v="6164"/>
    <s v="CA-2015-103989"/>
    <x v="1093"/>
    <d v="2015-03-21T00:00:00"/>
    <s v="First Class"/>
    <s v="MC-17605"/>
    <s v="Matt Connell"/>
    <x v="1"/>
    <x v="0"/>
    <x v="121"/>
    <x v="2"/>
    <n v="33801"/>
    <x v="0"/>
    <s v="OFF-BI-10001196"/>
    <x v="1"/>
    <x v="8"/>
    <x v="1390"/>
    <n v="33.57"/>
  </r>
  <r>
    <n v="6165"/>
    <s v="CA-2015-103989"/>
    <x v="1093"/>
    <d v="2015-03-21T00:00:00"/>
    <s v="First Class"/>
    <s v="MC-17605"/>
    <s v="Matt Connell"/>
    <x v="1"/>
    <x v="0"/>
    <x v="121"/>
    <x v="2"/>
    <n v="33801"/>
    <x v="0"/>
    <s v="FUR-FU-10003981"/>
    <x v="0"/>
    <x v="5"/>
    <x v="325"/>
    <n v="4.992"/>
  </r>
  <r>
    <n v="6166"/>
    <s v="CA-2015-103989"/>
    <x v="1093"/>
    <d v="2015-03-21T00:00:00"/>
    <s v="First Class"/>
    <s v="MC-17605"/>
    <s v="Matt Connell"/>
    <x v="1"/>
    <x v="0"/>
    <x v="121"/>
    <x v="2"/>
    <n v="33801"/>
    <x v="0"/>
    <s v="FUR-FU-10002508"/>
    <x v="0"/>
    <x v="5"/>
    <x v="1670"/>
    <n v="20.015999999999998"/>
  </r>
  <r>
    <n v="6167"/>
    <s v="CA-2015-103989"/>
    <x v="1093"/>
    <d v="2015-03-21T00:00:00"/>
    <s v="First Class"/>
    <s v="MC-17605"/>
    <s v="Matt Connell"/>
    <x v="1"/>
    <x v="0"/>
    <x v="121"/>
    <x v="2"/>
    <n v="33801"/>
    <x v="0"/>
    <s v="TEC-AC-10002647"/>
    <x v="2"/>
    <x v="11"/>
    <x v="1762"/>
    <n v="170.24"/>
  </r>
  <r>
    <n v="6168"/>
    <s v="CA-2016-142433"/>
    <x v="704"/>
    <d v="2016-04-25T00:00:00"/>
    <s v="Standard Class"/>
    <s v="ES-14020"/>
    <s v="Erica Smith"/>
    <x v="0"/>
    <x v="0"/>
    <x v="12"/>
    <x v="5"/>
    <n v="77036"/>
    <x v="2"/>
    <s v="OFF-PA-10002377"/>
    <x v="1"/>
    <x v="10"/>
    <x v="127"/>
    <n v="117.456"/>
  </r>
  <r>
    <n v="6169"/>
    <s v="CA-2016-132815"/>
    <x v="444"/>
    <d v="2016-09-22T00:00:00"/>
    <s v="Second Class"/>
    <s v="RW-19540"/>
    <s v="Rick Wilson"/>
    <x v="1"/>
    <x v="0"/>
    <x v="1"/>
    <x v="1"/>
    <n v="90008"/>
    <x v="1"/>
    <s v="OFF-PA-10004530"/>
    <x v="1"/>
    <x v="10"/>
    <x v="496"/>
    <n v="22.96"/>
  </r>
  <r>
    <n v="6170"/>
    <s v="CA-2015-101266"/>
    <x v="9"/>
    <d v="2015-08-30T00:00:00"/>
    <s v="Second Class"/>
    <s v="MM-17920"/>
    <s v="Michael Moore"/>
    <x v="0"/>
    <x v="0"/>
    <x v="24"/>
    <x v="17"/>
    <n v="22153"/>
    <x v="0"/>
    <s v="OFF-PA-10002986"/>
    <x v="1"/>
    <x v="10"/>
    <x v="482"/>
    <n v="13.36"/>
  </r>
  <r>
    <n v="6171"/>
    <s v="CA-2017-141523"/>
    <x v="1054"/>
    <d v="2017-12-24T00:00:00"/>
    <s v="Second Class"/>
    <s v="MH-17440"/>
    <s v="Mark Haberlin"/>
    <x v="1"/>
    <x v="0"/>
    <x v="20"/>
    <x v="15"/>
    <n v="10035"/>
    <x v="3"/>
    <s v="OFF-BI-10000948"/>
    <x v="1"/>
    <x v="8"/>
    <x v="1382"/>
    <n v="34.247999999999998"/>
  </r>
  <r>
    <n v="6172"/>
    <s v="CA-2017-141523"/>
    <x v="1054"/>
    <d v="2017-12-24T00:00:00"/>
    <s v="Second Class"/>
    <s v="MH-17440"/>
    <s v="Mark Haberlin"/>
    <x v="1"/>
    <x v="0"/>
    <x v="20"/>
    <x v="15"/>
    <n v="10035"/>
    <x v="3"/>
    <s v="OFF-AR-10001545"/>
    <x v="1"/>
    <x v="6"/>
    <x v="820"/>
    <n v="3.52"/>
  </r>
  <r>
    <n v="6173"/>
    <s v="US-2015-106299"/>
    <x v="1094"/>
    <d v="2015-08-08T00:00:00"/>
    <s v="Standard Class"/>
    <s v="NZ-18565"/>
    <s v="Nick Zandusky"/>
    <x v="2"/>
    <x v="0"/>
    <x v="24"/>
    <x v="25"/>
    <n v="65807"/>
    <x v="2"/>
    <s v="OFF-BI-10001758"/>
    <x v="1"/>
    <x v="8"/>
    <x v="944"/>
    <n v="26.7"/>
  </r>
  <r>
    <n v="6174"/>
    <s v="US-2015-106299"/>
    <x v="1094"/>
    <d v="2015-08-08T00:00:00"/>
    <s v="Standard Class"/>
    <s v="NZ-18565"/>
    <s v="Nick Zandusky"/>
    <x v="2"/>
    <x v="0"/>
    <x v="24"/>
    <x v="25"/>
    <n v="65807"/>
    <x v="2"/>
    <s v="TEC-AC-10003237"/>
    <x v="2"/>
    <x v="11"/>
    <x v="1640"/>
    <n v="21.2"/>
  </r>
  <r>
    <n v="6175"/>
    <s v="US-2015-106299"/>
    <x v="1094"/>
    <d v="2015-08-08T00:00:00"/>
    <s v="Standard Class"/>
    <s v="NZ-18565"/>
    <s v="Nick Zandusky"/>
    <x v="2"/>
    <x v="0"/>
    <x v="24"/>
    <x v="25"/>
    <n v="65807"/>
    <x v="2"/>
    <s v="OFF-ST-10002011"/>
    <x v="1"/>
    <x v="4"/>
    <x v="1064"/>
    <n v="838.38"/>
  </r>
  <r>
    <n v="6176"/>
    <s v="CA-2016-158421"/>
    <x v="481"/>
    <d v="2016-09-26T00:00:00"/>
    <s v="Standard Class"/>
    <s v="GB-14575"/>
    <s v="Giulietta Baptist"/>
    <x v="0"/>
    <x v="0"/>
    <x v="29"/>
    <x v="20"/>
    <n v="29203"/>
    <x v="0"/>
    <s v="FUR-CH-10000309"/>
    <x v="0"/>
    <x v="1"/>
    <x v="773"/>
    <n v="1690.04"/>
  </r>
  <r>
    <n v="6177"/>
    <s v="CA-2016-158421"/>
    <x v="481"/>
    <d v="2016-09-26T00:00:00"/>
    <s v="Standard Class"/>
    <s v="GB-14575"/>
    <s v="Giulietta Baptist"/>
    <x v="0"/>
    <x v="0"/>
    <x v="29"/>
    <x v="20"/>
    <n v="29203"/>
    <x v="0"/>
    <s v="OFF-ST-10002444"/>
    <x v="1"/>
    <x v="4"/>
    <x v="576"/>
    <n v="85.96"/>
  </r>
  <r>
    <n v="6178"/>
    <s v="CA-2016-158421"/>
    <x v="481"/>
    <d v="2016-09-26T00:00:00"/>
    <s v="Standard Class"/>
    <s v="GB-14575"/>
    <s v="Giulietta Baptist"/>
    <x v="0"/>
    <x v="0"/>
    <x v="29"/>
    <x v="20"/>
    <n v="29203"/>
    <x v="0"/>
    <s v="OFF-EN-10001453"/>
    <x v="1"/>
    <x v="12"/>
    <x v="1685"/>
    <n v="121.96"/>
  </r>
  <r>
    <n v="6179"/>
    <s v="CA-2016-158421"/>
    <x v="481"/>
    <d v="2016-09-26T00:00:00"/>
    <s v="Standard Class"/>
    <s v="GB-14575"/>
    <s v="Giulietta Baptist"/>
    <x v="0"/>
    <x v="0"/>
    <x v="29"/>
    <x v="20"/>
    <n v="29203"/>
    <x v="0"/>
    <s v="OFF-PA-10001801"/>
    <x v="1"/>
    <x v="10"/>
    <x v="1766"/>
    <n v="23.92"/>
  </r>
  <r>
    <n v="6180"/>
    <s v="CA-2016-158421"/>
    <x v="481"/>
    <d v="2016-09-26T00:00:00"/>
    <s v="Standard Class"/>
    <s v="GB-14575"/>
    <s v="Giulietta Baptist"/>
    <x v="0"/>
    <x v="0"/>
    <x v="29"/>
    <x v="20"/>
    <n v="29203"/>
    <x v="0"/>
    <s v="OFF-ST-10000563"/>
    <x v="1"/>
    <x v="4"/>
    <x v="903"/>
    <n v="63.96"/>
  </r>
  <r>
    <n v="6181"/>
    <s v="CA-2016-158421"/>
    <x v="481"/>
    <d v="2016-09-26T00:00:00"/>
    <s v="Standard Class"/>
    <s v="GB-14575"/>
    <s v="Giulietta Baptist"/>
    <x v="0"/>
    <x v="0"/>
    <x v="29"/>
    <x v="20"/>
    <n v="29203"/>
    <x v="0"/>
    <s v="TEC-PH-10000369"/>
    <x v="2"/>
    <x v="7"/>
    <x v="1355"/>
    <n v="629.95000000000005"/>
  </r>
  <r>
    <n v="6182"/>
    <s v="CA-2016-158421"/>
    <x v="481"/>
    <d v="2016-09-26T00:00:00"/>
    <s v="Standard Class"/>
    <s v="GB-14575"/>
    <s v="Giulietta Baptist"/>
    <x v="0"/>
    <x v="0"/>
    <x v="29"/>
    <x v="20"/>
    <n v="29203"/>
    <x v="0"/>
    <s v="TEC-PH-10002538"/>
    <x v="2"/>
    <x v="7"/>
    <x v="529"/>
    <n v="113.73"/>
  </r>
  <r>
    <n v="6183"/>
    <s v="CA-2016-158421"/>
    <x v="481"/>
    <d v="2016-09-26T00:00:00"/>
    <s v="Standard Class"/>
    <s v="GB-14575"/>
    <s v="Giulietta Baptist"/>
    <x v="0"/>
    <x v="0"/>
    <x v="29"/>
    <x v="20"/>
    <n v="29203"/>
    <x v="0"/>
    <s v="OFF-BI-10000050"/>
    <x v="1"/>
    <x v="8"/>
    <x v="347"/>
    <n v="14.6"/>
  </r>
  <r>
    <n v="6184"/>
    <s v="CA-2016-158421"/>
    <x v="481"/>
    <d v="2016-09-26T00:00:00"/>
    <s v="Standard Class"/>
    <s v="GB-14575"/>
    <s v="Giulietta Baptist"/>
    <x v="0"/>
    <x v="0"/>
    <x v="29"/>
    <x v="20"/>
    <n v="29203"/>
    <x v="0"/>
    <s v="OFF-ST-10004186"/>
    <x v="1"/>
    <x v="4"/>
    <x v="16"/>
    <n v="887.84"/>
  </r>
  <r>
    <n v="6185"/>
    <s v="CA-2017-143609"/>
    <x v="25"/>
    <d v="2017-12-13T00:00:00"/>
    <s v="First Class"/>
    <s v="DB-13270"/>
    <s v="Deborah Brumfield"/>
    <x v="2"/>
    <x v="0"/>
    <x v="32"/>
    <x v="21"/>
    <n v="97206"/>
    <x v="1"/>
    <s v="FUR-CH-10004218"/>
    <x v="0"/>
    <x v="1"/>
    <x v="38"/>
    <n v="403.92"/>
  </r>
  <r>
    <n v="6186"/>
    <s v="CA-2016-138331"/>
    <x v="976"/>
    <d v="2016-08-12T00:00:00"/>
    <s v="Standard Class"/>
    <s v="JK-15625"/>
    <s v="Jim Karlsson"/>
    <x v="0"/>
    <x v="0"/>
    <x v="10"/>
    <x v="9"/>
    <n v="19120"/>
    <x v="3"/>
    <s v="OFF-AR-10002952"/>
    <x v="1"/>
    <x v="6"/>
    <x v="814"/>
    <n v="106.8"/>
  </r>
  <r>
    <n v="6187"/>
    <s v="CA-2016-138954"/>
    <x v="219"/>
    <d v="2016-11-17T00:00:00"/>
    <s v="First Class"/>
    <s v="MH-17785"/>
    <s v="Maya Herman"/>
    <x v="1"/>
    <x v="0"/>
    <x v="20"/>
    <x v="15"/>
    <n v="10035"/>
    <x v="3"/>
    <s v="OFF-ST-10003058"/>
    <x v="1"/>
    <x v="4"/>
    <x v="393"/>
    <n v="70.95"/>
  </r>
  <r>
    <n v="6188"/>
    <s v="CA-2016-138954"/>
    <x v="219"/>
    <d v="2016-11-17T00:00:00"/>
    <s v="First Class"/>
    <s v="MH-17785"/>
    <s v="Maya Herman"/>
    <x v="1"/>
    <x v="0"/>
    <x v="20"/>
    <x v="15"/>
    <n v="10035"/>
    <x v="3"/>
    <s v="OFF-BI-10003963"/>
    <x v="1"/>
    <x v="8"/>
    <x v="1329"/>
    <n v="34.944000000000003"/>
  </r>
  <r>
    <n v="6189"/>
    <s v="CA-2016-138954"/>
    <x v="219"/>
    <d v="2016-11-17T00:00:00"/>
    <s v="First Class"/>
    <s v="MH-17785"/>
    <s v="Maya Herman"/>
    <x v="1"/>
    <x v="0"/>
    <x v="20"/>
    <x v="15"/>
    <n v="10035"/>
    <x v="3"/>
    <s v="OFF-AR-10001955"/>
    <x v="1"/>
    <x v="6"/>
    <x v="1030"/>
    <n v="119.04"/>
  </r>
  <r>
    <n v="6190"/>
    <s v="CA-2018-157903"/>
    <x v="1095"/>
    <d v="2018-04-08T00:00:00"/>
    <s v="Standard Class"/>
    <s v="AM-10705"/>
    <s v="Anne McFarland"/>
    <x v="0"/>
    <x v="0"/>
    <x v="467"/>
    <x v="10"/>
    <n v="60016"/>
    <x v="2"/>
    <s v="TEC-PH-10004345"/>
    <x v="2"/>
    <x v="7"/>
    <x v="1176"/>
    <n v="383.84"/>
  </r>
  <r>
    <n v="6191"/>
    <s v="CA-2017-157259"/>
    <x v="435"/>
    <d v="2017-12-28T00:00:00"/>
    <s v="Standard Class"/>
    <s v="JM-15535"/>
    <s v="Jessica Myrick"/>
    <x v="0"/>
    <x v="0"/>
    <x v="20"/>
    <x v="15"/>
    <n v="10035"/>
    <x v="3"/>
    <s v="FUR-FU-10003192"/>
    <x v="0"/>
    <x v="5"/>
    <x v="1729"/>
    <n v="799.56"/>
  </r>
  <r>
    <n v="6192"/>
    <s v="CA-2018-107986"/>
    <x v="1096"/>
    <d v="2018-12-13T00:00:00"/>
    <s v="Same Day"/>
    <s v="MW-18220"/>
    <s v="Mitch Webber"/>
    <x v="0"/>
    <x v="0"/>
    <x v="4"/>
    <x v="4"/>
    <n v="98103"/>
    <x v="1"/>
    <s v="OFF-ST-10001325"/>
    <x v="1"/>
    <x v="4"/>
    <x v="471"/>
    <n v="31.44"/>
  </r>
  <r>
    <n v="6193"/>
    <s v="CA-2018-104927"/>
    <x v="66"/>
    <d v="2018-12-26T00:00:00"/>
    <s v="Standard Class"/>
    <s v="AG-10330"/>
    <s v="Alex Grayson"/>
    <x v="0"/>
    <x v="0"/>
    <x v="12"/>
    <x v="5"/>
    <n v="77095"/>
    <x v="2"/>
    <s v="OFF-PA-10000019"/>
    <x v="1"/>
    <x v="10"/>
    <x v="711"/>
    <n v="25.92"/>
  </r>
  <r>
    <n v="6194"/>
    <s v="CA-2018-104927"/>
    <x v="66"/>
    <d v="2018-12-26T00:00:00"/>
    <s v="Standard Class"/>
    <s v="AG-10330"/>
    <s v="Alex Grayson"/>
    <x v="0"/>
    <x v="0"/>
    <x v="12"/>
    <x v="5"/>
    <n v="77095"/>
    <x v="2"/>
    <s v="OFF-BI-10003429"/>
    <x v="1"/>
    <x v="8"/>
    <x v="852"/>
    <n v="6.33"/>
  </r>
  <r>
    <n v="6195"/>
    <s v="CA-2018-104927"/>
    <x v="66"/>
    <d v="2018-12-26T00:00:00"/>
    <s v="Standard Class"/>
    <s v="AG-10330"/>
    <s v="Alex Grayson"/>
    <x v="0"/>
    <x v="0"/>
    <x v="12"/>
    <x v="5"/>
    <n v="77095"/>
    <x v="2"/>
    <s v="OFF-PA-10000176"/>
    <x v="1"/>
    <x v="10"/>
    <x v="640"/>
    <n v="75.88"/>
  </r>
  <r>
    <n v="6196"/>
    <s v="CA-2018-113453"/>
    <x v="208"/>
    <d v="2018-10-28T00:00:00"/>
    <s v="Standard Class"/>
    <s v="CM-12160"/>
    <s v="Charles McCrossin"/>
    <x v="0"/>
    <x v="0"/>
    <x v="10"/>
    <x v="9"/>
    <n v="19143"/>
    <x v="3"/>
    <s v="TEC-PH-10004165"/>
    <x v="2"/>
    <x v="7"/>
    <x v="895"/>
    <n v="329.988"/>
  </r>
  <r>
    <n v="6197"/>
    <s v="CA-2018-113453"/>
    <x v="208"/>
    <d v="2018-10-28T00:00:00"/>
    <s v="Standard Class"/>
    <s v="CM-12160"/>
    <s v="Charles McCrossin"/>
    <x v="0"/>
    <x v="0"/>
    <x v="10"/>
    <x v="9"/>
    <n v="19143"/>
    <x v="3"/>
    <s v="OFF-ST-10000352"/>
    <x v="1"/>
    <x v="4"/>
    <x v="1058"/>
    <n v="71.376000000000005"/>
  </r>
  <r>
    <n v="6198"/>
    <s v="CA-2016-149909"/>
    <x v="50"/>
    <d v="2016-11-17T00:00:00"/>
    <s v="Standard Class"/>
    <s v="RA-19915"/>
    <s v="Russell Applegate"/>
    <x v="0"/>
    <x v="0"/>
    <x v="38"/>
    <x v="14"/>
    <n v="47201"/>
    <x v="2"/>
    <s v="OFF-PA-10000726"/>
    <x v="1"/>
    <x v="10"/>
    <x v="1331"/>
    <n v="63.77"/>
  </r>
  <r>
    <n v="6199"/>
    <s v="CA-2016-149909"/>
    <x v="50"/>
    <d v="2016-11-17T00:00:00"/>
    <s v="Standard Class"/>
    <s v="RA-19915"/>
    <s v="Russell Applegate"/>
    <x v="0"/>
    <x v="0"/>
    <x v="38"/>
    <x v="14"/>
    <n v="47201"/>
    <x v="2"/>
    <s v="TEC-PH-10001536"/>
    <x v="2"/>
    <x v="7"/>
    <x v="1243"/>
    <n v="50.97"/>
  </r>
  <r>
    <n v="6200"/>
    <s v="CA-2016-149909"/>
    <x v="50"/>
    <d v="2016-11-17T00:00:00"/>
    <s v="Standard Class"/>
    <s v="RA-19915"/>
    <s v="Russell Applegate"/>
    <x v="0"/>
    <x v="0"/>
    <x v="38"/>
    <x v="14"/>
    <n v="47201"/>
    <x v="2"/>
    <s v="OFF-PA-10001790"/>
    <x v="1"/>
    <x v="10"/>
    <x v="694"/>
    <n v="96.08"/>
  </r>
  <r>
    <n v="6201"/>
    <s v="CA-2016-146675"/>
    <x v="392"/>
    <d v="2016-04-20T00:00:00"/>
    <s v="Standard Class"/>
    <s v="SB-20185"/>
    <s v="Sarah Brown"/>
    <x v="0"/>
    <x v="0"/>
    <x v="148"/>
    <x v="10"/>
    <n v="60201"/>
    <x v="2"/>
    <s v="TEC-CO-10001766"/>
    <x v="2"/>
    <x v="16"/>
    <x v="1067"/>
    <n v="1439.9680000000001"/>
  </r>
  <r>
    <n v="6202"/>
    <s v="CA-2016-146675"/>
    <x v="392"/>
    <d v="2016-04-20T00:00:00"/>
    <s v="Standard Class"/>
    <s v="SB-20185"/>
    <s v="Sarah Brown"/>
    <x v="0"/>
    <x v="0"/>
    <x v="148"/>
    <x v="10"/>
    <n v="60201"/>
    <x v="2"/>
    <s v="TEC-AC-10004396"/>
    <x v="2"/>
    <x v="11"/>
    <x v="1688"/>
    <n v="43.56"/>
  </r>
  <r>
    <n v="6203"/>
    <s v="CA-2017-118332"/>
    <x v="186"/>
    <d v="2017-12-23T00:00:00"/>
    <s v="Standard Class"/>
    <s v="PK-19075"/>
    <s v="Pete Kriz"/>
    <x v="0"/>
    <x v="0"/>
    <x v="339"/>
    <x v="1"/>
    <n v="92307"/>
    <x v="1"/>
    <s v="FUR-CH-10001708"/>
    <x v="0"/>
    <x v="1"/>
    <x v="893"/>
    <n v="563.91999999999996"/>
  </r>
  <r>
    <n v="6204"/>
    <s v="CA-2017-133669"/>
    <x v="147"/>
    <d v="2017-10-27T00:00:00"/>
    <s v="Standard Class"/>
    <s v="SV-20935"/>
    <s v="Susan Vittorini"/>
    <x v="0"/>
    <x v="0"/>
    <x v="38"/>
    <x v="24"/>
    <n v="43229"/>
    <x v="3"/>
    <s v="TEC-PH-10001305"/>
    <x v="2"/>
    <x v="7"/>
    <x v="1680"/>
    <n v="235.15199999999999"/>
  </r>
  <r>
    <n v="6205"/>
    <s v="CA-2018-145660"/>
    <x v="96"/>
    <d v="2018-12-03T00:00:00"/>
    <s v="First Class"/>
    <s v="MG-17650"/>
    <s v="Matthew Grinstein"/>
    <x v="2"/>
    <x v="0"/>
    <x v="292"/>
    <x v="24"/>
    <n v="43302"/>
    <x v="3"/>
    <s v="FUR-FU-10002885"/>
    <x v="0"/>
    <x v="5"/>
    <x v="762"/>
    <n v="7.7119999999999997"/>
  </r>
  <r>
    <n v="6206"/>
    <s v="CA-2017-133697"/>
    <x v="201"/>
    <d v="2017-10-24T00:00:00"/>
    <s v="Second Class"/>
    <s v="CM-12445"/>
    <s v="Chuck Magee"/>
    <x v="0"/>
    <x v="0"/>
    <x v="12"/>
    <x v="5"/>
    <n v="77095"/>
    <x v="2"/>
    <s v="OFF-PA-10000726"/>
    <x v="1"/>
    <x v="10"/>
    <x v="1331"/>
    <n v="51.015999999999998"/>
  </r>
  <r>
    <n v="6207"/>
    <s v="CA-2017-133697"/>
    <x v="201"/>
    <d v="2017-10-24T00:00:00"/>
    <s v="Second Class"/>
    <s v="CM-12445"/>
    <s v="Chuck Magee"/>
    <x v="0"/>
    <x v="0"/>
    <x v="12"/>
    <x v="5"/>
    <n v="77095"/>
    <x v="2"/>
    <s v="OFF-FA-10003112"/>
    <x v="1"/>
    <x v="13"/>
    <x v="128"/>
    <n v="25.248000000000001"/>
  </r>
  <r>
    <n v="6208"/>
    <s v="CA-2017-133697"/>
    <x v="201"/>
    <d v="2017-10-24T00:00:00"/>
    <s v="Second Class"/>
    <s v="CM-12445"/>
    <s v="Chuck Magee"/>
    <x v="0"/>
    <x v="0"/>
    <x v="12"/>
    <x v="5"/>
    <n v="77095"/>
    <x v="2"/>
    <s v="FUR-CH-10002372"/>
    <x v="0"/>
    <x v="1"/>
    <x v="395"/>
    <n v="56.686"/>
  </r>
  <r>
    <n v="6209"/>
    <s v="CA-2018-148138"/>
    <x v="365"/>
    <d v="2018-10-03T00:00:00"/>
    <s v="Standard Class"/>
    <s v="ME-18010"/>
    <s v="Michelle Ellison"/>
    <x v="1"/>
    <x v="0"/>
    <x v="292"/>
    <x v="24"/>
    <n v="43302"/>
    <x v="3"/>
    <s v="OFF-ST-10000563"/>
    <x v="1"/>
    <x v="4"/>
    <x v="903"/>
    <n v="51.167999999999999"/>
  </r>
  <r>
    <n v="6210"/>
    <s v="CA-2018-119809"/>
    <x v="238"/>
    <d v="2018-08-25T00:00:00"/>
    <s v="Standard Class"/>
    <s v="YS-21880"/>
    <s v="Yana Sorensen"/>
    <x v="1"/>
    <x v="0"/>
    <x v="4"/>
    <x v="4"/>
    <n v="98103"/>
    <x v="1"/>
    <s v="OFF-BI-10003925"/>
    <x v="1"/>
    <x v="8"/>
    <x v="758"/>
    <n v="2793.5279999999998"/>
  </r>
  <r>
    <n v="6211"/>
    <s v="CA-2018-119809"/>
    <x v="238"/>
    <d v="2018-08-25T00:00:00"/>
    <s v="Standard Class"/>
    <s v="YS-21880"/>
    <s v="Yana Sorensen"/>
    <x v="1"/>
    <x v="0"/>
    <x v="4"/>
    <x v="4"/>
    <n v="98103"/>
    <x v="1"/>
    <s v="OFF-ST-10003306"/>
    <x v="1"/>
    <x v="4"/>
    <x v="385"/>
    <n v="1000.02"/>
  </r>
  <r>
    <n v="6212"/>
    <s v="CA-2018-119809"/>
    <x v="238"/>
    <d v="2018-08-25T00:00:00"/>
    <s v="Standard Class"/>
    <s v="YS-21880"/>
    <s v="Yana Sorensen"/>
    <x v="1"/>
    <x v="0"/>
    <x v="4"/>
    <x v="4"/>
    <n v="98103"/>
    <x v="1"/>
    <s v="FUR-FU-10001475"/>
    <x v="0"/>
    <x v="5"/>
    <x v="504"/>
    <n v="65.94"/>
  </r>
  <r>
    <n v="6213"/>
    <s v="CA-2018-149944"/>
    <x v="105"/>
    <d v="2018-11-16T00:00:00"/>
    <s v="Second Class"/>
    <s v="MB-17305"/>
    <s v="Maria Bertelson"/>
    <x v="0"/>
    <x v="0"/>
    <x v="468"/>
    <x v="4"/>
    <n v="98632"/>
    <x v="1"/>
    <s v="OFF-FA-10003495"/>
    <x v="1"/>
    <x v="13"/>
    <x v="128"/>
    <n v="18.239999999999998"/>
  </r>
  <r>
    <n v="6214"/>
    <s v="CA-2018-149944"/>
    <x v="105"/>
    <d v="2018-11-16T00:00:00"/>
    <s v="Second Class"/>
    <s v="MB-17305"/>
    <s v="Maria Bertelson"/>
    <x v="0"/>
    <x v="0"/>
    <x v="468"/>
    <x v="4"/>
    <n v="98632"/>
    <x v="1"/>
    <s v="OFF-AP-10004708"/>
    <x v="1"/>
    <x v="9"/>
    <x v="513"/>
    <n v="76.12"/>
  </r>
  <r>
    <n v="6215"/>
    <s v="CA-2015-128538"/>
    <x v="856"/>
    <d v="2015-10-15T00:00:00"/>
    <s v="Standard Class"/>
    <s v="AS-10240"/>
    <s v="Alan Shonely"/>
    <x v="0"/>
    <x v="0"/>
    <x v="332"/>
    <x v="1"/>
    <n v="90278"/>
    <x v="1"/>
    <s v="OFF-EN-10001219"/>
    <x v="1"/>
    <x v="12"/>
    <x v="588"/>
    <n v="7.64"/>
  </r>
  <r>
    <n v="6216"/>
    <s v="CA-2016-161711"/>
    <x v="109"/>
    <d v="2016-12-03T00:00:00"/>
    <s v="Standard Class"/>
    <s v="MC-17425"/>
    <s v="Mark Cousins"/>
    <x v="1"/>
    <x v="0"/>
    <x v="20"/>
    <x v="15"/>
    <n v="10035"/>
    <x v="3"/>
    <s v="FUR-FU-10000087"/>
    <x v="0"/>
    <x v="5"/>
    <x v="206"/>
    <n v="68.16"/>
  </r>
  <r>
    <n v="6217"/>
    <s v="CA-2016-161711"/>
    <x v="109"/>
    <d v="2016-12-03T00:00:00"/>
    <s v="Standard Class"/>
    <s v="MC-17425"/>
    <s v="Mark Cousins"/>
    <x v="1"/>
    <x v="0"/>
    <x v="20"/>
    <x v="15"/>
    <n v="10035"/>
    <x v="3"/>
    <s v="OFF-EN-10001539"/>
    <x v="1"/>
    <x v="12"/>
    <x v="153"/>
    <n v="62.24"/>
  </r>
  <r>
    <n v="6218"/>
    <s v="US-2016-129553"/>
    <x v="1097"/>
    <d v="2016-08-02T00:00:00"/>
    <s v="Standard Class"/>
    <s v="PG-18820"/>
    <s v="Patrick Gardner"/>
    <x v="0"/>
    <x v="0"/>
    <x v="103"/>
    <x v="0"/>
    <n v="40214"/>
    <x v="0"/>
    <s v="TEC-PH-10004897"/>
    <x v="2"/>
    <x v="7"/>
    <x v="1124"/>
    <n v="29.97"/>
  </r>
  <r>
    <n v="6219"/>
    <s v="CA-2017-160220"/>
    <x v="201"/>
    <d v="2017-10-26T00:00:00"/>
    <s v="Standard Class"/>
    <s v="JS-16030"/>
    <s v="Joy Smith"/>
    <x v="0"/>
    <x v="0"/>
    <x v="149"/>
    <x v="12"/>
    <n v="48183"/>
    <x v="2"/>
    <s v="TEC-PH-10001300"/>
    <x v="2"/>
    <x v="7"/>
    <x v="1011"/>
    <n v="125.7"/>
  </r>
  <r>
    <n v="6220"/>
    <s v="CA-2017-160220"/>
    <x v="201"/>
    <d v="2017-10-26T00:00:00"/>
    <s v="Standard Class"/>
    <s v="JS-16030"/>
    <s v="Joy Smith"/>
    <x v="0"/>
    <x v="0"/>
    <x v="149"/>
    <x v="12"/>
    <n v="48183"/>
    <x v="2"/>
    <s v="TEC-PH-10001557"/>
    <x v="2"/>
    <x v="7"/>
    <x v="664"/>
    <n v="191.98"/>
  </r>
  <r>
    <n v="6221"/>
    <s v="CA-2017-160220"/>
    <x v="201"/>
    <d v="2017-10-26T00:00:00"/>
    <s v="Standard Class"/>
    <s v="JS-16030"/>
    <s v="Joy Smith"/>
    <x v="0"/>
    <x v="0"/>
    <x v="149"/>
    <x v="12"/>
    <n v="48183"/>
    <x v="2"/>
    <s v="OFF-ST-10000617"/>
    <x v="1"/>
    <x v="4"/>
    <x v="384"/>
    <n v="20.86"/>
  </r>
  <r>
    <n v="6222"/>
    <s v="US-2018-157224"/>
    <x v="32"/>
    <d v="2018-09-18T00:00:00"/>
    <s v="Second Class"/>
    <s v="JB-16000"/>
    <s v="Joy Bell-"/>
    <x v="0"/>
    <x v="0"/>
    <x v="1"/>
    <x v="1"/>
    <n v="90045"/>
    <x v="1"/>
    <s v="OFF-LA-10000121"/>
    <x v="1"/>
    <x v="2"/>
    <x v="911"/>
    <n v="56.7"/>
  </r>
  <r>
    <n v="6223"/>
    <s v="CA-2018-140627"/>
    <x v="331"/>
    <d v="2018-12-27T00:00:00"/>
    <s v="Standard Class"/>
    <s v="DK-12985"/>
    <s v="Darren Koutras"/>
    <x v="0"/>
    <x v="0"/>
    <x v="469"/>
    <x v="18"/>
    <n v="37075"/>
    <x v="0"/>
    <s v="FUR-FU-10000087"/>
    <x v="0"/>
    <x v="5"/>
    <x v="206"/>
    <n v="72.703999999999994"/>
  </r>
  <r>
    <n v="6224"/>
    <s v="CA-2018-140627"/>
    <x v="331"/>
    <d v="2018-12-27T00:00:00"/>
    <s v="Standard Class"/>
    <s v="DK-12985"/>
    <s v="Darren Koutras"/>
    <x v="0"/>
    <x v="0"/>
    <x v="469"/>
    <x v="18"/>
    <n v="37075"/>
    <x v="0"/>
    <s v="OFF-AR-10000422"/>
    <x v="1"/>
    <x v="6"/>
    <x v="901"/>
    <n v="12.263999999999999"/>
  </r>
  <r>
    <n v="6225"/>
    <s v="CA-2018-140627"/>
    <x v="331"/>
    <d v="2018-12-27T00:00:00"/>
    <s v="Standard Class"/>
    <s v="DK-12985"/>
    <s v="Darren Koutras"/>
    <x v="0"/>
    <x v="0"/>
    <x v="469"/>
    <x v="18"/>
    <n v="37075"/>
    <x v="0"/>
    <s v="OFF-ST-10004123"/>
    <x v="1"/>
    <x v="4"/>
    <x v="72"/>
    <n v="218.352"/>
  </r>
  <r>
    <n v="6226"/>
    <s v="CA-2016-133445"/>
    <x v="348"/>
    <d v="2016-10-09T00:00:00"/>
    <s v="Standard Class"/>
    <s v="JF-15490"/>
    <s v="Jeremy Farry"/>
    <x v="0"/>
    <x v="0"/>
    <x v="32"/>
    <x v="21"/>
    <n v="97206"/>
    <x v="1"/>
    <s v="FUR-BO-10003660"/>
    <x v="0"/>
    <x v="0"/>
    <x v="1474"/>
    <n v="66.293999999999997"/>
  </r>
  <r>
    <n v="6227"/>
    <s v="CA-2016-133445"/>
    <x v="348"/>
    <d v="2016-10-09T00:00:00"/>
    <s v="Standard Class"/>
    <s v="JF-15490"/>
    <s v="Jeremy Farry"/>
    <x v="0"/>
    <x v="0"/>
    <x v="32"/>
    <x v="21"/>
    <n v="97206"/>
    <x v="1"/>
    <s v="FUR-CH-10000422"/>
    <x v="0"/>
    <x v="1"/>
    <x v="1441"/>
    <n v="291.16800000000001"/>
  </r>
  <r>
    <n v="6228"/>
    <s v="CA-2015-148782"/>
    <x v="981"/>
    <d v="2015-11-07T00:00:00"/>
    <s v="Standard Class"/>
    <s v="PO-18850"/>
    <s v="Patrick O'Brill"/>
    <x v="0"/>
    <x v="0"/>
    <x v="218"/>
    <x v="5"/>
    <n v="75061"/>
    <x v="2"/>
    <s v="TEC-PH-10002923"/>
    <x v="2"/>
    <x v="7"/>
    <x v="687"/>
    <n v="88.775999999999996"/>
  </r>
  <r>
    <n v="6229"/>
    <s v="CA-2017-148208"/>
    <x v="115"/>
    <d v="2017-01-27T00:00:00"/>
    <s v="Standard Class"/>
    <s v="BT-11530"/>
    <s v="Bradley Talbott"/>
    <x v="2"/>
    <x v="0"/>
    <x v="138"/>
    <x v="24"/>
    <n v="44105"/>
    <x v="3"/>
    <s v="TEC-PH-10004093"/>
    <x v="2"/>
    <x v="7"/>
    <x v="40"/>
    <n v="110.376"/>
  </r>
  <r>
    <n v="6230"/>
    <s v="CA-2017-148208"/>
    <x v="115"/>
    <d v="2017-01-27T00:00:00"/>
    <s v="Standard Class"/>
    <s v="BT-11530"/>
    <s v="Bradley Talbott"/>
    <x v="2"/>
    <x v="0"/>
    <x v="138"/>
    <x v="24"/>
    <n v="44105"/>
    <x v="3"/>
    <s v="TEC-AC-10000171"/>
    <x v="2"/>
    <x v="11"/>
    <x v="43"/>
    <n v="55.176000000000002"/>
  </r>
  <r>
    <n v="6231"/>
    <s v="CA-2018-127656"/>
    <x v="497"/>
    <d v="2018-07-17T00:00:00"/>
    <s v="Standard Class"/>
    <s v="NW-18400"/>
    <s v="Natalie Webber"/>
    <x v="0"/>
    <x v="0"/>
    <x v="470"/>
    <x v="23"/>
    <n v="50701"/>
    <x v="2"/>
    <s v="OFF-AR-10001166"/>
    <x v="1"/>
    <x v="6"/>
    <x v="772"/>
    <n v="30.32"/>
  </r>
  <r>
    <n v="6232"/>
    <s v="US-2018-142188"/>
    <x v="220"/>
    <d v="2018-09-11T00:00:00"/>
    <s v="Same Day"/>
    <s v="JF-15415"/>
    <s v="Jennifer Ferguson"/>
    <x v="0"/>
    <x v="0"/>
    <x v="4"/>
    <x v="4"/>
    <n v="98105"/>
    <x v="1"/>
    <s v="FUR-CH-10003199"/>
    <x v="0"/>
    <x v="1"/>
    <x v="637"/>
    <n v="177.56800000000001"/>
  </r>
  <r>
    <n v="6233"/>
    <s v="US-2018-142188"/>
    <x v="220"/>
    <d v="2018-09-11T00:00:00"/>
    <s v="Same Day"/>
    <s v="JF-15415"/>
    <s v="Jennifer Ferguson"/>
    <x v="0"/>
    <x v="0"/>
    <x v="4"/>
    <x v="4"/>
    <n v="98105"/>
    <x v="1"/>
    <s v="OFF-PA-10002005"/>
    <x v="1"/>
    <x v="10"/>
    <x v="510"/>
    <n v="19.440000000000001"/>
  </r>
  <r>
    <n v="6234"/>
    <s v="US-2018-142188"/>
    <x v="220"/>
    <d v="2018-09-11T00:00:00"/>
    <s v="Same Day"/>
    <s v="JF-15415"/>
    <s v="Jennifer Ferguson"/>
    <x v="0"/>
    <x v="0"/>
    <x v="4"/>
    <x v="4"/>
    <n v="98105"/>
    <x v="1"/>
    <s v="OFF-PA-10004101"/>
    <x v="1"/>
    <x v="10"/>
    <x v="511"/>
    <n v="71.28"/>
  </r>
  <r>
    <n v="6235"/>
    <s v="US-2018-142188"/>
    <x v="220"/>
    <d v="2018-09-11T00:00:00"/>
    <s v="Same Day"/>
    <s v="JF-15415"/>
    <s v="Jennifer Ferguson"/>
    <x v="0"/>
    <x v="0"/>
    <x v="4"/>
    <x v="4"/>
    <n v="98105"/>
    <x v="1"/>
    <s v="OFF-BI-10004600"/>
    <x v="1"/>
    <x v="8"/>
    <x v="1486"/>
    <n v="1471.96"/>
  </r>
  <r>
    <n v="6236"/>
    <s v="US-2018-142188"/>
    <x v="220"/>
    <d v="2018-09-11T00:00:00"/>
    <s v="Same Day"/>
    <s v="JF-15415"/>
    <s v="Jennifer Ferguson"/>
    <x v="0"/>
    <x v="0"/>
    <x v="4"/>
    <x v="4"/>
    <n v="98105"/>
    <x v="1"/>
    <s v="TEC-PH-10000127"/>
    <x v="2"/>
    <x v="7"/>
    <x v="1767"/>
    <n v="79.959999999999994"/>
  </r>
  <r>
    <n v="6237"/>
    <s v="CA-2017-144400"/>
    <x v="1098"/>
    <d v="2017-02-27T00:00:00"/>
    <s v="Standard Class"/>
    <s v="AC-10420"/>
    <s v="Alyssa Crouse"/>
    <x v="1"/>
    <x v="0"/>
    <x v="10"/>
    <x v="9"/>
    <n v="19120"/>
    <x v="3"/>
    <s v="OFF-EN-10004386"/>
    <x v="1"/>
    <x v="12"/>
    <x v="245"/>
    <n v="57.576000000000001"/>
  </r>
  <r>
    <n v="6238"/>
    <s v="US-2017-155180"/>
    <x v="115"/>
    <d v="2017-01-29T00:00:00"/>
    <s v="Standard Class"/>
    <s v="TB-21280"/>
    <s v="Toby Braunhardt"/>
    <x v="0"/>
    <x v="0"/>
    <x v="20"/>
    <x v="15"/>
    <n v="10009"/>
    <x v="3"/>
    <s v="OFF-BI-10004506"/>
    <x v="1"/>
    <x v="8"/>
    <x v="1247"/>
    <n v="26.335999999999999"/>
  </r>
  <r>
    <n v="6239"/>
    <s v="CA-2016-134075"/>
    <x v="295"/>
    <d v="2016-12-16T00:00:00"/>
    <s v="Standard Class"/>
    <s v="HA-14905"/>
    <s v="Helen Abelman"/>
    <x v="0"/>
    <x v="0"/>
    <x v="49"/>
    <x v="1"/>
    <n v="95123"/>
    <x v="1"/>
    <s v="FUR-FU-10004597"/>
    <x v="0"/>
    <x v="5"/>
    <x v="1266"/>
    <n v="166.5"/>
  </r>
  <r>
    <n v="6240"/>
    <s v="CA-2016-134075"/>
    <x v="295"/>
    <d v="2016-12-16T00:00:00"/>
    <s v="Standard Class"/>
    <s v="HA-14905"/>
    <s v="Helen Abelman"/>
    <x v="0"/>
    <x v="0"/>
    <x v="49"/>
    <x v="1"/>
    <n v="95123"/>
    <x v="1"/>
    <s v="OFF-ST-10001496"/>
    <x v="1"/>
    <x v="4"/>
    <x v="733"/>
    <n v="360.38"/>
  </r>
  <r>
    <n v="6241"/>
    <s v="US-2017-131912"/>
    <x v="517"/>
    <d v="2017-11-01T00:00:00"/>
    <s v="Second Class"/>
    <s v="LH-17155"/>
    <s v="Logan Haushalter"/>
    <x v="0"/>
    <x v="0"/>
    <x v="1"/>
    <x v="1"/>
    <n v="90008"/>
    <x v="1"/>
    <s v="OFF-BI-10004236"/>
    <x v="1"/>
    <x v="8"/>
    <x v="900"/>
    <n v="11.744"/>
  </r>
  <r>
    <n v="6242"/>
    <s v="CA-2018-141572"/>
    <x v="39"/>
    <d v="2018-05-31T00:00:00"/>
    <s v="Second Class"/>
    <s v="LO-17170"/>
    <s v="Lori Olson"/>
    <x v="1"/>
    <x v="0"/>
    <x v="3"/>
    <x v="38"/>
    <n v="3301"/>
    <x v="3"/>
    <s v="FUR-FU-10001185"/>
    <x v="0"/>
    <x v="5"/>
    <x v="1423"/>
    <n v="247.44"/>
  </r>
  <r>
    <n v="6243"/>
    <s v="CA-2015-134621"/>
    <x v="1059"/>
    <d v="2015-12-28T00:00:00"/>
    <s v="Standard Class"/>
    <s v="DP-13390"/>
    <s v="Dennis Pardue"/>
    <x v="2"/>
    <x v="0"/>
    <x v="29"/>
    <x v="18"/>
    <n v="38401"/>
    <x v="0"/>
    <s v="OFF-BI-10000977"/>
    <x v="1"/>
    <x v="8"/>
    <x v="991"/>
    <n v="18.239999999999998"/>
  </r>
  <r>
    <n v="6244"/>
    <s v="CA-2017-165561"/>
    <x v="390"/>
    <d v="2017-11-28T00:00:00"/>
    <s v="Standard Class"/>
    <s v="CR-12580"/>
    <s v="Clay Rozendal"/>
    <x v="2"/>
    <x v="0"/>
    <x v="234"/>
    <x v="4"/>
    <n v="98006"/>
    <x v="1"/>
    <s v="OFF-SU-10004782"/>
    <x v="1"/>
    <x v="14"/>
    <x v="1557"/>
    <n v="25.35"/>
  </r>
  <r>
    <n v="6245"/>
    <s v="CA-2016-112305"/>
    <x v="312"/>
    <d v="2016-11-25T00:00:00"/>
    <s v="Standard Class"/>
    <s v="KB-16405"/>
    <s v="Katrina Bavinger"/>
    <x v="2"/>
    <x v="0"/>
    <x v="4"/>
    <x v="4"/>
    <n v="98105"/>
    <x v="1"/>
    <s v="OFF-AR-10002067"/>
    <x v="1"/>
    <x v="6"/>
    <x v="1154"/>
    <n v="119.04"/>
  </r>
  <r>
    <n v="6246"/>
    <s v="CA-2016-112305"/>
    <x v="312"/>
    <d v="2016-11-25T00:00:00"/>
    <s v="Standard Class"/>
    <s v="KB-16405"/>
    <s v="Katrina Bavinger"/>
    <x v="2"/>
    <x v="0"/>
    <x v="4"/>
    <x v="4"/>
    <n v="98105"/>
    <x v="1"/>
    <s v="FUR-FU-10002364"/>
    <x v="0"/>
    <x v="5"/>
    <x v="1240"/>
    <n v="22.14"/>
  </r>
  <r>
    <n v="6247"/>
    <s v="CA-2016-112305"/>
    <x v="312"/>
    <d v="2016-11-25T00:00:00"/>
    <s v="Standard Class"/>
    <s v="KB-16405"/>
    <s v="Katrina Bavinger"/>
    <x v="2"/>
    <x v="0"/>
    <x v="4"/>
    <x v="4"/>
    <n v="98105"/>
    <x v="1"/>
    <s v="TEC-AC-10002018"/>
    <x v="2"/>
    <x v="11"/>
    <x v="1683"/>
    <n v="13.98"/>
  </r>
  <r>
    <n v="6248"/>
    <s v="CA-2018-121580"/>
    <x v="148"/>
    <d v="2018-06-04T00:00:00"/>
    <s v="Standard Class"/>
    <s v="ML-17410"/>
    <s v="Maris LaWare"/>
    <x v="0"/>
    <x v="0"/>
    <x v="38"/>
    <x v="14"/>
    <n v="47201"/>
    <x v="2"/>
    <s v="OFF-BI-10000632"/>
    <x v="1"/>
    <x v="8"/>
    <x v="1297"/>
    <n v="43.41"/>
  </r>
  <r>
    <n v="6249"/>
    <s v="CA-2018-121580"/>
    <x v="148"/>
    <d v="2018-06-04T00:00:00"/>
    <s v="Standard Class"/>
    <s v="ML-17410"/>
    <s v="Maris LaWare"/>
    <x v="0"/>
    <x v="0"/>
    <x v="38"/>
    <x v="14"/>
    <n v="47201"/>
    <x v="2"/>
    <s v="FUR-FU-10003981"/>
    <x v="0"/>
    <x v="5"/>
    <x v="325"/>
    <n v="6.24"/>
  </r>
  <r>
    <n v="6250"/>
    <s v="CA-2018-121580"/>
    <x v="148"/>
    <d v="2018-06-04T00:00:00"/>
    <s v="Standard Class"/>
    <s v="ML-17410"/>
    <s v="Maris LaWare"/>
    <x v="0"/>
    <x v="0"/>
    <x v="38"/>
    <x v="14"/>
    <n v="47201"/>
    <x v="2"/>
    <s v="OFF-AP-10001564"/>
    <x v="1"/>
    <x v="9"/>
    <x v="1768"/>
    <n v="465.16"/>
  </r>
  <r>
    <n v="6251"/>
    <s v="CA-2018-121580"/>
    <x v="148"/>
    <d v="2018-06-04T00:00:00"/>
    <s v="Standard Class"/>
    <s v="ML-17410"/>
    <s v="Maris LaWare"/>
    <x v="0"/>
    <x v="0"/>
    <x v="38"/>
    <x v="14"/>
    <n v="47201"/>
    <x v="2"/>
    <s v="OFF-PA-10004082"/>
    <x v="1"/>
    <x v="10"/>
    <x v="227"/>
    <n v="7.98"/>
  </r>
  <r>
    <n v="6252"/>
    <s v="CA-2015-101147"/>
    <x v="266"/>
    <d v="2015-12-04T00:00:00"/>
    <s v="First Class"/>
    <s v="MC-17575"/>
    <s v="Matt Collins"/>
    <x v="0"/>
    <x v="0"/>
    <x v="22"/>
    <x v="10"/>
    <n v="60623"/>
    <x v="2"/>
    <s v="OFF-AP-10004249"/>
    <x v="1"/>
    <x v="9"/>
    <x v="360"/>
    <n v="2.3940000000000001"/>
  </r>
  <r>
    <n v="6253"/>
    <s v="CA-2015-165806"/>
    <x v="884"/>
    <d v="2015-04-07T00:00:00"/>
    <s v="Same Day"/>
    <s v="VM-21685"/>
    <s v="Valerie Mitchum"/>
    <x v="2"/>
    <x v="0"/>
    <x v="419"/>
    <x v="32"/>
    <n v="30062"/>
    <x v="0"/>
    <s v="OFF-PA-10003441"/>
    <x v="1"/>
    <x v="10"/>
    <x v="490"/>
    <n v="58.32"/>
  </r>
  <r>
    <n v="6254"/>
    <s v="CA-2015-165806"/>
    <x v="884"/>
    <d v="2015-04-07T00:00:00"/>
    <s v="Same Day"/>
    <s v="VM-21685"/>
    <s v="Valerie Mitchum"/>
    <x v="2"/>
    <x v="0"/>
    <x v="419"/>
    <x v="32"/>
    <n v="30062"/>
    <x v="0"/>
    <s v="TEC-PH-10004922"/>
    <x v="2"/>
    <x v="7"/>
    <x v="1076"/>
    <n v="200.97"/>
  </r>
  <r>
    <n v="6255"/>
    <s v="CA-2016-151624"/>
    <x v="1014"/>
    <d v="2016-09-14T00:00:00"/>
    <s v="Standard Class"/>
    <s v="VW-21775"/>
    <s v="Victoria Wilson"/>
    <x v="1"/>
    <x v="0"/>
    <x v="122"/>
    <x v="19"/>
    <n v="36116"/>
    <x v="0"/>
    <s v="FUR-FU-10001731"/>
    <x v="0"/>
    <x v="5"/>
    <x v="1556"/>
    <n v="21.36"/>
  </r>
  <r>
    <n v="6256"/>
    <s v="CA-2018-139444"/>
    <x v="428"/>
    <d v="2018-09-15T00:00:00"/>
    <s v="Standard Class"/>
    <s v="GK-14620"/>
    <s v="Grace Kelly"/>
    <x v="1"/>
    <x v="0"/>
    <x v="243"/>
    <x v="5"/>
    <n v="75023"/>
    <x v="2"/>
    <s v="OFF-LA-10000134"/>
    <x v="1"/>
    <x v="2"/>
    <x v="85"/>
    <n v="9.8559999999999999"/>
  </r>
  <r>
    <n v="6257"/>
    <s v="CA-2016-133977"/>
    <x v="684"/>
    <d v="2016-09-08T00:00:00"/>
    <s v="Second Class"/>
    <s v="AT-10435"/>
    <s v="Alyssa Tate"/>
    <x v="2"/>
    <x v="0"/>
    <x v="76"/>
    <x v="2"/>
    <n v="33319"/>
    <x v="0"/>
    <s v="OFF-BI-10003166"/>
    <x v="1"/>
    <x v="8"/>
    <x v="1414"/>
    <n v="3.444"/>
  </r>
  <r>
    <n v="6258"/>
    <s v="CA-2018-141425"/>
    <x v="808"/>
    <d v="2018-11-06T00:00:00"/>
    <s v="Second Class"/>
    <s v="AR-10825"/>
    <s v="Anthony Rawles"/>
    <x v="1"/>
    <x v="0"/>
    <x v="38"/>
    <x v="24"/>
    <n v="43229"/>
    <x v="3"/>
    <s v="OFF-SU-10000646"/>
    <x v="1"/>
    <x v="14"/>
    <x v="262"/>
    <n v="384.59199999999998"/>
  </r>
  <r>
    <n v="6259"/>
    <s v="CA-2016-133536"/>
    <x v="262"/>
    <d v="2016-03-30T00:00:00"/>
    <s v="Second Class"/>
    <s v="JH-15820"/>
    <s v="John Huston"/>
    <x v="0"/>
    <x v="0"/>
    <x v="20"/>
    <x v="15"/>
    <n v="10009"/>
    <x v="3"/>
    <s v="OFF-EN-10004459"/>
    <x v="1"/>
    <x v="12"/>
    <x v="661"/>
    <n v="22.92"/>
  </r>
  <r>
    <n v="6260"/>
    <s v="CA-2016-150441"/>
    <x v="863"/>
    <d v="2016-08-17T00:00:00"/>
    <s v="Second Class"/>
    <s v="RA-19285"/>
    <s v="Ralph Arnett"/>
    <x v="0"/>
    <x v="0"/>
    <x v="102"/>
    <x v="14"/>
    <n v="47374"/>
    <x v="2"/>
    <s v="OFF-BI-10003529"/>
    <x v="1"/>
    <x v="8"/>
    <x v="796"/>
    <n v="11.36"/>
  </r>
  <r>
    <n v="6261"/>
    <s v="CA-2016-162607"/>
    <x v="793"/>
    <d v="2016-05-18T00:00:00"/>
    <s v="Standard Class"/>
    <s v="RO-19780"/>
    <s v="Rose O'Brian"/>
    <x v="0"/>
    <x v="0"/>
    <x v="4"/>
    <x v="4"/>
    <n v="98115"/>
    <x v="1"/>
    <s v="OFF-BI-10002949"/>
    <x v="1"/>
    <x v="8"/>
    <x v="525"/>
    <n v="14.592000000000001"/>
  </r>
  <r>
    <n v="6262"/>
    <s v="CA-2018-103506"/>
    <x v="283"/>
    <d v="2018-07-27T00:00:00"/>
    <s v="Standard Class"/>
    <s v="LR-17035"/>
    <s v="Lisa Ryan"/>
    <x v="1"/>
    <x v="0"/>
    <x v="85"/>
    <x v="15"/>
    <n v="11561"/>
    <x v="3"/>
    <s v="OFF-LA-10001158"/>
    <x v="1"/>
    <x v="2"/>
    <x v="322"/>
    <n v="41.4"/>
  </r>
  <r>
    <n v="6263"/>
    <s v="CA-2017-132479"/>
    <x v="446"/>
    <d v="2017-09-26T00:00:00"/>
    <s v="First Class"/>
    <s v="MK-17905"/>
    <s v="Michael Kennedy"/>
    <x v="1"/>
    <x v="0"/>
    <x v="179"/>
    <x v="10"/>
    <n v="61107"/>
    <x v="2"/>
    <s v="OFF-BI-10004584"/>
    <x v="1"/>
    <x v="8"/>
    <x v="383"/>
    <n v="442.37200000000001"/>
  </r>
  <r>
    <n v="6264"/>
    <s v="CA-2018-160724"/>
    <x v="1024"/>
    <d v="2018-05-10T00:00:00"/>
    <s v="Standard Class"/>
    <s v="YS-21880"/>
    <s v="Yana Sorensen"/>
    <x v="1"/>
    <x v="0"/>
    <x v="38"/>
    <x v="32"/>
    <n v="31907"/>
    <x v="0"/>
    <s v="OFF-BI-10004965"/>
    <x v="1"/>
    <x v="8"/>
    <x v="1014"/>
    <n v="34.5"/>
  </r>
  <r>
    <n v="6265"/>
    <s v="US-2017-115952"/>
    <x v="1099"/>
    <d v="2017-10-06T00:00:00"/>
    <s v="Same Day"/>
    <s v="JH-15910"/>
    <s v="Jonathan Howell"/>
    <x v="0"/>
    <x v="0"/>
    <x v="251"/>
    <x v="26"/>
    <n v="74133"/>
    <x v="2"/>
    <s v="OFF-BI-10004654"/>
    <x v="1"/>
    <x v="8"/>
    <x v="68"/>
    <n v="28.85"/>
  </r>
  <r>
    <n v="6266"/>
    <s v="CA-2015-146731"/>
    <x v="935"/>
    <d v="2015-11-08T00:00:00"/>
    <s v="Standard Class"/>
    <s v="AT-10735"/>
    <s v="Annie Thurman"/>
    <x v="0"/>
    <x v="0"/>
    <x v="316"/>
    <x v="18"/>
    <n v="37211"/>
    <x v="0"/>
    <s v="OFF-PA-10000141"/>
    <x v="1"/>
    <x v="10"/>
    <x v="829"/>
    <n v="3.488"/>
  </r>
  <r>
    <n v="6267"/>
    <s v="CA-2015-146731"/>
    <x v="935"/>
    <d v="2015-11-08T00:00:00"/>
    <s v="Standard Class"/>
    <s v="AT-10735"/>
    <s v="Annie Thurman"/>
    <x v="0"/>
    <x v="0"/>
    <x v="316"/>
    <x v="18"/>
    <n v="37211"/>
    <x v="0"/>
    <s v="OFF-PA-10001019"/>
    <x v="1"/>
    <x v="10"/>
    <x v="681"/>
    <n v="143.85599999999999"/>
  </r>
  <r>
    <n v="6268"/>
    <s v="CA-2016-115392"/>
    <x v="486"/>
    <d v="2016-10-04T00:00:00"/>
    <s v="Second Class"/>
    <s v="RM-19675"/>
    <s v="Robert Marley"/>
    <x v="2"/>
    <x v="0"/>
    <x v="471"/>
    <x v="31"/>
    <n v="2138"/>
    <x v="3"/>
    <s v="TEC-PH-10002496"/>
    <x v="2"/>
    <x v="7"/>
    <x v="495"/>
    <n v="311.98"/>
  </r>
  <r>
    <n v="6269"/>
    <s v="CA-2016-115392"/>
    <x v="486"/>
    <d v="2016-10-04T00:00:00"/>
    <s v="Second Class"/>
    <s v="RM-19675"/>
    <s v="Robert Marley"/>
    <x v="2"/>
    <x v="0"/>
    <x v="471"/>
    <x v="31"/>
    <n v="2138"/>
    <x v="3"/>
    <s v="OFF-BI-10000829"/>
    <x v="1"/>
    <x v="8"/>
    <x v="307"/>
    <n v="22.45"/>
  </r>
  <r>
    <n v="6270"/>
    <s v="CA-2018-102379"/>
    <x v="574"/>
    <d v="2018-12-06T00:00:00"/>
    <s v="Standard Class"/>
    <s v="BB-11545"/>
    <s v="Brenda Bowman"/>
    <x v="1"/>
    <x v="0"/>
    <x v="182"/>
    <x v="1"/>
    <n v="94601"/>
    <x v="1"/>
    <s v="TEC-PH-10001448"/>
    <x v="2"/>
    <x v="7"/>
    <x v="141"/>
    <n v="39.991999999999997"/>
  </r>
  <r>
    <n v="6271"/>
    <s v="CA-2018-102379"/>
    <x v="574"/>
    <d v="2018-12-06T00:00:00"/>
    <s v="Standard Class"/>
    <s v="BB-11545"/>
    <s v="Brenda Bowman"/>
    <x v="1"/>
    <x v="0"/>
    <x v="182"/>
    <x v="1"/>
    <n v="94601"/>
    <x v="1"/>
    <s v="FUR-CH-10004983"/>
    <x v="0"/>
    <x v="1"/>
    <x v="1569"/>
    <n v="1159.056"/>
  </r>
  <r>
    <n v="6272"/>
    <s v="CA-2018-102379"/>
    <x v="574"/>
    <d v="2018-12-06T00:00:00"/>
    <s v="Standard Class"/>
    <s v="BB-11545"/>
    <s v="Brenda Bowman"/>
    <x v="1"/>
    <x v="0"/>
    <x v="182"/>
    <x v="1"/>
    <n v="94601"/>
    <x v="1"/>
    <s v="OFF-AR-10004022"/>
    <x v="1"/>
    <x v="6"/>
    <x v="907"/>
    <n v="179.9"/>
  </r>
  <r>
    <n v="6273"/>
    <s v="CA-2018-149706"/>
    <x v="157"/>
    <d v="2018-12-12T00:00:00"/>
    <s v="First Class"/>
    <s v="AS-10285"/>
    <s v="Alejandro Savely"/>
    <x v="1"/>
    <x v="0"/>
    <x v="472"/>
    <x v="10"/>
    <n v="60067"/>
    <x v="2"/>
    <s v="TEC-AC-10001284"/>
    <x v="2"/>
    <x v="11"/>
    <x v="1181"/>
    <n v="116.312"/>
  </r>
  <r>
    <n v="6274"/>
    <s v="US-2017-139087"/>
    <x v="19"/>
    <d v="2017-07-22T00:00:00"/>
    <s v="Second Class"/>
    <s v="DK-13375"/>
    <s v="Dennis Kane"/>
    <x v="0"/>
    <x v="0"/>
    <x v="4"/>
    <x v="4"/>
    <n v="98105"/>
    <x v="1"/>
    <s v="FUR-FU-10001847"/>
    <x v="0"/>
    <x v="5"/>
    <x v="1364"/>
    <n v="12.42"/>
  </r>
  <r>
    <n v="6275"/>
    <s v="US-2017-139087"/>
    <x v="19"/>
    <d v="2017-07-22T00:00:00"/>
    <s v="Second Class"/>
    <s v="DK-13375"/>
    <s v="Dennis Kane"/>
    <x v="0"/>
    <x v="0"/>
    <x v="4"/>
    <x v="4"/>
    <n v="98105"/>
    <x v="1"/>
    <s v="TEC-AC-10004595"/>
    <x v="2"/>
    <x v="11"/>
    <x v="1769"/>
    <n v="428.4"/>
  </r>
  <r>
    <n v="6276"/>
    <s v="US-2017-139087"/>
    <x v="19"/>
    <d v="2017-07-22T00:00:00"/>
    <s v="Second Class"/>
    <s v="DK-13375"/>
    <s v="Dennis Kane"/>
    <x v="0"/>
    <x v="0"/>
    <x v="4"/>
    <x v="4"/>
    <n v="98105"/>
    <x v="1"/>
    <s v="FUR-FU-10004164"/>
    <x v="0"/>
    <x v="5"/>
    <x v="1584"/>
    <n v="24.75"/>
  </r>
  <r>
    <n v="6277"/>
    <s v="US-2017-139087"/>
    <x v="19"/>
    <d v="2017-07-22T00:00:00"/>
    <s v="Second Class"/>
    <s v="DK-13375"/>
    <s v="Dennis Kane"/>
    <x v="0"/>
    <x v="0"/>
    <x v="4"/>
    <x v="4"/>
    <n v="98105"/>
    <x v="1"/>
    <s v="OFF-LA-10001074"/>
    <x v="1"/>
    <x v="2"/>
    <x v="300"/>
    <n v="87.71"/>
  </r>
  <r>
    <n v="6278"/>
    <s v="US-2017-139087"/>
    <x v="19"/>
    <d v="2017-07-22T00:00:00"/>
    <s v="Second Class"/>
    <s v="DK-13375"/>
    <s v="Dennis Kane"/>
    <x v="0"/>
    <x v="0"/>
    <x v="4"/>
    <x v="4"/>
    <n v="98105"/>
    <x v="1"/>
    <s v="OFF-ST-10000604"/>
    <x v="1"/>
    <x v="4"/>
    <x v="54"/>
    <n v="69.52"/>
  </r>
  <r>
    <n v="6279"/>
    <s v="US-2017-139087"/>
    <x v="19"/>
    <d v="2017-07-22T00:00:00"/>
    <s v="Second Class"/>
    <s v="DK-13375"/>
    <s v="Dennis Kane"/>
    <x v="0"/>
    <x v="0"/>
    <x v="4"/>
    <x v="4"/>
    <n v="98105"/>
    <x v="1"/>
    <s v="TEC-PH-10000148"/>
    <x v="2"/>
    <x v="7"/>
    <x v="779"/>
    <n v="20.783999999999999"/>
  </r>
  <r>
    <n v="6280"/>
    <s v="US-2017-139087"/>
    <x v="19"/>
    <d v="2017-07-22T00:00:00"/>
    <s v="Second Class"/>
    <s v="DK-13375"/>
    <s v="Dennis Kane"/>
    <x v="0"/>
    <x v="0"/>
    <x v="4"/>
    <x v="4"/>
    <n v="98105"/>
    <x v="1"/>
    <s v="OFF-BI-10000042"/>
    <x v="1"/>
    <x v="8"/>
    <x v="954"/>
    <n v="12.816000000000001"/>
  </r>
  <r>
    <n v="6281"/>
    <s v="CA-2018-152226"/>
    <x v="605"/>
    <d v="2018-05-16T00:00:00"/>
    <s v="Standard Class"/>
    <s v="JH-15910"/>
    <s v="Jonathan Howell"/>
    <x v="0"/>
    <x v="0"/>
    <x v="74"/>
    <x v="24"/>
    <n v="45231"/>
    <x v="3"/>
    <s v="OFF-LA-10000443"/>
    <x v="1"/>
    <x v="2"/>
    <x v="1127"/>
    <n v="5.9039999999999999"/>
  </r>
  <r>
    <n v="6282"/>
    <s v="CA-2016-116484"/>
    <x v="312"/>
    <d v="2016-11-26T00:00:00"/>
    <s v="Standard Class"/>
    <s v="JK-15205"/>
    <s v="Jamie Kunitz"/>
    <x v="0"/>
    <x v="0"/>
    <x v="292"/>
    <x v="24"/>
    <n v="43302"/>
    <x v="3"/>
    <s v="FUR-FU-10002874"/>
    <x v="0"/>
    <x v="5"/>
    <x v="1770"/>
    <n v="63.823999999999998"/>
  </r>
  <r>
    <n v="6283"/>
    <s v="CA-2016-116484"/>
    <x v="312"/>
    <d v="2016-11-26T00:00:00"/>
    <s v="Standard Class"/>
    <s v="JK-15205"/>
    <s v="Jamie Kunitz"/>
    <x v="0"/>
    <x v="0"/>
    <x v="292"/>
    <x v="24"/>
    <n v="43302"/>
    <x v="3"/>
    <s v="OFF-ST-10003994"/>
    <x v="1"/>
    <x v="4"/>
    <x v="1745"/>
    <n v="141.55199999999999"/>
  </r>
  <r>
    <n v="6284"/>
    <s v="CA-2017-100944"/>
    <x v="446"/>
    <d v="2017-09-28T00:00:00"/>
    <s v="Standard Class"/>
    <s v="EH-13765"/>
    <s v="Edward Hooks"/>
    <x v="1"/>
    <x v="0"/>
    <x v="1"/>
    <x v="1"/>
    <n v="90049"/>
    <x v="1"/>
    <s v="OFF-EN-10001453"/>
    <x v="1"/>
    <x v="12"/>
    <x v="1685"/>
    <n v="304.89999999999998"/>
  </r>
  <r>
    <n v="6285"/>
    <s v="CA-2017-100944"/>
    <x v="446"/>
    <d v="2017-09-28T00:00:00"/>
    <s v="Standard Class"/>
    <s v="EH-13765"/>
    <s v="Edward Hooks"/>
    <x v="1"/>
    <x v="0"/>
    <x v="1"/>
    <x v="1"/>
    <n v="90049"/>
    <x v="1"/>
    <s v="FUR-CH-10000988"/>
    <x v="0"/>
    <x v="1"/>
    <x v="1141"/>
    <n v="563.24"/>
  </r>
  <r>
    <n v="6286"/>
    <s v="CA-2017-125080"/>
    <x v="147"/>
    <d v="2017-10-26T00:00:00"/>
    <s v="Standard Class"/>
    <s v="VW-21775"/>
    <s v="Victoria Wilson"/>
    <x v="1"/>
    <x v="0"/>
    <x v="80"/>
    <x v="24"/>
    <n v="44107"/>
    <x v="3"/>
    <s v="FUR-TA-10003238"/>
    <x v="0"/>
    <x v="3"/>
    <x v="1242"/>
    <n v="661.17600000000004"/>
  </r>
  <r>
    <n v="6287"/>
    <s v="CA-2017-121020"/>
    <x v="1057"/>
    <d v="2017-10-31T00:00:00"/>
    <s v="Standard Class"/>
    <s v="CG-12040"/>
    <s v="Catherine Glotzbach"/>
    <x v="2"/>
    <x v="0"/>
    <x v="465"/>
    <x v="18"/>
    <n v="37087"/>
    <x v="0"/>
    <s v="TEC-PH-10001061"/>
    <x v="2"/>
    <x v="7"/>
    <x v="830"/>
    <n v="239.976"/>
  </r>
  <r>
    <n v="6288"/>
    <s v="CA-2015-100090"/>
    <x v="1001"/>
    <d v="2015-07-12T00:00:00"/>
    <s v="Standard Class"/>
    <s v="EB-13705"/>
    <s v="Ed Braxton"/>
    <x v="1"/>
    <x v="0"/>
    <x v="8"/>
    <x v="1"/>
    <n v="94122"/>
    <x v="1"/>
    <s v="FUR-TA-10003715"/>
    <x v="0"/>
    <x v="3"/>
    <x v="1012"/>
    <n v="502.488"/>
  </r>
  <r>
    <n v="6289"/>
    <s v="CA-2015-100090"/>
    <x v="1001"/>
    <d v="2015-07-12T00:00:00"/>
    <s v="Standard Class"/>
    <s v="EB-13705"/>
    <s v="Ed Braxton"/>
    <x v="1"/>
    <x v="0"/>
    <x v="8"/>
    <x v="1"/>
    <n v="94122"/>
    <x v="1"/>
    <s v="OFF-BI-10001597"/>
    <x v="1"/>
    <x v="8"/>
    <x v="798"/>
    <n v="196.70400000000001"/>
  </r>
  <r>
    <n v="6290"/>
    <s v="US-2016-139675"/>
    <x v="649"/>
    <d v="2016-03-18T00:00:00"/>
    <s v="Second Class"/>
    <s v="NF-18595"/>
    <s v="Nicole Fjeld"/>
    <x v="2"/>
    <x v="0"/>
    <x v="455"/>
    <x v="1"/>
    <n v="95928"/>
    <x v="1"/>
    <s v="FUR-CH-10004063"/>
    <x v="0"/>
    <x v="1"/>
    <x v="120"/>
    <n v="915.13599999999997"/>
  </r>
  <r>
    <n v="6291"/>
    <s v="US-2016-139675"/>
    <x v="649"/>
    <d v="2016-03-18T00:00:00"/>
    <s v="Second Class"/>
    <s v="NF-18595"/>
    <s v="Nicole Fjeld"/>
    <x v="2"/>
    <x v="0"/>
    <x v="455"/>
    <x v="1"/>
    <n v="95928"/>
    <x v="1"/>
    <s v="FUR-FU-10001979"/>
    <x v="0"/>
    <x v="5"/>
    <x v="514"/>
    <n v="327.76"/>
  </r>
  <r>
    <n v="6292"/>
    <s v="CA-2018-143756"/>
    <x v="574"/>
    <d v="2018-12-05T00:00:00"/>
    <s v="First Class"/>
    <s v="ME-17725"/>
    <s v="Max Engle"/>
    <x v="0"/>
    <x v="0"/>
    <x v="127"/>
    <x v="17"/>
    <n v="24153"/>
    <x v="0"/>
    <s v="FUR-CH-10001854"/>
    <x v="0"/>
    <x v="1"/>
    <x v="1119"/>
    <n v="701.96"/>
  </r>
  <r>
    <n v="6293"/>
    <s v="CA-2016-151253"/>
    <x v="1100"/>
    <d v="2016-04-26T00:00:00"/>
    <s v="Standard Class"/>
    <s v="AZ-10750"/>
    <s v="Annie Zypern"/>
    <x v="0"/>
    <x v="0"/>
    <x v="1"/>
    <x v="1"/>
    <n v="90008"/>
    <x v="1"/>
    <s v="TEC-PH-10002923"/>
    <x v="2"/>
    <x v="7"/>
    <x v="687"/>
    <n v="88.775999999999996"/>
  </r>
  <r>
    <n v="6294"/>
    <s v="CA-2016-151253"/>
    <x v="1100"/>
    <d v="2016-04-26T00:00:00"/>
    <s v="Standard Class"/>
    <s v="AZ-10750"/>
    <s v="Annie Zypern"/>
    <x v="0"/>
    <x v="0"/>
    <x v="1"/>
    <x v="1"/>
    <n v="90008"/>
    <x v="1"/>
    <s v="OFF-AR-10004691"/>
    <x v="1"/>
    <x v="6"/>
    <x v="1380"/>
    <n v="64.14"/>
  </r>
  <r>
    <n v="6295"/>
    <s v="CA-2015-141152"/>
    <x v="1101"/>
    <d v="2015-09-19T00:00:00"/>
    <s v="First Class"/>
    <s v="RF-19345"/>
    <s v="Randy Ferguson"/>
    <x v="1"/>
    <x v="0"/>
    <x v="20"/>
    <x v="15"/>
    <n v="10024"/>
    <x v="3"/>
    <s v="OFF-BI-10002931"/>
    <x v="1"/>
    <x v="8"/>
    <x v="734"/>
    <n v="33.552"/>
  </r>
  <r>
    <n v="6296"/>
    <s v="CA-2015-141313"/>
    <x v="129"/>
    <d v="2016-01-01T00:00:00"/>
    <s v="Standard Class"/>
    <s v="AJ-10780"/>
    <s v="Anthony Jacobs"/>
    <x v="1"/>
    <x v="0"/>
    <x v="473"/>
    <x v="31"/>
    <n v="1915"/>
    <x v="3"/>
    <s v="OFF-AP-10002651"/>
    <x v="1"/>
    <x v="9"/>
    <x v="1350"/>
    <n v="1737.18"/>
  </r>
  <r>
    <n v="6297"/>
    <s v="CA-2015-141313"/>
    <x v="129"/>
    <d v="2016-01-01T00:00:00"/>
    <s v="Standard Class"/>
    <s v="AJ-10780"/>
    <s v="Anthony Jacobs"/>
    <x v="1"/>
    <x v="0"/>
    <x v="473"/>
    <x v="31"/>
    <n v="1915"/>
    <x v="3"/>
    <s v="OFF-ST-10000689"/>
    <x v="1"/>
    <x v="4"/>
    <x v="426"/>
    <n v="704.25"/>
  </r>
  <r>
    <n v="6298"/>
    <s v="CA-2015-141313"/>
    <x v="129"/>
    <d v="2016-01-01T00:00:00"/>
    <s v="Standard Class"/>
    <s v="AJ-10780"/>
    <s v="Anthony Jacobs"/>
    <x v="1"/>
    <x v="0"/>
    <x v="473"/>
    <x v="31"/>
    <n v="1915"/>
    <x v="3"/>
    <s v="OFF-PA-10003302"/>
    <x v="1"/>
    <x v="10"/>
    <x v="1721"/>
    <n v="141.76"/>
  </r>
  <r>
    <n v="6299"/>
    <s v="CA-2015-169852"/>
    <x v="618"/>
    <d v="2015-10-26T00:00:00"/>
    <s v="Standard Class"/>
    <s v="SF-20965"/>
    <s v="Sylvia Foulston"/>
    <x v="1"/>
    <x v="0"/>
    <x v="70"/>
    <x v="1"/>
    <n v="92024"/>
    <x v="1"/>
    <s v="OFF-BI-10001460"/>
    <x v="1"/>
    <x v="8"/>
    <x v="58"/>
    <n v="36.36"/>
  </r>
  <r>
    <n v="6300"/>
    <s v="CA-2018-107314"/>
    <x v="329"/>
    <d v="2018-12-03T00:00:00"/>
    <s v="First Class"/>
    <s v="MZ-17335"/>
    <s v="Maria Zettner"/>
    <x v="2"/>
    <x v="0"/>
    <x v="8"/>
    <x v="1"/>
    <n v="94109"/>
    <x v="1"/>
    <s v="FUR-FU-10003489"/>
    <x v="0"/>
    <x v="5"/>
    <x v="1771"/>
    <n v="25.83"/>
  </r>
  <r>
    <n v="6301"/>
    <s v="US-2015-161305"/>
    <x v="571"/>
    <d v="2015-06-12T00:00:00"/>
    <s v="Standard Class"/>
    <s v="SB-20170"/>
    <s v="Sarah Bern"/>
    <x v="0"/>
    <x v="0"/>
    <x v="22"/>
    <x v="10"/>
    <n v="60623"/>
    <x v="2"/>
    <s v="OFF-BI-10002794"/>
    <x v="1"/>
    <x v="8"/>
    <x v="102"/>
    <n v="24.588000000000001"/>
  </r>
  <r>
    <n v="6302"/>
    <s v="US-2015-161305"/>
    <x v="571"/>
    <d v="2015-06-12T00:00:00"/>
    <s v="Standard Class"/>
    <s v="SB-20170"/>
    <s v="Sarah Bern"/>
    <x v="0"/>
    <x v="0"/>
    <x v="22"/>
    <x v="10"/>
    <n v="60623"/>
    <x v="2"/>
    <s v="OFF-EN-10000461"/>
    <x v="1"/>
    <x v="12"/>
    <x v="753"/>
    <n v="13.984"/>
  </r>
  <r>
    <n v="6303"/>
    <s v="CA-2018-166919"/>
    <x v="51"/>
    <d v="2018-11-27T00:00:00"/>
    <s v="Standard Class"/>
    <s v="AH-10210"/>
    <s v="Alan Hwang"/>
    <x v="0"/>
    <x v="0"/>
    <x v="61"/>
    <x v="5"/>
    <n v="75220"/>
    <x v="2"/>
    <s v="TEC-PH-10001305"/>
    <x v="2"/>
    <x v="7"/>
    <x v="1680"/>
    <n v="195.96"/>
  </r>
  <r>
    <n v="6304"/>
    <s v="CA-2018-162712"/>
    <x v="978"/>
    <d v="2018-06-20T00:00:00"/>
    <s v="Second Class"/>
    <s v="NK-18490"/>
    <s v="Neil Knudson"/>
    <x v="2"/>
    <x v="0"/>
    <x v="331"/>
    <x v="5"/>
    <n v="78415"/>
    <x v="2"/>
    <s v="OFF-PA-10000167"/>
    <x v="1"/>
    <x v="10"/>
    <x v="1080"/>
    <n v="74.352000000000004"/>
  </r>
  <r>
    <n v="6305"/>
    <s v="CA-2018-107552"/>
    <x v="1024"/>
    <d v="2018-05-05T00:00:00"/>
    <s v="Same Day"/>
    <s v="AI-10855"/>
    <s v="Arianne Irving"/>
    <x v="0"/>
    <x v="0"/>
    <x v="20"/>
    <x v="15"/>
    <n v="10035"/>
    <x v="3"/>
    <s v="OFF-PA-10002947"/>
    <x v="1"/>
    <x v="10"/>
    <x v="710"/>
    <n v="6.68"/>
  </r>
  <r>
    <n v="6306"/>
    <s v="CA-2017-163328"/>
    <x v="254"/>
    <d v="2017-11-06T00:00:00"/>
    <s v="Second Class"/>
    <s v="TP-21565"/>
    <s v="Tracy Poddar"/>
    <x v="1"/>
    <x v="0"/>
    <x v="474"/>
    <x v="21"/>
    <n v="97405"/>
    <x v="1"/>
    <s v="OFF-SU-10002301"/>
    <x v="1"/>
    <x v="14"/>
    <x v="1582"/>
    <n v="17.584"/>
  </r>
  <r>
    <n v="6307"/>
    <s v="CA-2017-163328"/>
    <x v="254"/>
    <d v="2017-11-06T00:00:00"/>
    <s v="Second Class"/>
    <s v="TP-21565"/>
    <s v="Tracy Poddar"/>
    <x v="1"/>
    <x v="0"/>
    <x v="474"/>
    <x v="21"/>
    <n v="97405"/>
    <x v="1"/>
    <s v="FUR-CH-10003298"/>
    <x v="0"/>
    <x v="1"/>
    <x v="1576"/>
    <n v="104.78400000000001"/>
  </r>
  <r>
    <n v="6308"/>
    <s v="CA-2017-163328"/>
    <x v="254"/>
    <d v="2017-11-06T00:00:00"/>
    <s v="Second Class"/>
    <s v="TP-21565"/>
    <s v="Tracy Poddar"/>
    <x v="1"/>
    <x v="0"/>
    <x v="474"/>
    <x v="21"/>
    <n v="97405"/>
    <x v="1"/>
    <s v="OFF-PA-10004353"/>
    <x v="1"/>
    <x v="10"/>
    <x v="1661"/>
    <n v="47.951999999999998"/>
  </r>
  <r>
    <n v="6309"/>
    <s v="CA-2017-163328"/>
    <x v="254"/>
    <d v="2017-11-06T00:00:00"/>
    <s v="Second Class"/>
    <s v="TP-21565"/>
    <s v="Tracy Poddar"/>
    <x v="1"/>
    <x v="0"/>
    <x v="474"/>
    <x v="21"/>
    <n v="97405"/>
    <x v="1"/>
    <s v="FUR-CH-10000229"/>
    <x v="0"/>
    <x v="1"/>
    <x v="1621"/>
    <n v="650.35199999999998"/>
  </r>
  <r>
    <n v="6310"/>
    <s v="CA-2017-163328"/>
    <x v="254"/>
    <d v="2017-11-06T00:00:00"/>
    <s v="Second Class"/>
    <s v="TP-21565"/>
    <s v="Tracy Poddar"/>
    <x v="1"/>
    <x v="0"/>
    <x v="474"/>
    <x v="21"/>
    <n v="97405"/>
    <x v="1"/>
    <s v="OFF-LA-10003930"/>
    <x v="1"/>
    <x v="2"/>
    <x v="508"/>
    <n v="629.18399999999997"/>
  </r>
  <r>
    <n v="6311"/>
    <s v="CA-2017-163328"/>
    <x v="254"/>
    <d v="2017-11-06T00:00:00"/>
    <s v="Second Class"/>
    <s v="TP-21565"/>
    <s v="Tracy Poddar"/>
    <x v="1"/>
    <x v="0"/>
    <x v="474"/>
    <x v="21"/>
    <n v="97405"/>
    <x v="1"/>
    <s v="OFF-PA-10000176"/>
    <x v="1"/>
    <x v="10"/>
    <x v="640"/>
    <n v="15.176"/>
  </r>
  <r>
    <n v="6312"/>
    <s v="CA-2015-112837"/>
    <x v="1102"/>
    <d v="2015-09-16T00:00:00"/>
    <s v="Standard Class"/>
    <s v="LW-17125"/>
    <s v="Liz Willingham"/>
    <x v="0"/>
    <x v="0"/>
    <x v="475"/>
    <x v="1"/>
    <n v="93030"/>
    <x v="1"/>
    <s v="FUR-FU-10004006"/>
    <x v="0"/>
    <x v="5"/>
    <x v="101"/>
    <n v="127.95"/>
  </r>
  <r>
    <n v="6313"/>
    <s v="CA-2018-120019"/>
    <x v="911"/>
    <d v="2018-02-21T00:00:00"/>
    <s v="Standard Class"/>
    <s v="NG-18355"/>
    <s v="Nat Gilpin"/>
    <x v="1"/>
    <x v="0"/>
    <x v="54"/>
    <x v="29"/>
    <n v="6824"/>
    <x v="3"/>
    <s v="OFF-ST-10001932"/>
    <x v="1"/>
    <x v="4"/>
    <x v="1650"/>
    <n v="579.51"/>
  </r>
  <r>
    <n v="6314"/>
    <s v="CA-2018-120019"/>
    <x v="911"/>
    <d v="2018-02-21T00:00:00"/>
    <s v="Standard Class"/>
    <s v="NG-18355"/>
    <s v="Nat Gilpin"/>
    <x v="1"/>
    <x v="0"/>
    <x v="54"/>
    <x v="29"/>
    <n v="6824"/>
    <x v="3"/>
    <s v="TEC-PH-10000923"/>
    <x v="2"/>
    <x v="7"/>
    <x v="1234"/>
    <n v="14.99"/>
  </r>
  <r>
    <n v="6315"/>
    <s v="CA-2015-100762"/>
    <x v="156"/>
    <d v="2015-11-29T00:00:00"/>
    <s v="Standard Class"/>
    <s v="NG-18355"/>
    <s v="Nat Gilpin"/>
    <x v="1"/>
    <x v="0"/>
    <x v="25"/>
    <x v="12"/>
    <n v="49201"/>
    <x v="2"/>
    <s v="OFF-AR-10000380"/>
    <x v="1"/>
    <x v="6"/>
    <x v="108"/>
    <n v="151.91999999999999"/>
  </r>
  <r>
    <n v="6316"/>
    <s v="CA-2015-100762"/>
    <x v="156"/>
    <d v="2015-11-29T00:00:00"/>
    <s v="Standard Class"/>
    <s v="NG-18355"/>
    <s v="Nat Gilpin"/>
    <x v="1"/>
    <x v="0"/>
    <x v="25"/>
    <x v="12"/>
    <n v="49201"/>
    <x v="2"/>
    <s v="OFF-LA-10003930"/>
    <x v="1"/>
    <x v="2"/>
    <x v="508"/>
    <n v="196.62"/>
  </r>
  <r>
    <n v="6317"/>
    <s v="CA-2015-100762"/>
    <x v="156"/>
    <d v="2015-11-29T00:00:00"/>
    <s v="Standard Class"/>
    <s v="NG-18355"/>
    <s v="Nat Gilpin"/>
    <x v="1"/>
    <x v="0"/>
    <x v="25"/>
    <x v="12"/>
    <n v="49201"/>
    <x v="2"/>
    <s v="OFF-PA-10001815"/>
    <x v="1"/>
    <x v="10"/>
    <x v="1402"/>
    <n v="144.12"/>
  </r>
  <r>
    <n v="6318"/>
    <s v="CA-2015-100762"/>
    <x v="156"/>
    <d v="2015-11-29T00:00:00"/>
    <s v="Standard Class"/>
    <s v="NG-18355"/>
    <s v="Nat Gilpin"/>
    <x v="1"/>
    <x v="0"/>
    <x v="25"/>
    <x v="12"/>
    <n v="49201"/>
    <x v="2"/>
    <s v="OFF-PA-10004082"/>
    <x v="1"/>
    <x v="10"/>
    <x v="227"/>
    <n v="15.96"/>
  </r>
  <r>
    <n v="6319"/>
    <s v="CA-2018-161459"/>
    <x v="920"/>
    <d v="2018-11-29T00:00:00"/>
    <s v="Second Class"/>
    <s v="EB-13750"/>
    <s v="Edward Becker"/>
    <x v="1"/>
    <x v="0"/>
    <x v="229"/>
    <x v="1"/>
    <n v="92677"/>
    <x v="1"/>
    <s v="TEC-PH-10004071"/>
    <x v="2"/>
    <x v="7"/>
    <x v="1546"/>
    <n v="39.96"/>
  </r>
  <r>
    <n v="6320"/>
    <s v="CA-2018-161459"/>
    <x v="920"/>
    <d v="2018-11-29T00:00:00"/>
    <s v="Second Class"/>
    <s v="EB-13750"/>
    <s v="Edward Becker"/>
    <x v="1"/>
    <x v="0"/>
    <x v="229"/>
    <x v="1"/>
    <n v="92677"/>
    <x v="1"/>
    <s v="OFF-PA-10002377"/>
    <x v="1"/>
    <x v="10"/>
    <x v="562"/>
    <n v="34.08"/>
  </r>
  <r>
    <n v="6321"/>
    <s v="CA-2018-160017"/>
    <x v="394"/>
    <d v="2018-10-02T00:00:00"/>
    <s v="Standard Class"/>
    <s v="SP-20860"/>
    <s v="Sung Pak"/>
    <x v="1"/>
    <x v="0"/>
    <x v="108"/>
    <x v="2"/>
    <n v="32216"/>
    <x v="0"/>
    <s v="OFF-PA-10001800"/>
    <x v="1"/>
    <x v="10"/>
    <x v="585"/>
    <n v="10.368"/>
  </r>
  <r>
    <n v="6322"/>
    <s v="CA-2015-123316"/>
    <x v="303"/>
    <d v="2015-10-17T00:00:00"/>
    <s v="Standard Class"/>
    <s v="SP-20545"/>
    <s v="Sibella Parks"/>
    <x v="1"/>
    <x v="0"/>
    <x v="145"/>
    <x v="15"/>
    <n v="10550"/>
    <x v="3"/>
    <s v="OFF-BI-10002764"/>
    <x v="1"/>
    <x v="8"/>
    <x v="507"/>
    <n v="7.7519999999999998"/>
  </r>
  <r>
    <n v="6323"/>
    <s v="CA-2015-141299"/>
    <x v="561"/>
    <d v="2015-06-07T00:00:00"/>
    <s v="Second Class"/>
    <s v="RB-19795"/>
    <s v="Ross Baird"/>
    <x v="2"/>
    <x v="0"/>
    <x v="297"/>
    <x v="12"/>
    <n v="48640"/>
    <x v="2"/>
    <s v="OFF-EN-10004459"/>
    <x v="1"/>
    <x v="12"/>
    <x v="661"/>
    <n v="15.28"/>
  </r>
  <r>
    <n v="6324"/>
    <s v="CA-2015-104402"/>
    <x v="1103"/>
    <d v="2015-06-23T00:00:00"/>
    <s v="Standard Class"/>
    <s v="DB-13660"/>
    <s v="Duane Benoit"/>
    <x v="0"/>
    <x v="0"/>
    <x v="46"/>
    <x v="13"/>
    <n v="19711"/>
    <x v="3"/>
    <s v="TEC-MA-10000423"/>
    <x v="2"/>
    <x v="15"/>
    <x v="1722"/>
    <n v="65.97"/>
  </r>
  <r>
    <n v="6325"/>
    <s v="CA-2016-110289"/>
    <x v="1104"/>
    <d v="2016-11-02T00:00:00"/>
    <s v="Standard Class"/>
    <s v="NB-18655"/>
    <s v="Nona Balk"/>
    <x v="1"/>
    <x v="0"/>
    <x v="8"/>
    <x v="1"/>
    <n v="94109"/>
    <x v="1"/>
    <s v="OFF-PA-10002986"/>
    <x v="1"/>
    <x v="10"/>
    <x v="482"/>
    <n v="33.4"/>
  </r>
  <r>
    <n v="6326"/>
    <s v="CA-2016-110289"/>
    <x v="1104"/>
    <d v="2016-11-02T00:00:00"/>
    <s v="Standard Class"/>
    <s v="NB-18655"/>
    <s v="Nona Balk"/>
    <x v="1"/>
    <x v="0"/>
    <x v="8"/>
    <x v="1"/>
    <n v="94109"/>
    <x v="1"/>
    <s v="OFF-EN-10001434"/>
    <x v="1"/>
    <x v="12"/>
    <x v="439"/>
    <n v="210.84"/>
  </r>
  <r>
    <n v="6327"/>
    <s v="CA-2015-167927"/>
    <x v="407"/>
    <d v="2015-01-26T00:00:00"/>
    <s v="Standard Class"/>
    <s v="XP-21865"/>
    <s v="Xylona Preis"/>
    <x v="0"/>
    <x v="0"/>
    <x v="17"/>
    <x v="12"/>
    <n v="48185"/>
    <x v="2"/>
    <s v="OFF-ST-10000760"/>
    <x v="1"/>
    <x v="4"/>
    <x v="4"/>
    <n v="13.98"/>
  </r>
  <r>
    <n v="6328"/>
    <s v="CA-2015-167927"/>
    <x v="407"/>
    <d v="2015-01-26T00:00:00"/>
    <s v="Standard Class"/>
    <s v="XP-21865"/>
    <s v="Xylona Preis"/>
    <x v="0"/>
    <x v="0"/>
    <x v="17"/>
    <x v="12"/>
    <n v="48185"/>
    <x v="2"/>
    <s v="FUR-FU-10002918"/>
    <x v="0"/>
    <x v="5"/>
    <x v="269"/>
    <n v="272.94"/>
  </r>
  <r>
    <n v="6329"/>
    <s v="CA-2015-167927"/>
    <x v="407"/>
    <d v="2015-01-26T00:00:00"/>
    <s v="Standard Class"/>
    <s v="XP-21865"/>
    <s v="Xylona Preis"/>
    <x v="0"/>
    <x v="0"/>
    <x v="17"/>
    <x v="12"/>
    <n v="48185"/>
    <x v="2"/>
    <s v="OFF-BI-10000605"/>
    <x v="1"/>
    <x v="8"/>
    <x v="536"/>
    <n v="19.05"/>
  </r>
  <r>
    <n v="6330"/>
    <s v="CA-2015-167927"/>
    <x v="407"/>
    <d v="2015-01-26T00:00:00"/>
    <s v="Standard Class"/>
    <s v="XP-21865"/>
    <s v="Xylona Preis"/>
    <x v="0"/>
    <x v="0"/>
    <x v="17"/>
    <x v="12"/>
    <n v="48185"/>
    <x v="2"/>
    <s v="OFF-AP-10002311"/>
    <x v="1"/>
    <x v="9"/>
    <x v="14"/>
    <n v="247.71600000000001"/>
  </r>
  <r>
    <n v="6331"/>
    <s v="CA-2015-167927"/>
    <x v="407"/>
    <d v="2015-01-26T00:00:00"/>
    <s v="Standard Class"/>
    <s v="XP-21865"/>
    <s v="Xylona Preis"/>
    <x v="0"/>
    <x v="0"/>
    <x v="17"/>
    <x v="12"/>
    <n v="48185"/>
    <x v="2"/>
    <s v="OFF-ST-10003123"/>
    <x v="1"/>
    <x v="4"/>
    <x v="1277"/>
    <n v="66.58"/>
  </r>
  <r>
    <n v="6332"/>
    <s v="CA-2015-167927"/>
    <x v="407"/>
    <d v="2015-01-26T00:00:00"/>
    <s v="Standard Class"/>
    <s v="XP-21865"/>
    <s v="Xylona Preis"/>
    <x v="0"/>
    <x v="0"/>
    <x v="17"/>
    <x v="12"/>
    <n v="48185"/>
    <x v="2"/>
    <s v="OFF-AR-10004456"/>
    <x v="1"/>
    <x v="6"/>
    <x v="1053"/>
    <n v="43.92"/>
  </r>
  <r>
    <n v="6333"/>
    <s v="CA-2015-167927"/>
    <x v="407"/>
    <d v="2015-01-26T00:00:00"/>
    <s v="Standard Class"/>
    <s v="XP-21865"/>
    <s v="Xylona Preis"/>
    <x v="0"/>
    <x v="0"/>
    <x v="17"/>
    <x v="12"/>
    <n v="48185"/>
    <x v="2"/>
    <s v="FUR-FU-10002268"/>
    <x v="0"/>
    <x v="5"/>
    <x v="869"/>
    <n v="14.73"/>
  </r>
  <r>
    <n v="6334"/>
    <s v="CA-2015-167927"/>
    <x v="407"/>
    <d v="2015-01-26T00:00:00"/>
    <s v="Standard Class"/>
    <s v="XP-21865"/>
    <s v="Xylona Preis"/>
    <x v="0"/>
    <x v="0"/>
    <x v="17"/>
    <x v="12"/>
    <n v="48185"/>
    <x v="2"/>
    <s v="OFF-BI-10004364"/>
    <x v="1"/>
    <x v="8"/>
    <x v="305"/>
    <n v="29.7"/>
  </r>
  <r>
    <n v="6335"/>
    <s v="CA-2015-133305"/>
    <x v="384"/>
    <d v="2015-07-15T00:00:00"/>
    <s v="Standard Class"/>
    <s v="MH-17455"/>
    <s v="Mark Hamilton"/>
    <x v="0"/>
    <x v="0"/>
    <x v="20"/>
    <x v="15"/>
    <n v="10011"/>
    <x v="3"/>
    <s v="OFF-PA-10001970"/>
    <x v="1"/>
    <x v="10"/>
    <x v="314"/>
    <n v="49.12"/>
  </r>
  <r>
    <n v="6336"/>
    <s v="CA-2015-133305"/>
    <x v="384"/>
    <d v="2015-07-15T00:00:00"/>
    <s v="Standard Class"/>
    <s v="MH-17455"/>
    <s v="Mark Hamilton"/>
    <x v="0"/>
    <x v="0"/>
    <x v="20"/>
    <x v="15"/>
    <n v="10011"/>
    <x v="3"/>
    <s v="OFF-BI-10002954"/>
    <x v="1"/>
    <x v="8"/>
    <x v="1188"/>
    <n v="18.28"/>
  </r>
  <r>
    <n v="6337"/>
    <s v="CA-2017-165995"/>
    <x v="133"/>
    <d v="2017-09-06T00:00:00"/>
    <s v="Standard Class"/>
    <s v="BG-11740"/>
    <s v="Bruce Geld"/>
    <x v="0"/>
    <x v="0"/>
    <x v="1"/>
    <x v="1"/>
    <n v="90008"/>
    <x v="1"/>
    <s v="FUR-FU-10000672"/>
    <x v="0"/>
    <x v="5"/>
    <x v="1517"/>
    <n v="47.04"/>
  </r>
  <r>
    <n v="6338"/>
    <s v="CA-2017-165995"/>
    <x v="133"/>
    <d v="2017-09-06T00:00:00"/>
    <s v="Standard Class"/>
    <s v="BG-11740"/>
    <s v="Bruce Geld"/>
    <x v="0"/>
    <x v="0"/>
    <x v="1"/>
    <x v="1"/>
    <n v="90008"/>
    <x v="1"/>
    <s v="TEC-PH-10004908"/>
    <x v="2"/>
    <x v="7"/>
    <x v="1483"/>
    <n v="339.96"/>
  </r>
  <r>
    <n v="6339"/>
    <s v="CA-2018-143112"/>
    <x v="361"/>
    <d v="2018-10-09T00:00:00"/>
    <s v="Standard Class"/>
    <s v="TS-21370"/>
    <s v="Todd Sumrall"/>
    <x v="1"/>
    <x v="0"/>
    <x v="20"/>
    <x v="15"/>
    <n v="10035"/>
    <x v="3"/>
    <s v="TEC-PH-10003095"/>
    <x v="2"/>
    <x v="7"/>
    <x v="1500"/>
    <n v="87.8"/>
  </r>
  <r>
    <n v="6340"/>
    <s v="CA-2018-143112"/>
    <x v="361"/>
    <d v="2018-10-09T00:00:00"/>
    <s v="Standard Class"/>
    <s v="TS-21370"/>
    <s v="Todd Sumrall"/>
    <x v="1"/>
    <x v="0"/>
    <x v="20"/>
    <x v="15"/>
    <n v="10035"/>
    <x v="3"/>
    <s v="FUR-CH-10002880"/>
    <x v="0"/>
    <x v="1"/>
    <x v="809"/>
    <n v="221.38200000000001"/>
  </r>
  <r>
    <n v="6341"/>
    <s v="CA-2018-143112"/>
    <x v="361"/>
    <d v="2018-10-09T00:00:00"/>
    <s v="Standard Class"/>
    <s v="TS-21370"/>
    <s v="Todd Sumrall"/>
    <x v="1"/>
    <x v="0"/>
    <x v="20"/>
    <x v="15"/>
    <n v="10035"/>
    <x v="3"/>
    <s v="TEC-MA-10001047"/>
    <x v="2"/>
    <x v="15"/>
    <x v="1635"/>
    <n v="5199.96"/>
  </r>
  <r>
    <n v="6342"/>
    <s v="US-2017-105830"/>
    <x v="413"/>
    <d v="2018-01-02T00:00:00"/>
    <s v="First Class"/>
    <s v="DB-13660"/>
    <s v="Duane Benoit"/>
    <x v="0"/>
    <x v="0"/>
    <x v="152"/>
    <x v="24"/>
    <n v="43130"/>
    <x v="3"/>
    <s v="OFF-ST-10002554"/>
    <x v="1"/>
    <x v="4"/>
    <x v="1153"/>
    <n v="156.512"/>
  </r>
  <r>
    <n v="6343"/>
    <s v="CA-2016-146255"/>
    <x v="1105"/>
    <d v="2016-03-10T00:00:00"/>
    <s v="First Class"/>
    <s v="EM-14140"/>
    <s v="Eugene Moren"/>
    <x v="2"/>
    <x v="0"/>
    <x v="46"/>
    <x v="13"/>
    <n v="19711"/>
    <x v="3"/>
    <s v="TEC-AC-10004469"/>
    <x v="2"/>
    <x v="11"/>
    <x v="241"/>
    <n v="119.85"/>
  </r>
  <r>
    <n v="6344"/>
    <s v="CA-2016-146255"/>
    <x v="1105"/>
    <d v="2016-03-10T00:00:00"/>
    <s v="First Class"/>
    <s v="EM-14140"/>
    <s v="Eugene Moren"/>
    <x v="2"/>
    <x v="0"/>
    <x v="46"/>
    <x v="13"/>
    <n v="19711"/>
    <x v="3"/>
    <s v="OFF-BI-10000309"/>
    <x v="1"/>
    <x v="8"/>
    <x v="338"/>
    <n v="30.44"/>
  </r>
  <r>
    <n v="6345"/>
    <s v="CA-2016-146255"/>
    <x v="1105"/>
    <d v="2016-03-10T00:00:00"/>
    <s v="First Class"/>
    <s v="EM-14140"/>
    <s v="Eugene Moren"/>
    <x v="2"/>
    <x v="0"/>
    <x v="46"/>
    <x v="13"/>
    <n v="19711"/>
    <x v="3"/>
    <s v="OFF-BI-10001765"/>
    <x v="1"/>
    <x v="8"/>
    <x v="994"/>
    <n v="69.28"/>
  </r>
  <r>
    <n v="6346"/>
    <s v="CA-2016-146255"/>
    <x v="1105"/>
    <d v="2016-03-10T00:00:00"/>
    <s v="First Class"/>
    <s v="EM-14140"/>
    <s v="Eugene Moren"/>
    <x v="2"/>
    <x v="0"/>
    <x v="46"/>
    <x v="13"/>
    <n v="19711"/>
    <x v="3"/>
    <s v="TEC-PH-10001619"/>
    <x v="2"/>
    <x v="7"/>
    <x v="1594"/>
    <n v="587.97"/>
  </r>
  <r>
    <n v="6347"/>
    <s v="CA-2018-104822"/>
    <x v="179"/>
    <d v="2018-10-20T00:00:00"/>
    <s v="Same Day"/>
    <s v="RB-19465"/>
    <s v="Rick Bensley"/>
    <x v="2"/>
    <x v="0"/>
    <x v="20"/>
    <x v="15"/>
    <n v="10024"/>
    <x v="3"/>
    <s v="OFF-LA-10002034"/>
    <x v="1"/>
    <x v="2"/>
    <x v="1111"/>
    <n v="24.55"/>
  </r>
  <r>
    <n v="6348"/>
    <s v="CA-2016-104486"/>
    <x v="489"/>
    <d v="2016-05-06T00:00:00"/>
    <s v="Standard Class"/>
    <s v="PO-18850"/>
    <s v="Patrick O'Brill"/>
    <x v="0"/>
    <x v="0"/>
    <x v="8"/>
    <x v="1"/>
    <n v="94109"/>
    <x v="1"/>
    <s v="OFF-BI-10000309"/>
    <x v="1"/>
    <x v="8"/>
    <x v="338"/>
    <n v="12.176"/>
  </r>
  <r>
    <n v="6349"/>
    <s v="CA-2016-104486"/>
    <x v="489"/>
    <d v="2016-05-06T00:00:00"/>
    <s v="Standard Class"/>
    <s v="PO-18850"/>
    <s v="Patrick O'Brill"/>
    <x v="0"/>
    <x v="0"/>
    <x v="8"/>
    <x v="1"/>
    <n v="94109"/>
    <x v="1"/>
    <s v="OFF-ST-10000876"/>
    <x v="1"/>
    <x v="4"/>
    <x v="254"/>
    <n v="37.32"/>
  </r>
  <r>
    <n v="6350"/>
    <s v="CA-2016-104486"/>
    <x v="489"/>
    <d v="2016-05-06T00:00:00"/>
    <s v="Standard Class"/>
    <s v="PO-18850"/>
    <s v="Patrick O'Brill"/>
    <x v="0"/>
    <x v="0"/>
    <x v="8"/>
    <x v="1"/>
    <n v="94109"/>
    <x v="1"/>
    <s v="OFF-SU-10002573"/>
    <x v="1"/>
    <x v="14"/>
    <x v="354"/>
    <n v="35.06"/>
  </r>
  <r>
    <n v="6351"/>
    <s v="CA-2018-161557"/>
    <x v="213"/>
    <d v="2018-09-08T00:00:00"/>
    <s v="Standard Class"/>
    <s v="AG-10900"/>
    <s v="Arthur Gainer"/>
    <x v="0"/>
    <x v="0"/>
    <x v="61"/>
    <x v="5"/>
    <n v="75217"/>
    <x v="2"/>
    <s v="FUR-FU-10004622"/>
    <x v="0"/>
    <x v="5"/>
    <x v="795"/>
    <n v="108.4"/>
  </r>
  <r>
    <n v="6352"/>
    <s v="CA-2018-161130"/>
    <x v="132"/>
    <d v="2018-11-08T00:00:00"/>
    <s v="Standard Class"/>
    <s v="BF-11275"/>
    <s v="Beth Fritzler"/>
    <x v="1"/>
    <x v="0"/>
    <x v="100"/>
    <x v="2"/>
    <n v="33178"/>
    <x v="0"/>
    <s v="TEC-PH-10002549"/>
    <x v="2"/>
    <x v="7"/>
    <x v="937"/>
    <n v="361.37599999999998"/>
  </r>
  <r>
    <n v="6353"/>
    <s v="US-2016-161347"/>
    <x v="1023"/>
    <d v="2016-09-19T00:00:00"/>
    <s v="Standard Class"/>
    <s v="HG-14845"/>
    <s v="Harry Greene"/>
    <x v="0"/>
    <x v="0"/>
    <x v="10"/>
    <x v="9"/>
    <n v="19120"/>
    <x v="3"/>
    <s v="OFF-BI-10004209"/>
    <x v="1"/>
    <x v="8"/>
    <x v="1215"/>
    <n v="2.4119999999999999"/>
  </r>
  <r>
    <n v="6354"/>
    <s v="US-2016-109015"/>
    <x v="684"/>
    <d v="2016-09-12T00:00:00"/>
    <s v="Standard Class"/>
    <s v="BS-11590"/>
    <s v="Brendan Sweed"/>
    <x v="1"/>
    <x v="0"/>
    <x v="20"/>
    <x v="15"/>
    <n v="10011"/>
    <x v="3"/>
    <s v="OFF-AP-10001962"/>
    <x v="1"/>
    <x v="9"/>
    <x v="1603"/>
    <n v="8.39"/>
  </r>
  <r>
    <n v="6355"/>
    <s v="US-2016-109015"/>
    <x v="684"/>
    <d v="2016-09-12T00:00:00"/>
    <s v="Standard Class"/>
    <s v="BS-11590"/>
    <s v="Brendan Sweed"/>
    <x v="1"/>
    <x v="0"/>
    <x v="20"/>
    <x v="15"/>
    <n v="10011"/>
    <x v="3"/>
    <s v="TEC-PH-10002922"/>
    <x v="2"/>
    <x v="7"/>
    <x v="974"/>
    <n v="337.98"/>
  </r>
  <r>
    <n v="6356"/>
    <s v="CA-2015-110611"/>
    <x v="191"/>
    <d v="2015-10-13T00:00:00"/>
    <s v="Standard Class"/>
    <s v="JD-16015"/>
    <s v="Joy Daniels"/>
    <x v="0"/>
    <x v="0"/>
    <x v="10"/>
    <x v="9"/>
    <n v="19120"/>
    <x v="3"/>
    <s v="OFF-ST-10000642"/>
    <x v="1"/>
    <x v="4"/>
    <x v="194"/>
    <n v="83.92"/>
  </r>
  <r>
    <n v="6357"/>
    <s v="CA-2018-139080"/>
    <x v="205"/>
    <d v="2018-01-28T00:00:00"/>
    <s v="Standard Class"/>
    <s v="CS-12250"/>
    <s v="Chris Selesnick"/>
    <x v="1"/>
    <x v="0"/>
    <x v="4"/>
    <x v="4"/>
    <n v="98103"/>
    <x v="1"/>
    <s v="OFF-BI-10001757"/>
    <x v="1"/>
    <x v="8"/>
    <x v="1167"/>
    <n v="19.68"/>
  </r>
  <r>
    <n v="6358"/>
    <s v="CA-2018-139080"/>
    <x v="205"/>
    <d v="2018-01-28T00:00:00"/>
    <s v="Standard Class"/>
    <s v="CS-12250"/>
    <s v="Chris Selesnick"/>
    <x v="1"/>
    <x v="0"/>
    <x v="4"/>
    <x v="4"/>
    <n v="98103"/>
    <x v="1"/>
    <s v="OFF-PA-10004621"/>
    <x v="1"/>
    <x v="10"/>
    <x v="745"/>
    <n v="25.92"/>
  </r>
  <r>
    <n v="6359"/>
    <s v="CA-2018-139080"/>
    <x v="205"/>
    <d v="2018-01-28T00:00:00"/>
    <s v="Standard Class"/>
    <s v="CS-12250"/>
    <s v="Chris Selesnick"/>
    <x v="1"/>
    <x v="0"/>
    <x v="4"/>
    <x v="4"/>
    <n v="98103"/>
    <x v="1"/>
    <s v="OFF-PA-10002262"/>
    <x v="1"/>
    <x v="10"/>
    <x v="1001"/>
    <n v="6.48"/>
  </r>
  <r>
    <n v="6360"/>
    <s v="CA-2018-139080"/>
    <x v="205"/>
    <d v="2018-01-28T00:00:00"/>
    <s v="Standard Class"/>
    <s v="CS-12250"/>
    <s v="Chris Selesnick"/>
    <x v="1"/>
    <x v="0"/>
    <x v="4"/>
    <x v="4"/>
    <n v="98103"/>
    <x v="1"/>
    <s v="TEC-PH-10004100"/>
    <x v="2"/>
    <x v="7"/>
    <x v="1752"/>
    <n v="86.352000000000004"/>
  </r>
  <r>
    <n v="6361"/>
    <s v="CA-2016-115693"/>
    <x v="895"/>
    <d v="2016-12-15T00:00:00"/>
    <s v="Standard Class"/>
    <s v="FC-14245"/>
    <s v="Frank Carlisle"/>
    <x v="2"/>
    <x v="0"/>
    <x v="1"/>
    <x v="1"/>
    <n v="90032"/>
    <x v="1"/>
    <s v="OFF-AR-10003582"/>
    <x v="1"/>
    <x v="6"/>
    <x v="1460"/>
    <n v="56.3"/>
  </r>
  <r>
    <n v="6362"/>
    <s v="US-2015-107993"/>
    <x v="641"/>
    <d v="2015-11-30T00:00:00"/>
    <s v="Standard Class"/>
    <s v="SE-20110"/>
    <s v="Sanjit Engle"/>
    <x v="0"/>
    <x v="0"/>
    <x v="24"/>
    <x v="21"/>
    <n v="97477"/>
    <x v="1"/>
    <s v="OFF-AR-10003179"/>
    <x v="1"/>
    <x v="6"/>
    <x v="1574"/>
    <n v="51.015999999999998"/>
  </r>
  <r>
    <n v="6363"/>
    <s v="CA-2018-110443"/>
    <x v="610"/>
    <d v="2018-11-25T00:00:00"/>
    <s v="Standard Class"/>
    <s v="CK-12205"/>
    <s v="Chloris Kastensmidt"/>
    <x v="0"/>
    <x v="0"/>
    <x v="476"/>
    <x v="4"/>
    <n v="98059"/>
    <x v="1"/>
    <s v="OFF-BI-10001670"/>
    <x v="1"/>
    <x v="8"/>
    <x v="443"/>
    <n v="150.80000000000001"/>
  </r>
  <r>
    <n v="6364"/>
    <s v="CA-2018-110443"/>
    <x v="610"/>
    <d v="2018-11-25T00:00:00"/>
    <s v="Standard Class"/>
    <s v="CK-12205"/>
    <s v="Chloris Kastensmidt"/>
    <x v="0"/>
    <x v="0"/>
    <x v="476"/>
    <x v="4"/>
    <n v="98059"/>
    <x v="1"/>
    <s v="TEC-MA-10002073"/>
    <x v="2"/>
    <x v="15"/>
    <x v="1772"/>
    <n v="1039.992"/>
  </r>
  <r>
    <n v="6365"/>
    <s v="CA-2018-110443"/>
    <x v="610"/>
    <d v="2018-11-25T00:00:00"/>
    <s v="Standard Class"/>
    <s v="CK-12205"/>
    <s v="Chloris Kastensmidt"/>
    <x v="0"/>
    <x v="0"/>
    <x v="476"/>
    <x v="4"/>
    <n v="98059"/>
    <x v="1"/>
    <s v="OFF-PA-10003797"/>
    <x v="1"/>
    <x v="10"/>
    <x v="1710"/>
    <n v="51.84"/>
  </r>
  <r>
    <n v="6366"/>
    <s v="CA-2018-144848"/>
    <x v="1095"/>
    <d v="2018-04-05T00:00:00"/>
    <s v="First Class"/>
    <s v="DS-13030"/>
    <s v="Darrin Sayre"/>
    <x v="2"/>
    <x v="0"/>
    <x v="20"/>
    <x v="15"/>
    <n v="10009"/>
    <x v="3"/>
    <s v="TEC-PH-10004006"/>
    <x v="2"/>
    <x v="7"/>
    <x v="1773"/>
    <n v="41.22"/>
  </r>
  <r>
    <n v="6367"/>
    <s v="CA-2018-144848"/>
    <x v="1095"/>
    <d v="2018-04-05T00:00:00"/>
    <s v="First Class"/>
    <s v="DS-13030"/>
    <s v="Darrin Sayre"/>
    <x v="2"/>
    <x v="0"/>
    <x v="20"/>
    <x v="15"/>
    <n v="10009"/>
    <x v="3"/>
    <s v="OFF-SU-10000646"/>
    <x v="1"/>
    <x v="14"/>
    <x v="262"/>
    <n v="240.37"/>
  </r>
  <r>
    <n v="6368"/>
    <s v="CA-2018-144848"/>
    <x v="1095"/>
    <d v="2018-04-05T00:00:00"/>
    <s v="First Class"/>
    <s v="DS-13030"/>
    <s v="Darrin Sayre"/>
    <x v="2"/>
    <x v="0"/>
    <x v="20"/>
    <x v="15"/>
    <n v="10009"/>
    <x v="3"/>
    <s v="TEC-PH-10002262"/>
    <x v="2"/>
    <x v="7"/>
    <x v="477"/>
    <n v="119.02"/>
  </r>
  <r>
    <n v="6369"/>
    <s v="US-2018-147998"/>
    <x v="240"/>
    <d v="2018-05-24T00:00:00"/>
    <s v="Standard Class"/>
    <s v="SA-20830"/>
    <s v="Sue Ann Reed"/>
    <x v="0"/>
    <x v="0"/>
    <x v="49"/>
    <x v="1"/>
    <n v="95123"/>
    <x v="1"/>
    <s v="OFF-BI-10002082"/>
    <x v="1"/>
    <x v="8"/>
    <x v="1182"/>
    <n v="133.12"/>
  </r>
  <r>
    <n v="6370"/>
    <s v="CA-2017-103919"/>
    <x v="339"/>
    <d v="2017-10-07T00:00:00"/>
    <s v="Standard Class"/>
    <s v="TP-21565"/>
    <s v="Tracy Poddar"/>
    <x v="1"/>
    <x v="0"/>
    <x v="55"/>
    <x v="5"/>
    <n v="75051"/>
    <x v="2"/>
    <s v="FUR-FU-10001756"/>
    <x v="0"/>
    <x v="5"/>
    <x v="285"/>
    <n v="38.08"/>
  </r>
  <r>
    <n v="6371"/>
    <s v="CA-2017-113425"/>
    <x v="831"/>
    <d v="2017-11-21T00:00:00"/>
    <s v="Same Day"/>
    <s v="JK-16120"/>
    <s v="Julie Kriz"/>
    <x v="2"/>
    <x v="0"/>
    <x v="20"/>
    <x v="15"/>
    <n v="10009"/>
    <x v="3"/>
    <s v="FUR-BO-10002598"/>
    <x v="0"/>
    <x v="0"/>
    <x v="1518"/>
    <n v="113.568"/>
  </r>
  <r>
    <n v="6372"/>
    <s v="CA-2018-143035"/>
    <x v="621"/>
    <d v="2018-10-05T00:00:00"/>
    <s v="Second Class"/>
    <s v="CC-12430"/>
    <s v="Chuck Clark"/>
    <x v="2"/>
    <x v="0"/>
    <x v="20"/>
    <x v="15"/>
    <n v="10009"/>
    <x v="3"/>
    <s v="FUR-FU-10001934"/>
    <x v="0"/>
    <x v="5"/>
    <x v="107"/>
    <n v="83.92"/>
  </r>
  <r>
    <n v="6373"/>
    <s v="CA-2018-143035"/>
    <x v="621"/>
    <d v="2018-10-05T00:00:00"/>
    <s v="Second Class"/>
    <s v="CC-12430"/>
    <s v="Chuck Clark"/>
    <x v="2"/>
    <x v="0"/>
    <x v="20"/>
    <x v="15"/>
    <n v="10009"/>
    <x v="3"/>
    <s v="OFF-AR-10001130"/>
    <x v="1"/>
    <x v="6"/>
    <x v="788"/>
    <n v="6.63"/>
  </r>
  <r>
    <n v="6374"/>
    <s v="CA-2018-143035"/>
    <x v="621"/>
    <d v="2018-10-05T00:00:00"/>
    <s v="Second Class"/>
    <s v="CC-12430"/>
    <s v="Chuck Clark"/>
    <x v="2"/>
    <x v="0"/>
    <x v="20"/>
    <x v="15"/>
    <n v="10009"/>
    <x v="3"/>
    <s v="TEC-AC-10002049"/>
    <x v="2"/>
    <x v="11"/>
    <x v="695"/>
    <n v="371.97"/>
  </r>
  <r>
    <n v="6375"/>
    <s v="CA-2015-107811"/>
    <x v="333"/>
    <d v="2015-05-03T00:00:00"/>
    <s v="Standard Class"/>
    <s v="LA-16780"/>
    <s v="Laura Armstrong"/>
    <x v="1"/>
    <x v="0"/>
    <x v="26"/>
    <x v="18"/>
    <n v="38109"/>
    <x v="0"/>
    <s v="FUR-CH-10001394"/>
    <x v="0"/>
    <x v="1"/>
    <x v="654"/>
    <n v="561.58399999999995"/>
  </r>
  <r>
    <n v="6376"/>
    <s v="CA-2015-107811"/>
    <x v="333"/>
    <d v="2015-05-03T00:00:00"/>
    <s v="Standard Class"/>
    <s v="LA-16780"/>
    <s v="Laura Armstrong"/>
    <x v="1"/>
    <x v="0"/>
    <x v="26"/>
    <x v="18"/>
    <n v="38109"/>
    <x v="0"/>
    <s v="OFF-ST-10000798"/>
    <x v="1"/>
    <x v="4"/>
    <x v="352"/>
    <n v="99.92"/>
  </r>
  <r>
    <n v="6377"/>
    <s v="CA-2017-163216"/>
    <x v="877"/>
    <d v="2017-10-10T00:00:00"/>
    <s v="First Class"/>
    <s v="AW-10930"/>
    <s v="Arthur Wiediger"/>
    <x v="2"/>
    <x v="0"/>
    <x v="10"/>
    <x v="9"/>
    <n v="19143"/>
    <x v="3"/>
    <s v="OFF-LA-10000134"/>
    <x v="1"/>
    <x v="2"/>
    <x v="85"/>
    <n v="4.9279999999999999"/>
  </r>
  <r>
    <n v="6378"/>
    <s v="US-2017-116442"/>
    <x v="272"/>
    <d v="2017-12-22T00:00:00"/>
    <s v="Standard Class"/>
    <s v="BP-11230"/>
    <s v="Benjamin Patterson"/>
    <x v="0"/>
    <x v="0"/>
    <x v="1"/>
    <x v="1"/>
    <n v="90004"/>
    <x v="1"/>
    <s v="FUR-FU-10002364"/>
    <x v="0"/>
    <x v="5"/>
    <x v="1240"/>
    <n v="14.76"/>
  </r>
  <r>
    <n v="6379"/>
    <s v="CA-2018-150623"/>
    <x v="318"/>
    <d v="2018-04-14T00:00:00"/>
    <s v="Standard Class"/>
    <s v="DB-13360"/>
    <s v="Dennis Bolton"/>
    <x v="2"/>
    <x v="0"/>
    <x v="416"/>
    <x v="29"/>
    <n v="6708"/>
    <x v="3"/>
    <s v="TEC-AC-10004571"/>
    <x v="2"/>
    <x v="11"/>
    <x v="409"/>
    <n v="99.99"/>
  </r>
  <r>
    <n v="6380"/>
    <s v="CA-2018-150623"/>
    <x v="318"/>
    <d v="2018-04-14T00:00:00"/>
    <s v="Standard Class"/>
    <s v="DB-13360"/>
    <s v="Dennis Bolton"/>
    <x v="2"/>
    <x v="0"/>
    <x v="416"/>
    <x v="29"/>
    <n v="6708"/>
    <x v="3"/>
    <s v="OFF-ST-10003692"/>
    <x v="1"/>
    <x v="4"/>
    <x v="1262"/>
    <n v="286.14999999999998"/>
  </r>
  <r>
    <n v="6381"/>
    <s v="US-2015-163797"/>
    <x v="918"/>
    <d v="2015-04-13T00:00:00"/>
    <s v="Standard Class"/>
    <s v="PC-19000"/>
    <s v="Pauline Chand"/>
    <x v="2"/>
    <x v="0"/>
    <x v="432"/>
    <x v="16"/>
    <n v="85224"/>
    <x v="1"/>
    <s v="OFF-FA-10001883"/>
    <x v="1"/>
    <x v="13"/>
    <x v="1493"/>
    <n v="49.792000000000002"/>
  </r>
  <r>
    <n v="6382"/>
    <s v="CA-2017-127236"/>
    <x v="892"/>
    <d v="2017-04-02T00:00:00"/>
    <s v="Standard Class"/>
    <s v="TB-21595"/>
    <s v="Troy Blackwell"/>
    <x v="0"/>
    <x v="0"/>
    <x v="24"/>
    <x v="24"/>
    <n v="45503"/>
    <x v="3"/>
    <s v="FUR-BO-10004015"/>
    <x v="0"/>
    <x v="0"/>
    <x v="574"/>
    <n v="299.97500000000002"/>
  </r>
  <r>
    <n v="6383"/>
    <s v="CA-2017-127236"/>
    <x v="892"/>
    <d v="2017-04-02T00:00:00"/>
    <s v="Standard Class"/>
    <s v="TB-21595"/>
    <s v="Troy Blackwell"/>
    <x v="0"/>
    <x v="0"/>
    <x v="24"/>
    <x v="24"/>
    <n v="45503"/>
    <x v="3"/>
    <s v="TEC-PH-10000141"/>
    <x v="2"/>
    <x v="7"/>
    <x v="1312"/>
    <n v="158.376"/>
  </r>
  <r>
    <n v="6384"/>
    <s v="US-2018-104661"/>
    <x v="787"/>
    <d v="2018-01-18T00:00:00"/>
    <s v="First Class"/>
    <s v="TB-21250"/>
    <s v="Tim Brockman"/>
    <x v="0"/>
    <x v="0"/>
    <x v="89"/>
    <x v="5"/>
    <n v="78745"/>
    <x v="2"/>
    <s v="OFF-BI-10001597"/>
    <x v="1"/>
    <x v="8"/>
    <x v="798"/>
    <n v="32.783999999999999"/>
  </r>
  <r>
    <n v="6385"/>
    <s v="US-2018-104661"/>
    <x v="787"/>
    <d v="2018-01-18T00:00:00"/>
    <s v="First Class"/>
    <s v="TB-21250"/>
    <s v="Tim Brockman"/>
    <x v="0"/>
    <x v="0"/>
    <x v="89"/>
    <x v="5"/>
    <n v="78745"/>
    <x v="2"/>
    <s v="TEC-AC-10003628"/>
    <x v="2"/>
    <x v="11"/>
    <x v="247"/>
    <n v="47.984000000000002"/>
  </r>
  <r>
    <n v="6386"/>
    <s v="US-2018-104661"/>
    <x v="787"/>
    <d v="2018-01-18T00:00:00"/>
    <s v="First Class"/>
    <s v="TB-21250"/>
    <s v="Tim Brockman"/>
    <x v="0"/>
    <x v="0"/>
    <x v="89"/>
    <x v="5"/>
    <n v="78745"/>
    <x v="2"/>
    <s v="TEC-AC-10002331"/>
    <x v="2"/>
    <x v="11"/>
    <x v="1591"/>
    <n v="62.591999999999999"/>
  </r>
  <r>
    <n v="6387"/>
    <s v="US-2018-104661"/>
    <x v="787"/>
    <d v="2018-01-18T00:00:00"/>
    <s v="First Class"/>
    <s v="TB-21250"/>
    <s v="Tim Brockman"/>
    <x v="0"/>
    <x v="0"/>
    <x v="89"/>
    <x v="5"/>
    <n v="78745"/>
    <x v="2"/>
    <s v="OFF-BI-10001098"/>
    <x v="1"/>
    <x v="8"/>
    <x v="410"/>
    <n v="4.2759999999999998"/>
  </r>
  <r>
    <n v="6388"/>
    <s v="CA-2015-134103"/>
    <x v="1106"/>
    <d v="2015-02-04T00:00:00"/>
    <s v="Standard Class"/>
    <s v="MV-18190"/>
    <s v="Mike Vittorini"/>
    <x v="0"/>
    <x v="0"/>
    <x v="66"/>
    <x v="12"/>
    <n v="48234"/>
    <x v="2"/>
    <s v="OFF-PA-10001204"/>
    <x v="1"/>
    <x v="10"/>
    <x v="523"/>
    <n v="10.56"/>
  </r>
  <r>
    <n v="6389"/>
    <s v="CA-2015-134103"/>
    <x v="1106"/>
    <d v="2015-02-04T00:00:00"/>
    <s v="Standard Class"/>
    <s v="MV-18190"/>
    <s v="Mike Vittorini"/>
    <x v="0"/>
    <x v="0"/>
    <x v="66"/>
    <x v="12"/>
    <n v="48234"/>
    <x v="2"/>
    <s v="OFF-ST-10000991"/>
    <x v="1"/>
    <x v="4"/>
    <x v="157"/>
    <n v="229.94"/>
  </r>
  <r>
    <n v="6390"/>
    <s v="CA-2016-147529"/>
    <x v="1107"/>
    <d v="2016-02-11T00:00:00"/>
    <s v="Standard Class"/>
    <s v="DK-12835"/>
    <s v="Damala Kotsonis"/>
    <x v="1"/>
    <x v="0"/>
    <x v="24"/>
    <x v="17"/>
    <n v="22153"/>
    <x v="0"/>
    <s v="OFF-EN-10000056"/>
    <x v="1"/>
    <x v="12"/>
    <x v="633"/>
    <n v="311.14999999999998"/>
  </r>
  <r>
    <n v="6391"/>
    <s v="CA-2016-147529"/>
    <x v="1107"/>
    <d v="2016-02-11T00:00:00"/>
    <s v="Standard Class"/>
    <s v="DK-12835"/>
    <s v="Damala Kotsonis"/>
    <x v="1"/>
    <x v="0"/>
    <x v="24"/>
    <x v="17"/>
    <n v="22153"/>
    <x v="0"/>
    <s v="OFF-PA-10003349"/>
    <x v="1"/>
    <x v="10"/>
    <x v="220"/>
    <n v="12.96"/>
  </r>
  <r>
    <n v="6392"/>
    <s v="CA-2017-129126"/>
    <x v="882"/>
    <d v="2017-12-19T00:00:00"/>
    <s v="Standard Class"/>
    <s v="PK-19075"/>
    <s v="Pete Kriz"/>
    <x v="0"/>
    <x v="0"/>
    <x v="20"/>
    <x v="15"/>
    <n v="10011"/>
    <x v="3"/>
    <s v="OFF-PA-10001471"/>
    <x v="1"/>
    <x v="10"/>
    <x v="1477"/>
    <n v="14.62"/>
  </r>
  <r>
    <n v="6393"/>
    <s v="CA-2017-129126"/>
    <x v="882"/>
    <d v="2017-12-19T00:00:00"/>
    <s v="Standard Class"/>
    <s v="PK-19075"/>
    <s v="Pete Kriz"/>
    <x v="0"/>
    <x v="0"/>
    <x v="20"/>
    <x v="15"/>
    <n v="10011"/>
    <x v="3"/>
    <s v="OFF-LA-10003190"/>
    <x v="1"/>
    <x v="2"/>
    <x v="1172"/>
    <n v="5.76"/>
  </r>
  <r>
    <n v="6394"/>
    <s v="CA-2017-129126"/>
    <x v="882"/>
    <d v="2017-12-19T00:00:00"/>
    <s v="Standard Class"/>
    <s v="PK-19075"/>
    <s v="Pete Kriz"/>
    <x v="0"/>
    <x v="0"/>
    <x v="20"/>
    <x v="15"/>
    <n v="10011"/>
    <x v="3"/>
    <s v="OFF-FA-10000621"/>
    <x v="1"/>
    <x v="13"/>
    <x v="110"/>
    <n v="21.48"/>
  </r>
  <r>
    <n v="6395"/>
    <s v="CA-2017-129126"/>
    <x v="882"/>
    <d v="2017-12-19T00:00:00"/>
    <s v="Standard Class"/>
    <s v="PK-19075"/>
    <s v="Pete Kriz"/>
    <x v="0"/>
    <x v="0"/>
    <x v="20"/>
    <x v="15"/>
    <n v="10011"/>
    <x v="3"/>
    <s v="FUR-FU-10002937"/>
    <x v="0"/>
    <x v="5"/>
    <x v="1060"/>
    <n v="396.92"/>
  </r>
  <r>
    <n v="6396"/>
    <s v="CA-2017-129126"/>
    <x v="882"/>
    <d v="2017-12-19T00:00:00"/>
    <s v="Standard Class"/>
    <s v="PK-19075"/>
    <s v="Pete Kriz"/>
    <x v="0"/>
    <x v="0"/>
    <x v="20"/>
    <x v="15"/>
    <n v="10011"/>
    <x v="3"/>
    <s v="OFF-ST-10004507"/>
    <x v="1"/>
    <x v="4"/>
    <x v="457"/>
    <n v="17.149999999999999"/>
  </r>
  <r>
    <n v="6397"/>
    <s v="CA-2017-129126"/>
    <x v="882"/>
    <d v="2017-12-19T00:00:00"/>
    <s v="Standard Class"/>
    <s v="PK-19075"/>
    <s v="Pete Kriz"/>
    <x v="0"/>
    <x v="0"/>
    <x v="20"/>
    <x v="15"/>
    <n v="10011"/>
    <x v="3"/>
    <s v="OFF-BI-10000279"/>
    <x v="1"/>
    <x v="8"/>
    <x v="1774"/>
    <n v="23.12"/>
  </r>
  <r>
    <n v="6398"/>
    <s v="CA-2018-131632"/>
    <x v="1108"/>
    <d v="2018-11-04T00:00:00"/>
    <s v="Standard Class"/>
    <s v="AH-10120"/>
    <s v="Adrian Hane"/>
    <x v="2"/>
    <x v="0"/>
    <x v="61"/>
    <x v="5"/>
    <n v="75217"/>
    <x v="2"/>
    <s v="OFF-AR-10003651"/>
    <x v="1"/>
    <x v="6"/>
    <x v="279"/>
    <n v="5.2480000000000002"/>
  </r>
  <r>
    <n v="6399"/>
    <s v="CA-2018-151981"/>
    <x v="634"/>
    <d v="2018-08-12T00:00:00"/>
    <s v="Standard Class"/>
    <s v="GM-14455"/>
    <s v="Gary Mitchum"/>
    <x v="2"/>
    <x v="0"/>
    <x v="3"/>
    <x v="38"/>
    <n v="3301"/>
    <x v="3"/>
    <s v="TEC-PH-10003601"/>
    <x v="2"/>
    <x v="7"/>
    <x v="1392"/>
    <n v="824.95"/>
  </r>
  <r>
    <n v="6400"/>
    <s v="CA-2018-151981"/>
    <x v="634"/>
    <d v="2018-08-12T00:00:00"/>
    <s v="Standard Class"/>
    <s v="GM-14455"/>
    <s v="Gary Mitchum"/>
    <x v="2"/>
    <x v="0"/>
    <x v="3"/>
    <x v="38"/>
    <n v="3301"/>
    <x v="3"/>
    <s v="OFF-LA-10002195"/>
    <x v="1"/>
    <x v="2"/>
    <x v="1028"/>
    <n v="24.64"/>
  </r>
  <r>
    <n v="6401"/>
    <s v="CA-2018-151981"/>
    <x v="634"/>
    <d v="2018-08-12T00:00:00"/>
    <s v="Standard Class"/>
    <s v="GM-14455"/>
    <s v="Gary Mitchum"/>
    <x v="2"/>
    <x v="0"/>
    <x v="3"/>
    <x v="38"/>
    <n v="3301"/>
    <x v="3"/>
    <s v="OFF-AR-10000380"/>
    <x v="1"/>
    <x v="6"/>
    <x v="108"/>
    <n v="227.88"/>
  </r>
  <r>
    <n v="6402"/>
    <s v="CA-2018-125472"/>
    <x v="1109"/>
    <d v="2018-05-31T00:00:00"/>
    <s v="First Class"/>
    <s v="BD-11725"/>
    <s v="Bruce Degenhardt"/>
    <x v="0"/>
    <x v="0"/>
    <x v="240"/>
    <x v="28"/>
    <n v="70506"/>
    <x v="0"/>
    <s v="FUR-BO-10000330"/>
    <x v="0"/>
    <x v="0"/>
    <x v="1107"/>
    <n v="241.96"/>
  </r>
  <r>
    <n v="6403"/>
    <s v="CA-2018-125472"/>
    <x v="1109"/>
    <d v="2018-05-31T00:00:00"/>
    <s v="First Class"/>
    <s v="BD-11725"/>
    <s v="Bruce Degenhardt"/>
    <x v="0"/>
    <x v="0"/>
    <x v="240"/>
    <x v="28"/>
    <n v="70506"/>
    <x v="0"/>
    <s v="OFF-BI-10000591"/>
    <x v="1"/>
    <x v="8"/>
    <x v="1054"/>
    <n v="3.89"/>
  </r>
  <r>
    <n v="6404"/>
    <s v="CA-2018-125472"/>
    <x v="1109"/>
    <d v="2018-05-31T00:00:00"/>
    <s v="First Class"/>
    <s v="BD-11725"/>
    <s v="Bruce Degenhardt"/>
    <x v="0"/>
    <x v="0"/>
    <x v="240"/>
    <x v="28"/>
    <n v="70506"/>
    <x v="0"/>
    <s v="FUR-FU-10001731"/>
    <x v="0"/>
    <x v="5"/>
    <x v="1556"/>
    <n v="8.01"/>
  </r>
  <r>
    <n v="6405"/>
    <s v="CA-2016-156328"/>
    <x v="672"/>
    <d v="2016-12-05T00:00:00"/>
    <s v="Standard Class"/>
    <s v="RM-19375"/>
    <s v="Raymond Messe"/>
    <x v="0"/>
    <x v="0"/>
    <x v="253"/>
    <x v="3"/>
    <n v="27604"/>
    <x v="0"/>
    <s v="TEC-PH-10001198"/>
    <x v="2"/>
    <x v="7"/>
    <x v="1177"/>
    <n v="177.48"/>
  </r>
  <r>
    <n v="6406"/>
    <s v="CA-2018-154074"/>
    <x v="515"/>
    <d v="2018-09-02T00:00:00"/>
    <s v="Second Class"/>
    <s v="BW-11110"/>
    <s v="Bart Watters"/>
    <x v="1"/>
    <x v="0"/>
    <x v="258"/>
    <x v="4"/>
    <n v="99207"/>
    <x v="1"/>
    <s v="FUR-CH-10002331"/>
    <x v="0"/>
    <x v="1"/>
    <x v="407"/>
    <n v="569.56799999999998"/>
  </r>
  <r>
    <n v="6407"/>
    <s v="CA-2018-154074"/>
    <x v="515"/>
    <d v="2018-09-02T00:00:00"/>
    <s v="Second Class"/>
    <s v="BW-11110"/>
    <s v="Bart Watters"/>
    <x v="1"/>
    <x v="0"/>
    <x v="258"/>
    <x v="4"/>
    <n v="99207"/>
    <x v="1"/>
    <s v="OFF-ST-10002370"/>
    <x v="1"/>
    <x v="4"/>
    <x v="80"/>
    <n v="149.72999999999999"/>
  </r>
  <r>
    <n v="6408"/>
    <s v="CA-2018-161774"/>
    <x v="304"/>
    <d v="2018-05-15T00:00:00"/>
    <s v="First Class"/>
    <s v="GT-14710"/>
    <s v="Greg Tran"/>
    <x v="0"/>
    <x v="0"/>
    <x v="12"/>
    <x v="5"/>
    <n v="77041"/>
    <x v="2"/>
    <s v="FUR-CH-10003981"/>
    <x v="0"/>
    <x v="1"/>
    <x v="1175"/>
    <n v="899.43"/>
  </r>
  <r>
    <n v="6409"/>
    <s v="CA-2018-161774"/>
    <x v="304"/>
    <d v="2018-05-15T00:00:00"/>
    <s v="First Class"/>
    <s v="GT-14710"/>
    <s v="Greg Tran"/>
    <x v="0"/>
    <x v="0"/>
    <x v="12"/>
    <x v="5"/>
    <n v="77041"/>
    <x v="2"/>
    <s v="OFF-AR-10001446"/>
    <x v="1"/>
    <x v="6"/>
    <x v="1161"/>
    <n v="46.2"/>
  </r>
  <r>
    <n v="6410"/>
    <s v="CA-2018-161774"/>
    <x v="304"/>
    <d v="2018-05-15T00:00:00"/>
    <s v="First Class"/>
    <s v="GT-14710"/>
    <s v="Greg Tran"/>
    <x v="0"/>
    <x v="0"/>
    <x v="12"/>
    <x v="5"/>
    <n v="77041"/>
    <x v="2"/>
    <s v="OFF-PA-10000300"/>
    <x v="1"/>
    <x v="10"/>
    <x v="1775"/>
    <n v="47.951999999999998"/>
  </r>
  <r>
    <n v="6411"/>
    <s v="CA-2018-161774"/>
    <x v="304"/>
    <d v="2018-05-15T00:00:00"/>
    <s v="First Class"/>
    <s v="GT-14710"/>
    <s v="Greg Tran"/>
    <x v="0"/>
    <x v="0"/>
    <x v="12"/>
    <x v="5"/>
    <n v="77041"/>
    <x v="2"/>
    <s v="TEC-PH-10004071"/>
    <x v="2"/>
    <x v="7"/>
    <x v="1546"/>
    <n v="7.992"/>
  </r>
  <r>
    <n v="6412"/>
    <s v="CA-2018-161774"/>
    <x v="304"/>
    <d v="2018-05-15T00:00:00"/>
    <s v="First Class"/>
    <s v="GT-14710"/>
    <s v="Greg Tran"/>
    <x v="0"/>
    <x v="0"/>
    <x v="12"/>
    <x v="5"/>
    <n v="77041"/>
    <x v="2"/>
    <s v="OFF-PA-10003134"/>
    <x v="1"/>
    <x v="10"/>
    <x v="1672"/>
    <n v="76.864000000000004"/>
  </r>
  <r>
    <n v="6413"/>
    <s v="CA-2018-151211"/>
    <x v="629"/>
    <d v="2018-08-23T00:00:00"/>
    <s v="Standard Class"/>
    <s v="AH-10120"/>
    <s v="Adrian Hane"/>
    <x v="2"/>
    <x v="0"/>
    <x v="103"/>
    <x v="0"/>
    <n v="40214"/>
    <x v="0"/>
    <s v="OFF-BI-10002735"/>
    <x v="1"/>
    <x v="8"/>
    <x v="142"/>
    <n v="102.93"/>
  </r>
  <r>
    <n v="6414"/>
    <s v="CA-2018-151211"/>
    <x v="629"/>
    <d v="2018-08-23T00:00:00"/>
    <s v="Standard Class"/>
    <s v="AH-10120"/>
    <s v="Adrian Hane"/>
    <x v="2"/>
    <x v="0"/>
    <x v="103"/>
    <x v="0"/>
    <n v="40214"/>
    <x v="0"/>
    <s v="TEC-AC-10004510"/>
    <x v="2"/>
    <x v="11"/>
    <x v="953"/>
    <n v="98.16"/>
  </r>
  <r>
    <n v="6415"/>
    <s v="CA-2018-142671"/>
    <x v="468"/>
    <d v="2018-11-14T00:00:00"/>
    <s v="Second Class"/>
    <s v="DR-12940"/>
    <s v="Daniel Raglin"/>
    <x v="2"/>
    <x v="0"/>
    <x v="389"/>
    <x v="2"/>
    <n v="33021"/>
    <x v="0"/>
    <s v="OFF-BI-10004099"/>
    <x v="1"/>
    <x v="8"/>
    <x v="1725"/>
    <n v="11.52"/>
  </r>
  <r>
    <n v="6416"/>
    <s v="CA-2018-144750"/>
    <x v="170"/>
    <d v="2018-08-21T00:00:00"/>
    <s v="Same Day"/>
    <s v="DL-13495"/>
    <s v="Dionis Lloyd"/>
    <x v="1"/>
    <x v="0"/>
    <x v="432"/>
    <x v="16"/>
    <n v="85224"/>
    <x v="1"/>
    <s v="OFF-PA-10003395"/>
    <x v="1"/>
    <x v="10"/>
    <x v="656"/>
    <n v="83.88"/>
  </r>
  <r>
    <n v="6417"/>
    <s v="CA-2017-111976"/>
    <x v="387"/>
    <d v="2017-03-12T00:00:00"/>
    <s v="Standard Class"/>
    <s v="BD-11620"/>
    <s v="Brian DeCherney"/>
    <x v="0"/>
    <x v="0"/>
    <x v="10"/>
    <x v="9"/>
    <n v="19120"/>
    <x v="3"/>
    <s v="TEC-PH-10002890"/>
    <x v="2"/>
    <x v="7"/>
    <x v="1396"/>
    <n v="108.57599999999999"/>
  </r>
  <r>
    <n v="6418"/>
    <s v="CA-2017-111976"/>
    <x v="387"/>
    <d v="2017-03-12T00:00:00"/>
    <s v="Standard Class"/>
    <s v="BD-11620"/>
    <s v="Brian DeCherney"/>
    <x v="0"/>
    <x v="0"/>
    <x v="10"/>
    <x v="9"/>
    <n v="19120"/>
    <x v="3"/>
    <s v="OFF-FA-10004968"/>
    <x v="1"/>
    <x v="13"/>
    <x v="1019"/>
    <n v="5.984"/>
  </r>
  <r>
    <n v="6419"/>
    <s v="CA-2017-140130"/>
    <x v="731"/>
    <d v="2017-11-05T00:00:00"/>
    <s v="Standard Class"/>
    <s v="HW-14935"/>
    <s v="Helen Wasserman"/>
    <x v="1"/>
    <x v="0"/>
    <x v="251"/>
    <x v="26"/>
    <n v="74133"/>
    <x v="2"/>
    <s v="OFF-SU-10001218"/>
    <x v="1"/>
    <x v="14"/>
    <x v="134"/>
    <n v="21.96"/>
  </r>
  <r>
    <n v="6420"/>
    <s v="CA-2017-140130"/>
    <x v="731"/>
    <d v="2017-11-05T00:00:00"/>
    <s v="Standard Class"/>
    <s v="HW-14935"/>
    <s v="Helen Wasserman"/>
    <x v="1"/>
    <x v="0"/>
    <x v="251"/>
    <x v="26"/>
    <n v="74133"/>
    <x v="2"/>
    <s v="FUR-CH-10002084"/>
    <x v="0"/>
    <x v="1"/>
    <x v="1249"/>
    <n v="368.97"/>
  </r>
  <r>
    <n v="6421"/>
    <s v="CA-2017-140130"/>
    <x v="731"/>
    <d v="2017-11-05T00:00:00"/>
    <s v="Standard Class"/>
    <s v="HW-14935"/>
    <s v="Helen Wasserman"/>
    <x v="1"/>
    <x v="0"/>
    <x v="251"/>
    <x v="26"/>
    <n v="74133"/>
    <x v="2"/>
    <s v="OFF-AR-10004269"/>
    <x v="1"/>
    <x v="6"/>
    <x v="1550"/>
    <n v="12.39"/>
  </r>
  <r>
    <n v="6422"/>
    <s v="CA-2017-140130"/>
    <x v="731"/>
    <d v="2017-11-05T00:00:00"/>
    <s v="Standard Class"/>
    <s v="HW-14935"/>
    <s v="Helen Wasserman"/>
    <x v="1"/>
    <x v="0"/>
    <x v="251"/>
    <x v="26"/>
    <n v="74133"/>
    <x v="2"/>
    <s v="OFF-ST-10001128"/>
    <x v="1"/>
    <x v="4"/>
    <x v="1427"/>
    <n v="332.94"/>
  </r>
  <r>
    <n v="6423"/>
    <s v="CA-2015-159121"/>
    <x v="711"/>
    <d v="2015-08-01T00:00:00"/>
    <s v="Standard Class"/>
    <s v="JO-15145"/>
    <s v="Jack O'Briant"/>
    <x v="1"/>
    <x v="0"/>
    <x v="446"/>
    <x v="7"/>
    <n v="84020"/>
    <x v="1"/>
    <s v="TEC-AC-10002006"/>
    <x v="2"/>
    <x v="11"/>
    <x v="1087"/>
    <n v="111.93"/>
  </r>
  <r>
    <n v="6424"/>
    <s v="CA-2016-149650"/>
    <x v="1040"/>
    <d v="2016-10-27T00:00:00"/>
    <s v="First Class"/>
    <s v="RD-19660"/>
    <s v="Robert Dilbeck"/>
    <x v="2"/>
    <x v="0"/>
    <x v="182"/>
    <x v="1"/>
    <n v="94601"/>
    <x v="1"/>
    <s v="FUR-CH-10003956"/>
    <x v="0"/>
    <x v="1"/>
    <x v="368"/>
    <n v="454.27199999999999"/>
  </r>
  <r>
    <n v="6425"/>
    <s v="CA-2018-115777"/>
    <x v="971"/>
    <d v="2018-08-24T00:00:00"/>
    <s v="Standard Class"/>
    <s v="DO-13645"/>
    <s v="Doug O'Connell"/>
    <x v="0"/>
    <x v="0"/>
    <x v="104"/>
    <x v="31"/>
    <n v="1841"/>
    <x v="3"/>
    <s v="OFF-PA-10000552"/>
    <x v="1"/>
    <x v="10"/>
    <x v="1541"/>
    <n v="19.440000000000001"/>
  </r>
  <r>
    <n v="6426"/>
    <s v="CA-2017-143714"/>
    <x v="454"/>
    <d v="2017-05-27T00:00:00"/>
    <s v="Standard Class"/>
    <s v="CC-12370"/>
    <s v="Christopher Conant"/>
    <x v="0"/>
    <x v="0"/>
    <x v="10"/>
    <x v="9"/>
    <n v="19120"/>
    <x v="3"/>
    <s v="TEC-CO-10004722"/>
    <x v="2"/>
    <x v="16"/>
    <x v="1374"/>
    <n v="8399.9760000000006"/>
  </r>
  <r>
    <n v="6427"/>
    <s v="CA-2017-143714"/>
    <x v="454"/>
    <d v="2017-05-27T00:00:00"/>
    <s v="Standard Class"/>
    <s v="CC-12370"/>
    <s v="Christopher Conant"/>
    <x v="0"/>
    <x v="0"/>
    <x v="10"/>
    <x v="9"/>
    <n v="19120"/>
    <x v="3"/>
    <s v="OFF-BI-10004308"/>
    <x v="1"/>
    <x v="8"/>
    <x v="1776"/>
    <n v="6.2939999999999996"/>
  </r>
  <r>
    <n v="6428"/>
    <s v="CA-2017-143714"/>
    <x v="454"/>
    <d v="2017-05-27T00:00:00"/>
    <s v="Standard Class"/>
    <s v="CC-12370"/>
    <s v="Christopher Conant"/>
    <x v="0"/>
    <x v="0"/>
    <x v="10"/>
    <x v="9"/>
    <n v="19120"/>
    <x v="3"/>
    <s v="OFF-PA-10000029"/>
    <x v="1"/>
    <x v="10"/>
    <x v="811"/>
    <n v="10.368"/>
  </r>
  <r>
    <n v="6429"/>
    <s v="CA-2017-143714"/>
    <x v="454"/>
    <d v="2017-05-27T00:00:00"/>
    <s v="Standard Class"/>
    <s v="CC-12370"/>
    <s v="Christopher Conant"/>
    <x v="0"/>
    <x v="0"/>
    <x v="10"/>
    <x v="9"/>
    <n v="19120"/>
    <x v="3"/>
    <s v="TEC-PH-10004080"/>
    <x v="2"/>
    <x v="7"/>
    <x v="1777"/>
    <n v="122.38200000000001"/>
  </r>
  <r>
    <n v="6430"/>
    <s v="CA-2015-165764"/>
    <x v="935"/>
    <d v="2015-11-07T00:00:00"/>
    <s v="Standard Class"/>
    <s v="SH-20395"/>
    <s v="Shahid Hopkins"/>
    <x v="0"/>
    <x v="0"/>
    <x v="108"/>
    <x v="3"/>
    <n v="28540"/>
    <x v="0"/>
    <s v="OFF-ST-10001558"/>
    <x v="1"/>
    <x v="4"/>
    <x v="719"/>
    <n v="25.984000000000002"/>
  </r>
  <r>
    <n v="6431"/>
    <s v="CA-2015-165764"/>
    <x v="935"/>
    <d v="2015-11-07T00:00:00"/>
    <s v="Standard Class"/>
    <s v="SH-20395"/>
    <s v="Shahid Hopkins"/>
    <x v="0"/>
    <x v="0"/>
    <x v="108"/>
    <x v="3"/>
    <n v="28540"/>
    <x v="0"/>
    <s v="FUR-TA-10001768"/>
    <x v="0"/>
    <x v="3"/>
    <x v="114"/>
    <n v="945.03599999999994"/>
  </r>
  <r>
    <n v="6432"/>
    <s v="CA-2015-165764"/>
    <x v="935"/>
    <d v="2015-11-07T00:00:00"/>
    <s v="Standard Class"/>
    <s v="SH-20395"/>
    <s v="Shahid Hopkins"/>
    <x v="0"/>
    <x v="0"/>
    <x v="108"/>
    <x v="3"/>
    <n v="28540"/>
    <x v="0"/>
    <s v="OFF-BI-10002982"/>
    <x v="1"/>
    <x v="8"/>
    <x v="1267"/>
    <n v="14.301"/>
  </r>
  <r>
    <n v="6433"/>
    <s v="CA-2015-165764"/>
    <x v="935"/>
    <d v="2015-11-07T00:00:00"/>
    <s v="Standard Class"/>
    <s v="SH-20395"/>
    <s v="Shahid Hopkins"/>
    <x v="0"/>
    <x v="0"/>
    <x v="108"/>
    <x v="3"/>
    <n v="28540"/>
    <x v="0"/>
    <s v="FUR-FU-10001468"/>
    <x v="0"/>
    <x v="5"/>
    <x v="1289"/>
    <n v="410.35199999999998"/>
  </r>
  <r>
    <n v="6434"/>
    <s v="CA-2016-121405"/>
    <x v="1110"/>
    <d v="2016-04-04T00:00:00"/>
    <s v="Standard Class"/>
    <s v="FC-14335"/>
    <s v="Fred Chung"/>
    <x v="1"/>
    <x v="0"/>
    <x v="22"/>
    <x v="10"/>
    <n v="60610"/>
    <x v="2"/>
    <s v="OFF-PA-10001838"/>
    <x v="1"/>
    <x v="10"/>
    <x v="1008"/>
    <n v="23.52"/>
  </r>
  <r>
    <n v="6435"/>
    <s v="CA-2016-121405"/>
    <x v="1110"/>
    <d v="2016-04-04T00:00:00"/>
    <s v="Standard Class"/>
    <s v="FC-14335"/>
    <s v="Fred Chung"/>
    <x v="1"/>
    <x v="0"/>
    <x v="22"/>
    <x v="10"/>
    <n v="60610"/>
    <x v="2"/>
    <s v="TEC-PH-10002890"/>
    <x v="2"/>
    <x v="7"/>
    <x v="1396"/>
    <n v="180.96"/>
  </r>
  <r>
    <n v="6436"/>
    <s v="US-2018-116897"/>
    <x v="837"/>
    <d v="2018-05-29T00:00:00"/>
    <s v="First Class"/>
    <s v="JG-15160"/>
    <s v="James Galang"/>
    <x v="0"/>
    <x v="0"/>
    <x v="449"/>
    <x v="45"/>
    <n v="83201"/>
    <x v="1"/>
    <s v="FUR-FU-10004963"/>
    <x v="0"/>
    <x v="5"/>
    <x v="1443"/>
    <n v="35"/>
  </r>
  <r>
    <n v="6437"/>
    <s v="US-2018-116897"/>
    <x v="837"/>
    <d v="2018-05-29T00:00:00"/>
    <s v="First Class"/>
    <s v="JG-15160"/>
    <s v="James Galang"/>
    <x v="0"/>
    <x v="0"/>
    <x v="449"/>
    <x v="45"/>
    <n v="83201"/>
    <x v="1"/>
    <s v="OFF-ST-10000025"/>
    <x v="1"/>
    <x v="4"/>
    <x v="621"/>
    <n v="477.15"/>
  </r>
  <r>
    <n v="6438"/>
    <s v="US-2018-116897"/>
    <x v="837"/>
    <d v="2018-05-29T00:00:00"/>
    <s v="First Class"/>
    <s v="JG-15160"/>
    <s v="James Galang"/>
    <x v="0"/>
    <x v="0"/>
    <x v="449"/>
    <x v="45"/>
    <n v="83201"/>
    <x v="1"/>
    <s v="TEC-PH-10004389"/>
    <x v="2"/>
    <x v="7"/>
    <x v="1431"/>
    <n v="302.37599999999998"/>
  </r>
  <r>
    <n v="6439"/>
    <s v="US-2018-113992"/>
    <x v="817"/>
    <d v="2018-12-19T00:00:00"/>
    <s v="Standard Class"/>
    <s v="LC-16885"/>
    <s v="Lena Creighton"/>
    <x v="0"/>
    <x v="0"/>
    <x v="243"/>
    <x v="5"/>
    <n v="75023"/>
    <x v="2"/>
    <s v="FUR-TA-10000577"/>
    <x v="0"/>
    <x v="3"/>
    <x v="3"/>
    <n v="974.98800000000006"/>
  </r>
  <r>
    <n v="6440"/>
    <s v="CA-2015-166891"/>
    <x v="777"/>
    <d v="2015-10-06T00:00:00"/>
    <s v="First Class"/>
    <s v="CC-12220"/>
    <s v="Chris Cortes"/>
    <x v="0"/>
    <x v="0"/>
    <x v="20"/>
    <x v="15"/>
    <n v="10024"/>
    <x v="3"/>
    <s v="FUR-CH-10003298"/>
    <x v="0"/>
    <x v="1"/>
    <x v="1576"/>
    <n v="589.41"/>
  </r>
  <r>
    <n v="6441"/>
    <s v="CA-2017-101161"/>
    <x v="63"/>
    <d v="2017-10-20T00:00:00"/>
    <s v="Standard Class"/>
    <s v="BW-11110"/>
    <s v="Bart Watters"/>
    <x v="1"/>
    <x v="0"/>
    <x v="20"/>
    <x v="15"/>
    <n v="10024"/>
    <x v="3"/>
    <s v="OFF-AR-10001860"/>
    <x v="1"/>
    <x v="6"/>
    <x v="916"/>
    <n v="34.700000000000003"/>
  </r>
  <r>
    <n v="6442"/>
    <s v="CA-2017-101161"/>
    <x v="63"/>
    <d v="2017-10-20T00:00:00"/>
    <s v="Standard Class"/>
    <s v="BW-11110"/>
    <s v="Bart Watters"/>
    <x v="1"/>
    <x v="0"/>
    <x v="20"/>
    <x v="15"/>
    <n v="10024"/>
    <x v="3"/>
    <s v="OFF-ST-10003123"/>
    <x v="1"/>
    <x v="4"/>
    <x v="1277"/>
    <n v="99.87"/>
  </r>
  <r>
    <n v="6443"/>
    <s v="CA-2017-101161"/>
    <x v="63"/>
    <d v="2017-10-20T00:00:00"/>
    <s v="Standard Class"/>
    <s v="BW-11110"/>
    <s v="Bart Watters"/>
    <x v="1"/>
    <x v="0"/>
    <x v="20"/>
    <x v="15"/>
    <n v="10024"/>
    <x v="3"/>
    <s v="OFF-PA-10001295"/>
    <x v="1"/>
    <x v="10"/>
    <x v="1220"/>
    <n v="37.94"/>
  </r>
  <r>
    <n v="6444"/>
    <s v="CA-2017-101161"/>
    <x v="63"/>
    <d v="2017-10-20T00:00:00"/>
    <s v="Standard Class"/>
    <s v="BW-11110"/>
    <s v="Bart Watters"/>
    <x v="1"/>
    <x v="0"/>
    <x v="20"/>
    <x v="15"/>
    <n v="10024"/>
    <x v="3"/>
    <s v="OFF-LA-10000407"/>
    <x v="1"/>
    <x v="2"/>
    <x v="1495"/>
    <n v="24.9"/>
  </r>
  <r>
    <n v="6445"/>
    <s v="CA-2017-101161"/>
    <x v="63"/>
    <d v="2017-10-20T00:00:00"/>
    <s v="Standard Class"/>
    <s v="BW-11110"/>
    <s v="Bart Watters"/>
    <x v="1"/>
    <x v="0"/>
    <x v="20"/>
    <x v="15"/>
    <n v="10024"/>
    <x v="3"/>
    <s v="FUR-FU-10003535"/>
    <x v="0"/>
    <x v="5"/>
    <x v="897"/>
    <n v="82.26"/>
  </r>
  <r>
    <n v="6446"/>
    <s v="CA-2016-151785"/>
    <x v="616"/>
    <d v="2016-03-10T00:00:00"/>
    <s v="Standard Class"/>
    <s v="JJ-15445"/>
    <s v="Jennifer Jackson"/>
    <x v="0"/>
    <x v="0"/>
    <x v="22"/>
    <x v="10"/>
    <n v="60623"/>
    <x v="2"/>
    <s v="OFF-FA-10000611"/>
    <x v="1"/>
    <x v="13"/>
    <x v="1074"/>
    <n v="7.1040000000000001"/>
  </r>
  <r>
    <n v="6447"/>
    <s v="US-2018-119816"/>
    <x v="168"/>
    <d v="2018-03-06T00:00:00"/>
    <s v="Second Class"/>
    <s v="TT-21460"/>
    <s v="Tonja Turnell"/>
    <x v="2"/>
    <x v="0"/>
    <x v="12"/>
    <x v="5"/>
    <n v="77095"/>
    <x v="2"/>
    <s v="FUR-FU-10004848"/>
    <x v="0"/>
    <x v="5"/>
    <x v="28"/>
    <n v="103.5"/>
  </r>
  <r>
    <n v="6448"/>
    <s v="US-2018-119816"/>
    <x v="168"/>
    <d v="2018-03-06T00:00:00"/>
    <s v="Second Class"/>
    <s v="TT-21460"/>
    <s v="Tonja Turnell"/>
    <x v="2"/>
    <x v="0"/>
    <x v="12"/>
    <x v="5"/>
    <n v="77095"/>
    <x v="2"/>
    <s v="OFF-LA-10002381"/>
    <x v="1"/>
    <x v="2"/>
    <x v="1088"/>
    <n v="2.464"/>
  </r>
  <r>
    <n v="6449"/>
    <s v="US-2018-119816"/>
    <x v="168"/>
    <d v="2018-03-06T00:00:00"/>
    <s v="Second Class"/>
    <s v="TT-21460"/>
    <s v="Tonja Turnell"/>
    <x v="2"/>
    <x v="0"/>
    <x v="12"/>
    <x v="5"/>
    <n v="77095"/>
    <x v="2"/>
    <s v="OFF-ST-10000918"/>
    <x v="1"/>
    <x v="4"/>
    <x v="377"/>
    <n v="8.7200000000000006"/>
  </r>
  <r>
    <n v="6450"/>
    <s v="CA-2016-156510"/>
    <x v="12"/>
    <d v="2016-09-29T00:00:00"/>
    <s v="Standard Class"/>
    <s v="EH-13990"/>
    <s v="Erica Hackney"/>
    <x v="0"/>
    <x v="0"/>
    <x v="255"/>
    <x v="29"/>
    <n v="6450"/>
    <x v="3"/>
    <s v="OFF-BI-10000822"/>
    <x v="1"/>
    <x v="8"/>
    <x v="967"/>
    <n v="10.76"/>
  </r>
  <r>
    <n v="6451"/>
    <s v="CA-2016-156510"/>
    <x v="12"/>
    <d v="2016-09-29T00:00:00"/>
    <s v="Standard Class"/>
    <s v="EH-13990"/>
    <s v="Erica Hackney"/>
    <x v="0"/>
    <x v="0"/>
    <x v="255"/>
    <x v="29"/>
    <n v="6450"/>
    <x v="3"/>
    <s v="OFF-PA-10002222"/>
    <x v="1"/>
    <x v="10"/>
    <x v="394"/>
    <n v="45.68"/>
  </r>
  <r>
    <n v="6452"/>
    <s v="CA-2016-156510"/>
    <x v="12"/>
    <d v="2016-09-29T00:00:00"/>
    <s v="Standard Class"/>
    <s v="EH-13990"/>
    <s v="Erica Hackney"/>
    <x v="0"/>
    <x v="0"/>
    <x v="255"/>
    <x v="29"/>
    <n v="6450"/>
    <x v="3"/>
    <s v="OFF-AR-10004930"/>
    <x v="1"/>
    <x v="6"/>
    <x v="87"/>
    <n v="6.7"/>
  </r>
  <r>
    <n v="6453"/>
    <s v="US-2016-110261"/>
    <x v="546"/>
    <d v="2016-12-23T00:00:00"/>
    <s v="Second Class"/>
    <s v="PR-18880"/>
    <s v="Patrick Ryan"/>
    <x v="0"/>
    <x v="0"/>
    <x v="477"/>
    <x v="10"/>
    <n v="60025"/>
    <x v="2"/>
    <s v="TEC-PH-10001750"/>
    <x v="2"/>
    <x v="7"/>
    <x v="977"/>
    <n v="158.376"/>
  </r>
  <r>
    <n v="6454"/>
    <s v="CA-2016-125710"/>
    <x v="1049"/>
    <d v="2016-10-13T00:00:00"/>
    <s v="Standard Class"/>
    <s v="BT-11680"/>
    <s v="Brian Thompson"/>
    <x v="0"/>
    <x v="0"/>
    <x v="12"/>
    <x v="5"/>
    <n v="77036"/>
    <x v="2"/>
    <s v="OFF-AR-10000657"/>
    <x v="1"/>
    <x v="6"/>
    <x v="1527"/>
    <n v="3.44"/>
  </r>
  <r>
    <n v="6455"/>
    <s v="CA-2018-161102"/>
    <x v="689"/>
    <d v="2018-08-03T00:00:00"/>
    <s v="First Class"/>
    <s v="EC-14050"/>
    <s v="Erin Creighton"/>
    <x v="0"/>
    <x v="0"/>
    <x v="8"/>
    <x v="1"/>
    <n v="94110"/>
    <x v="1"/>
    <s v="OFF-ST-10003442"/>
    <x v="1"/>
    <x v="4"/>
    <x v="86"/>
    <n v="56.56"/>
  </r>
  <r>
    <n v="6456"/>
    <s v="CA-2018-161102"/>
    <x v="689"/>
    <d v="2018-08-03T00:00:00"/>
    <s v="First Class"/>
    <s v="EC-14050"/>
    <s v="Erin Creighton"/>
    <x v="0"/>
    <x v="0"/>
    <x v="8"/>
    <x v="1"/>
    <n v="94110"/>
    <x v="1"/>
    <s v="FUR-FU-10003142"/>
    <x v="0"/>
    <x v="5"/>
    <x v="1210"/>
    <n v="36.96"/>
  </r>
  <r>
    <n v="6457"/>
    <s v="CA-2015-110065"/>
    <x v="79"/>
    <d v="2015-08-11T00:00:00"/>
    <s v="Standard Class"/>
    <s v="SP-20650"/>
    <s v="Stephanie Phelps"/>
    <x v="1"/>
    <x v="0"/>
    <x v="20"/>
    <x v="15"/>
    <n v="10009"/>
    <x v="3"/>
    <s v="TEC-PH-10002468"/>
    <x v="2"/>
    <x v="7"/>
    <x v="1219"/>
    <n v="135.99"/>
  </r>
  <r>
    <n v="6458"/>
    <s v="CA-2015-110065"/>
    <x v="79"/>
    <d v="2015-08-11T00:00:00"/>
    <s v="Standard Class"/>
    <s v="SP-20650"/>
    <s v="Stephanie Phelps"/>
    <x v="1"/>
    <x v="0"/>
    <x v="20"/>
    <x v="15"/>
    <n v="10009"/>
    <x v="3"/>
    <s v="OFF-AR-10004165"/>
    <x v="1"/>
    <x v="6"/>
    <x v="1597"/>
    <n v="15.96"/>
  </r>
  <r>
    <n v="6459"/>
    <s v="US-2018-133361"/>
    <x v="304"/>
    <d v="2018-05-17T00:00:00"/>
    <s v="First Class"/>
    <s v="AJ-10780"/>
    <s v="Anthony Jacobs"/>
    <x v="1"/>
    <x v="0"/>
    <x v="248"/>
    <x v="39"/>
    <n v="21215"/>
    <x v="3"/>
    <s v="OFF-AR-10001919"/>
    <x v="1"/>
    <x v="6"/>
    <x v="862"/>
    <n v="3.76"/>
  </r>
  <r>
    <n v="6460"/>
    <s v="US-2018-133361"/>
    <x v="304"/>
    <d v="2018-05-17T00:00:00"/>
    <s v="First Class"/>
    <s v="AJ-10780"/>
    <s v="Anthony Jacobs"/>
    <x v="1"/>
    <x v="0"/>
    <x v="248"/>
    <x v="39"/>
    <n v="21215"/>
    <x v="3"/>
    <s v="OFF-AR-10003045"/>
    <x v="1"/>
    <x v="6"/>
    <x v="425"/>
    <n v="14.7"/>
  </r>
  <r>
    <n v="6461"/>
    <s v="US-2018-133361"/>
    <x v="304"/>
    <d v="2018-05-17T00:00:00"/>
    <s v="First Class"/>
    <s v="AJ-10780"/>
    <s v="Anthony Jacobs"/>
    <x v="1"/>
    <x v="0"/>
    <x v="248"/>
    <x v="39"/>
    <n v="21215"/>
    <x v="3"/>
    <s v="OFF-AR-10003338"/>
    <x v="1"/>
    <x v="6"/>
    <x v="1439"/>
    <n v="37.200000000000003"/>
  </r>
  <r>
    <n v="6462"/>
    <s v="US-2018-133361"/>
    <x v="304"/>
    <d v="2018-05-17T00:00:00"/>
    <s v="First Class"/>
    <s v="AJ-10780"/>
    <s v="Anthony Jacobs"/>
    <x v="1"/>
    <x v="0"/>
    <x v="248"/>
    <x v="39"/>
    <n v="21215"/>
    <x v="3"/>
    <s v="TEC-AC-10003280"/>
    <x v="2"/>
    <x v="11"/>
    <x v="1037"/>
    <n v="89.97"/>
  </r>
  <r>
    <n v="6463"/>
    <s v="US-2018-133361"/>
    <x v="304"/>
    <d v="2018-05-17T00:00:00"/>
    <s v="First Class"/>
    <s v="AJ-10780"/>
    <s v="Anthony Jacobs"/>
    <x v="1"/>
    <x v="0"/>
    <x v="248"/>
    <x v="39"/>
    <n v="21215"/>
    <x v="3"/>
    <s v="FUR-CH-10003298"/>
    <x v="0"/>
    <x v="1"/>
    <x v="1576"/>
    <n v="261.95999999999998"/>
  </r>
  <r>
    <n v="6464"/>
    <s v="US-2018-133361"/>
    <x v="304"/>
    <d v="2018-05-17T00:00:00"/>
    <s v="First Class"/>
    <s v="AJ-10780"/>
    <s v="Anthony Jacobs"/>
    <x v="1"/>
    <x v="0"/>
    <x v="248"/>
    <x v="39"/>
    <n v="21215"/>
    <x v="3"/>
    <s v="OFF-LA-10004544"/>
    <x v="1"/>
    <x v="2"/>
    <x v="199"/>
    <n v="74"/>
  </r>
  <r>
    <n v="6465"/>
    <s v="US-2017-155404"/>
    <x v="897"/>
    <d v="2017-09-28T00:00:00"/>
    <s v="Standard Class"/>
    <s v="AS-10630"/>
    <s v="Ann Steele"/>
    <x v="2"/>
    <x v="0"/>
    <x v="103"/>
    <x v="0"/>
    <n v="40214"/>
    <x v="0"/>
    <s v="FUR-FU-10004586"/>
    <x v="0"/>
    <x v="5"/>
    <x v="1482"/>
    <n v="13.28"/>
  </r>
  <r>
    <n v="6466"/>
    <s v="CA-2016-114503"/>
    <x v="50"/>
    <d v="2016-11-17T00:00:00"/>
    <s v="Standard Class"/>
    <s v="AA-10375"/>
    <s v="Allen Armold"/>
    <x v="0"/>
    <x v="0"/>
    <x v="465"/>
    <x v="18"/>
    <n v="37087"/>
    <x v="0"/>
    <s v="OFF-ST-10003572"/>
    <x v="1"/>
    <x v="4"/>
    <x v="1744"/>
    <n v="84.96"/>
  </r>
  <r>
    <n v="6467"/>
    <s v="CA-2018-153080"/>
    <x v="1053"/>
    <d v="2018-05-25T00:00:00"/>
    <s v="Second Class"/>
    <s v="EH-13945"/>
    <s v="Eric Hoffmann"/>
    <x v="0"/>
    <x v="0"/>
    <x v="1"/>
    <x v="1"/>
    <n v="90008"/>
    <x v="1"/>
    <s v="TEC-AC-10002331"/>
    <x v="2"/>
    <x v="11"/>
    <x v="1591"/>
    <n v="68.459999999999994"/>
  </r>
  <r>
    <n v="6468"/>
    <s v="CA-2017-163804"/>
    <x v="499"/>
    <d v="2017-12-08T00:00:00"/>
    <s v="Standard Class"/>
    <s v="DB-13270"/>
    <s v="Deborah Brumfield"/>
    <x v="2"/>
    <x v="0"/>
    <x v="205"/>
    <x v="34"/>
    <n v="2908"/>
    <x v="3"/>
    <s v="OFF-ST-10000142"/>
    <x v="1"/>
    <x v="4"/>
    <x v="404"/>
    <n v="2079.4"/>
  </r>
  <r>
    <n v="6469"/>
    <s v="CA-2017-163804"/>
    <x v="499"/>
    <d v="2017-12-08T00:00:00"/>
    <s v="Standard Class"/>
    <s v="DB-13270"/>
    <s v="Deborah Brumfield"/>
    <x v="2"/>
    <x v="0"/>
    <x v="205"/>
    <x v="34"/>
    <n v="2908"/>
    <x v="3"/>
    <s v="TEC-PH-10000441"/>
    <x v="2"/>
    <x v="7"/>
    <x v="1055"/>
    <n v="629.95000000000005"/>
  </r>
  <r>
    <n v="6470"/>
    <s v="CA-2017-163804"/>
    <x v="499"/>
    <d v="2017-12-08T00:00:00"/>
    <s v="Standard Class"/>
    <s v="DB-13270"/>
    <s v="Deborah Brumfield"/>
    <x v="2"/>
    <x v="0"/>
    <x v="205"/>
    <x v="34"/>
    <n v="2908"/>
    <x v="3"/>
    <s v="FUR-FU-10004864"/>
    <x v="0"/>
    <x v="5"/>
    <x v="1719"/>
    <n v="72.42"/>
  </r>
  <r>
    <n v="6471"/>
    <s v="CA-2016-108532"/>
    <x v="1111"/>
    <d v="2016-09-02T00:00:00"/>
    <s v="Standard Class"/>
    <s v="CC-12100"/>
    <s v="Chad Cunningham"/>
    <x v="2"/>
    <x v="0"/>
    <x v="66"/>
    <x v="12"/>
    <n v="48234"/>
    <x v="2"/>
    <s v="TEC-PH-10001750"/>
    <x v="2"/>
    <x v="7"/>
    <x v="977"/>
    <n v="131.97999999999999"/>
  </r>
  <r>
    <n v="6472"/>
    <s v="CA-2016-108532"/>
    <x v="1111"/>
    <d v="2016-09-02T00:00:00"/>
    <s v="Standard Class"/>
    <s v="CC-12100"/>
    <s v="Chad Cunningham"/>
    <x v="2"/>
    <x v="0"/>
    <x v="66"/>
    <x v="12"/>
    <n v="48234"/>
    <x v="2"/>
    <s v="TEC-AC-10004510"/>
    <x v="2"/>
    <x v="11"/>
    <x v="953"/>
    <n v="114.52"/>
  </r>
  <r>
    <n v="6473"/>
    <s v="CA-2015-151897"/>
    <x v="571"/>
    <d v="2015-06-10T00:00:00"/>
    <s v="Standard Class"/>
    <s v="VT-21700"/>
    <s v="Valerie Takahito"/>
    <x v="2"/>
    <x v="0"/>
    <x v="12"/>
    <x v="5"/>
    <n v="77070"/>
    <x v="2"/>
    <s v="OFF-LA-10001074"/>
    <x v="1"/>
    <x v="2"/>
    <x v="300"/>
    <n v="100.24"/>
  </r>
  <r>
    <n v="6474"/>
    <s v="CA-2017-113292"/>
    <x v="196"/>
    <d v="2017-03-20T00:00:00"/>
    <s v="Second Class"/>
    <s v="DB-13060"/>
    <s v="Dave Brooks"/>
    <x v="0"/>
    <x v="0"/>
    <x v="29"/>
    <x v="18"/>
    <n v="38401"/>
    <x v="0"/>
    <s v="OFF-AP-10003590"/>
    <x v="1"/>
    <x v="9"/>
    <x v="956"/>
    <n v="871.8"/>
  </r>
  <r>
    <n v="6475"/>
    <s v="CA-2015-149524"/>
    <x v="1112"/>
    <d v="2015-01-15T00:00:00"/>
    <s v="First Class"/>
    <s v="BS-11590"/>
    <s v="Brendan Sweed"/>
    <x v="1"/>
    <x v="0"/>
    <x v="10"/>
    <x v="9"/>
    <n v="19140"/>
    <x v="3"/>
    <s v="FUR-BO-10003433"/>
    <x v="0"/>
    <x v="0"/>
    <x v="920"/>
    <n v="61.96"/>
  </r>
  <r>
    <n v="6476"/>
    <s v="CA-2018-140872"/>
    <x v="95"/>
    <d v="2018-06-10T00:00:00"/>
    <s v="Standard Class"/>
    <s v="NR-18550"/>
    <s v="Nick Radford"/>
    <x v="0"/>
    <x v="0"/>
    <x v="95"/>
    <x v="2"/>
    <n v="33024"/>
    <x v="0"/>
    <s v="OFF-BI-10002432"/>
    <x v="1"/>
    <x v="8"/>
    <x v="875"/>
    <n v="4.5540000000000003"/>
  </r>
  <r>
    <n v="6477"/>
    <s v="CA-2018-140872"/>
    <x v="95"/>
    <d v="2018-06-10T00:00:00"/>
    <s v="Standard Class"/>
    <s v="NR-18550"/>
    <s v="Nick Radford"/>
    <x v="0"/>
    <x v="0"/>
    <x v="95"/>
    <x v="2"/>
    <n v="33024"/>
    <x v="0"/>
    <s v="OFF-AP-10003622"/>
    <x v="1"/>
    <x v="9"/>
    <x v="190"/>
    <n v="5.2"/>
  </r>
  <r>
    <n v="6478"/>
    <s v="CA-2018-140872"/>
    <x v="95"/>
    <d v="2018-06-10T00:00:00"/>
    <s v="Standard Class"/>
    <s v="NR-18550"/>
    <s v="Nick Radford"/>
    <x v="0"/>
    <x v="0"/>
    <x v="95"/>
    <x v="2"/>
    <n v="33024"/>
    <x v="0"/>
    <s v="TEC-AC-10003832"/>
    <x v="2"/>
    <x v="11"/>
    <x v="218"/>
    <n v="205.99199999999999"/>
  </r>
  <r>
    <n v="6479"/>
    <s v="CA-2018-140872"/>
    <x v="95"/>
    <d v="2018-06-10T00:00:00"/>
    <s v="Standard Class"/>
    <s v="NR-18550"/>
    <s v="Nick Radford"/>
    <x v="0"/>
    <x v="0"/>
    <x v="95"/>
    <x v="2"/>
    <n v="33024"/>
    <x v="0"/>
    <s v="OFF-PA-10000809"/>
    <x v="1"/>
    <x v="10"/>
    <x v="1133"/>
    <n v="15.552"/>
  </r>
  <r>
    <n v="6480"/>
    <s v="CA-2018-140872"/>
    <x v="95"/>
    <d v="2018-06-10T00:00:00"/>
    <s v="Standard Class"/>
    <s v="NR-18550"/>
    <s v="Nick Radford"/>
    <x v="0"/>
    <x v="0"/>
    <x v="95"/>
    <x v="2"/>
    <n v="33024"/>
    <x v="0"/>
    <s v="TEC-PH-10000441"/>
    <x v="2"/>
    <x v="7"/>
    <x v="1055"/>
    <n v="503.96"/>
  </r>
  <r>
    <n v="6481"/>
    <s v="CA-2018-140872"/>
    <x v="95"/>
    <d v="2018-06-10T00:00:00"/>
    <s v="Standard Class"/>
    <s v="NR-18550"/>
    <s v="Nick Radford"/>
    <x v="0"/>
    <x v="0"/>
    <x v="95"/>
    <x v="2"/>
    <n v="33024"/>
    <x v="0"/>
    <s v="OFF-AP-10002287"/>
    <x v="1"/>
    <x v="9"/>
    <x v="1283"/>
    <n v="24.472000000000001"/>
  </r>
  <r>
    <n v="6482"/>
    <s v="CA-2018-140872"/>
    <x v="95"/>
    <d v="2018-06-10T00:00:00"/>
    <s v="Standard Class"/>
    <s v="NR-18550"/>
    <s v="Nick Radford"/>
    <x v="0"/>
    <x v="0"/>
    <x v="95"/>
    <x v="2"/>
    <n v="33024"/>
    <x v="0"/>
    <s v="FUR-BO-10002824"/>
    <x v="0"/>
    <x v="0"/>
    <x v="415"/>
    <n v="241.56800000000001"/>
  </r>
  <r>
    <n v="6483"/>
    <s v="CA-2018-140872"/>
    <x v="95"/>
    <d v="2018-06-10T00:00:00"/>
    <s v="Standard Class"/>
    <s v="NR-18550"/>
    <s v="Nick Radford"/>
    <x v="0"/>
    <x v="0"/>
    <x v="95"/>
    <x v="2"/>
    <n v="33024"/>
    <x v="0"/>
    <s v="TEC-AC-10002942"/>
    <x v="2"/>
    <x v="11"/>
    <x v="1606"/>
    <n v="110.4"/>
  </r>
  <r>
    <n v="6484"/>
    <s v="CA-2018-113908"/>
    <x v="95"/>
    <d v="2018-06-09T00:00:00"/>
    <s v="Standard Class"/>
    <s v="KN-16390"/>
    <s v="Katherine Nockton"/>
    <x v="1"/>
    <x v="0"/>
    <x v="20"/>
    <x v="15"/>
    <n v="10011"/>
    <x v="3"/>
    <s v="FUR-TA-10001932"/>
    <x v="0"/>
    <x v="3"/>
    <x v="848"/>
    <n v="384.76799999999997"/>
  </r>
  <r>
    <n v="6485"/>
    <s v="CA-2018-113908"/>
    <x v="95"/>
    <d v="2018-06-09T00:00:00"/>
    <s v="Standard Class"/>
    <s v="KN-16390"/>
    <s v="Katherine Nockton"/>
    <x v="1"/>
    <x v="0"/>
    <x v="20"/>
    <x v="15"/>
    <n v="10011"/>
    <x v="3"/>
    <s v="TEC-MA-10003173"/>
    <x v="2"/>
    <x v="15"/>
    <x v="1715"/>
    <n v="78.66"/>
  </r>
  <r>
    <n v="6486"/>
    <s v="CA-2018-113908"/>
    <x v="95"/>
    <d v="2018-06-09T00:00:00"/>
    <s v="Standard Class"/>
    <s v="KN-16390"/>
    <s v="Katherine Nockton"/>
    <x v="1"/>
    <x v="0"/>
    <x v="20"/>
    <x v="15"/>
    <n v="10011"/>
    <x v="3"/>
    <s v="OFF-PA-10004156"/>
    <x v="1"/>
    <x v="10"/>
    <x v="750"/>
    <n v="45.36"/>
  </r>
  <r>
    <n v="6487"/>
    <s v="CA-2016-120621"/>
    <x v="1113"/>
    <d v="2016-03-26T00:00:00"/>
    <s v="Standard Class"/>
    <s v="JW-16075"/>
    <s v="Julia West"/>
    <x v="0"/>
    <x v="0"/>
    <x v="108"/>
    <x v="3"/>
    <n v="28540"/>
    <x v="0"/>
    <s v="OFF-AP-10002945"/>
    <x v="1"/>
    <x v="9"/>
    <x v="228"/>
    <n v="962.08"/>
  </r>
  <r>
    <n v="6488"/>
    <s v="CA-2016-120621"/>
    <x v="1113"/>
    <d v="2016-03-26T00:00:00"/>
    <s v="Standard Class"/>
    <s v="JW-16075"/>
    <s v="Julia West"/>
    <x v="0"/>
    <x v="0"/>
    <x v="108"/>
    <x v="3"/>
    <n v="28540"/>
    <x v="0"/>
    <s v="OFF-BI-10000948"/>
    <x v="1"/>
    <x v="8"/>
    <x v="1382"/>
    <n v="12.843"/>
  </r>
  <r>
    <n v="6489"/>
    <s v="CA-2016-120621"/>
    <x v="1113"/>
    <d v="2016-03-26T00:00:00"/>
    <s v="Standard Class"/>
    <s v="JW-16075"/>
    <s v="Julia West"/>
    <x v="0"/>
    <x v="0"/>
    <x v="108"/>
    <x v="3"/>
    <n v="28540"/>
    <x v="0"/>
    <s v="OFF-PA-10002254"/>
    <x v="1"/>
    <x v="10"/>
    <x v="146"/>
    <n v="295.45600000000002"/>
  </r>
  <r>
    <n v="6490"/>
    <s v="US-2018-148866"/>
    <x v="20"/>
    <d v="2018-09-24T00:00:00"/>
    <s v="Standard Class"/>
    <s v="JM-15535"/>
    <s v="Jessica Myrick"/>
    <x v="0"/>
    <x v="0"/>
    <x v="20"/>
    <x v="15"/>
    <n v="10011"/>
    <x v="3"/>
    <s v="OFF-PA-10004782"/>
    <x v="1"/>
    <x v="10"/>
    <x v="1422"/>
    <n v="32.4"/>
  </r>
  <r>
    <n v="6491"/>
    <s v="CA-2015-149594"/>
    <x v="1114"/>
    <d v="2015-09-19T00:00:00"/>
    <s v="Standard Class"/>
    <s v="MF-18250"/>
    <s v="Monica Federle"/>
    <x v="1"/>
    <x v="0"/>
    <x v="10"/>
    <x v="9"/>
    <n v="19120"/>
    <x v="3"/>
    <s v="FUR-FU-10000222"/>
    <x v="0"/>
    <x v="5"/>
    <x v="596"/>
    <n v="103.93600000000001"/>
  </r>
  <r>
    <n v="6492"/>
    <s v="CA-2017-113845"/>
    <x v="73"/>
    <d v="2017-11-25T00:00:00"/>
    <s v="Standard Class"/>
    <s v="FA-14230"/>
    <s v="Frank Atkinson"/>
    <x v="1"/>
    <x v="0"/>
    <x v="333"/>
    <x v="2"/>
    <n v="32839"/>
    <x v="0"/>
    <s v="FUR-BO-10004695"/>
    <x v="0"/>
    <x v="0"/>
    <x v="200"/>
    <n v="289.56799999999998"/>
  </r>
  <r>
    <n v="6493"/>
    <s v="CA-2017-113845"/>
    <x v="73"/>
    <d v="2017-11-25T00:00:00"/>
    <s v="Standard Class"/>
    <s v="FA-14230"/>
    <s v="Frank Atkinson"/>
    <x v="1"/>
    <x v="0"/>
    <x v="333"/>
    <x v="2"/>
    <n v="32839"/>
    <x v="0"/>
    <s v="OFF-ST-10003327"/>
    <x v="1"/>
    <x v="4"/>
    <x v="337"/>
    <n v="39.72"/>
  </r>
  <r>
    <n v="6494"/>
    <s v="CA-2017-113845"/>
    <x v="73"/>
    <d v="2017-11-25T00:00:00"/>
    <s v="Standard Class"/>
    <s v="FA-14230"/>
    <s v="Frank Atkinson"/>
    <x v="1"/>
    <x v="0"/>
    <x v="333"/>
    <x v="2"/>
    <n v="32839"/>
    <x v="0"/>
    <s v="TEC-PH-10003357"/>
    <x v="2"/>
    <x v="7"/>
    <x v="1071"/>
    <n v="244.768"/>
  </r>
  <r>
    <n v="6495"/>
    <s v="CA-2018-111262"/>
    <x v="960"/>
    <d v="2018-11-01T00:00:00"/>
    <s v="Second Class"/>
    <s v="KH-16510"/>
    <s v="Keith Herrera"/>
    <x v="0"/>
    <x v="0"/>
    <x v="12"/>
    <x v="5"/>
    <n v="77095"/>
    <x v="2"/>
    <s v="TEC-AC-10002167"/>
    <x v="2"/>
    <x v="11"/>
    <x v="46"/>
    <n v="24"/>
  </r>
  <r>
    <n v="6496"/>
    <s v="CA-2018-111262"/>
    <x v="960"/>
    <d v="2018-11-01T00:00:00"/>
    <s v="Second Class"/>
    <s v="KH-16510"/>
    <s v="Keith Herrera"/>
    <x v="0"/>
    <x v="0"/>
    <x v="12"/>
    <x v="5"/>
    <n v="77095"/>
    <x v="2"/>
    <s v="OFF-PA-10001937"/>
    <x v="1"/>
    <x v="10"/>
    <x v="289"/>
    <n v="15.552"/>
  </r>
  <r>
    <n v="6497"/>
    <s v="CA-2018-111262"/>
    <x v="960"/>
    <d v="2018-11-01T00:00:00"/>
    <s v="Second Class"/>
    <s v="KH-16510"/>
    <s v="Keith Herrera"/>
    <x v="0"/>
    <x v="0"/>
    <x v="12"/>
    <x v="5"/>
    <n v="77095"/>
    <x v="2"/>
    <s v="TEC-AC-10004510"/>
    <x v="2"/>
    <x v="11"/>
    <x v="953"/>
    <n v="26.175999999999998"/>
  </r>
  <r>
    <n v="6498"/>
    <s v="CA-2016-103135"/>
    <x v="1115"/>
    <d v="2016-07-28T00:00:00"/>
    <s v="Standard Class"/>
    <s v="SS-20515"/>
    <s v="Shirley Schmidt"/>
    <x v="2"/>
    <x v="0"/>
    <x v="103"/>
    <x v="0"/>
    <n v="40214"/>
    <x v="0"/>
    <s v="FUR-FU-10001487"/>
    <x v="0"/>
    <x v="5"/>
    <x v="5"/>
    <n v="20.94"/>
  </r>
  <r>
    <n v="6499"/>
    <s v="CA-2016-103135"/>
    <x v="1115"/>
    <d v="2016-07-28T00:00:00"/>
    <s v="Standard Class"/>
    <s v="SS-20515"/>
    <s v="Shirley Schmidt"/>
    <x v="2"/>
    <x v="0"/>
    <x v="103"/>
    <x v="0"/>
    <n v="40214"/>
    <x v="0"/>
    <s v="OFF-BI-10000069"/>
    <x v="1"/>
    <x v="8"/>
    <x v="491"/>
    <n v="135.09"/>
  </r>
  <r>
    <n v="6500"/>
    <s v="CA-2016-103135"/>
    <x v="1115"/>
    <d v="2016-07-28T00:00:00"/>
    <s v="Standard Class"/>
    <s v="SS-20515"/>
    <s v="Shirley Schmidt"/>
    <x v="2"/>
    <x v="0"/>
    <x v="103"/>
    <x v="0"/>
    <n v="40214"/>
    <x v="0"/>
    <s v="TEC-AC-10003289"/>
    <x v="2"/>
    <x v="11"/>
    <x v="1218"/>
    <n v="279.86"/>
  </r>
  <r>
    <n v="6501"/>
    <s v="CA-2016-103135"/>
    <x v="1115"/>
    <d v="2016-07-28T00:00:00"/>
    <s v="Standard Class"/>
    <s v="SS-20515"/>
    <s v="Shirley Schmidt"/>
    <x v="2"/>
    <x v="0"/>
    <x v="103"/>
    <x v="0"/>
    <n v="40214"/>
    <x v="0"/>
    <s v="OFF-BI-10000069"/>
    <x v="1"/>
    <x v="8"/>
    <x v="491"/>
    <n v="90.06"/>
  </r>
  <r>
    <n v="6502"/>
    <s v="CA-2015-129147"/>
    <x v="981"/>
    <d v="2015-11-06T00:00:00"/>
    <s v="Standard Class"/>
    <s v="LC-17050"/>
    <s v="Liz Carlisle"/>
    <x v="0"/>
    <x v="0"/>
    <x v="64"/>
    <x v="24"/>
    <n v="44256"/>
    <x v="3"/>
    <s v="TEC-PH-10001299"/>
    <x v="2"/>
    <x v="7"/>
    <x v="1489"/>
    <n v="539.96400000000006"/>
  </r>
  <r>
    <n v="6503"/>
    <s v="CA-2015-129147"/>
    <x v="981"/>
    <d v="2015-11-06T00:00:00"/>
    <s v="Standard Class"/>
    <s v="LC-17050"/>
    <s v="Liz Carlisle"/>
    <x v="0"/>
    <x v="0"/>
    <x v="64"/>
    <x v="24"/>
    <n v="44256"/>
    <x v="3"/>
    <s v="TEC-PH-10001552"/>
    <x v="2"/>
    <x v="7"/>
    <x v="180"/>
    <n v="50.231999999999999"/>
  </r>
  <r>
    <n v="6504"/>
    <s v="CA-2015-129147"/>
    <x v="981"/>
    <d v="2015-11-06T00:00:00"/>
    <s v="Standard Class"/>
    <s v="LC-17050"/>
    <s v="Liz Carlisle"/>
    <x v="0"/>
    <x v="0"/>
    <x v="64"/>
    <x v="24"/>
    <n v="44256"/>
    <x v="3"/>
    <s v="OFF-BI-10001098"/>
    <x v="1"/>
    <x v="8"/>
    <x v="410"/>
    <n v="19.242000000000001"/>
  </r>
  <r>
    <n v="6505"/>
    <s v="CA-2018-128265"/>
    <x v="701"/>
    <d v="2018-11-22T00:00:00"/>
    <s v="Second Class"/>
    <s v="VW-21775"/>
    <s v="Victoria Wilson"/>
    <x v="1"/>
    <x v="0"/>
    <x v="20"/>
    <x v="15"/>
    <n v="10011"/>
    <x v="3"/>
    <s v="OFF-ST-10000142"/>
    <x v="1"/>
    <x v="4"/>
    <x v="404"/>
    <n v="1247.6400000000001"/>
  </r>
  <r>
    <n v="6506"/>
    <s v="CA-2017-152331"/>
    <x v="190"/>
    <d v="2017-06-30T00:00:00"/>
    <s v="Standard Class"/>
    <s v="LD-16855"/>
    <s v="Lela Donovan"/>
    <x v="1"/>
    <x v="0"/>
    <x v="22"/>
    <x v="10"/>
    <n v="60653"/>
    <x v="2"/>
    <s v="OFF-AR-10001547"/>
    <x v="1"/>
    <x v="6"/>
    <x v="148"/>
    <n v="5.3040000000000003"/>
  </r>
  <r>
    <n v="6507"/>
    <s v="US-2017-128909"/>
    <x v="790"/>
    <d v="2017-10-11T00:00:00"/>
    <s v="Second Class"/>
    <s v="SP-20545"/>
    <s v="Sibella Parks"/>
    <x v="1"/>
    <x v="0"/>
    <x v="10"/>
    <x v="9"/>
    <n v="19143"/>
    <x v="3"/>
    <s v="OFF-PA-10001593"/>
    <x v="1"/>
    <x v="10"/>
    <x v="1764"/>
    <n v="19.135999999999999"/>
  </r>
  <r>
    <n v="6508"/>
    <s v="US-2017-128909"/>
    <x v="790"/>
    <d v="2017-10-11T00:00:00"/>
    <s v="Second Class"/>
    <s v="SP-20545"/>
    <s v="Sibella Parks"/>
    <x v="1"/>
    <x v="0"/>
    <x v="10"/>
    <x v="9"/>
    <n v="19143"/>
    <x v="3"/>
    <s v="FUR-FU-10004071"/>
    <x v="0"/>
    <x v="5"/>
    <x v="575"/>
    <n v="332.83199999999999"/>
  </r>
  <r>
    <n v="6509"/>
    <s v="CA-2018-102197"/>
    <x v="698"/>
    <d v="2018-12-26T00:00:00"/>
    <s v="Standard Class"/>
    <s v="DK-13150"/>
    <s v="David Kendrick"/>
    <x v="1"/>
    <x v="0"/>
    <x v="20"/>
    <x v="15"/>
    <n v="10009"/>
    <x v="3"/>
    <s v="OFF-PA-10001970"/>
    <x v="1"/>
    <x v="10"/>
    <x v="366"/>
    <n v="279.89999999999998"/>
  </r>
  <r>
    <n v="6510"/>
    <s v="CA-2018-102197"/>
    <x v="698"/>
    <d v="2018-12-26T00:00:00"/>
    <s v="Standard Class"/>
    <s v="DK-13150"/>
    <s v="David Kendrick"/>
    <x v="1"/>
    <x v="0"/>
    <x v="20"/>
    <x v="15"/>
    <n v="10009"/>
    <x v="3"/>
    <s v="OFF-BI-10001524"/>
    <x v="1"/>
    <x v="8"/>
    <x v="301"/>
    <n v="50.351999999999997"/>
  </r>
  <r>
    <n v="6511"/>
    <s v="CA-2018-102197"/>
    <x v="698"/>
    <d v="2018-12-26T00:00:00"/>
    <s v="Standard Class"/>
    <s v="DK-13150"/>
    <s v="David Kendrick"/>
    <x v="1"/>
    <x v="0"/>
    <x v="20"/>
    <x v="15"/>
    <n v="10009"/>
    <x v="3"/>
    <s v="OFF-PA-10004156"/>
    <x v="1"/>
    <x v="10"/>
    <x v="750"/>
    <n v="34.020000000000003"/>
  </r>
  <r>
    <n v="6512"/>
    <s v="CA-2018-167640"/>
    <x v="904"/>
    <d v="2018-03-10T00:00:00"/>
    <s v="Standard Class"/>
    <s v="FC-14245"/>
    <s v="Frank Carlisle"/>
    <x v="2"/>
    <x v="0"/>
    <x v="8"/>
    <x v="1"/>
    <n v="94109"/>
    <x v="1"/>
    <s v="OFF-AR-10003158"/>
    <x v="1"/>
    <x v="6"/>
    <x v="703"/>
    <n v="23.88"/>
  </r>
  <r>
    <n v="6513"/>
    <s v="CA-2018-167640"/>
    <x v="904"/>
    <d v="2018-03-10T00:00:00"/>
    <s v="Standard Class"/>
    <s v="FC-14245"/>
    <s v="Frank Carlisle"/>
    <x v="2"/>
    <x v="0"/>
    <x v="8"/>
    <x v="1"/>
    <n v="94109"/>
    <x v="1"/>
    <s v="OFF-LA-10004559"/>
    <x v="1"/>
    <x v="2"/>
    <x v="1349"/>
    <n v="11.52"/>
  </r>
  <r>
    <n v="6514"/>
    <s v="CA-2018-167640"/>
    <x v="904"/>
    <d v="2018-03-10T00:00:00"/>
    <s v="Standard Class"/>
    <s v="FC-14245"/>
    <s v="Frank Carlisle"/>
    <x v="2"/>
    <x v="0"/>
    <x v="8"/>
    <x v="1"/>
    <n v="94109"/>
    <x v="1"/>
    <s v="OFF-PA-10001033"/>
    <x v="1"/>
    <x v="10"/>
    <x v="1509"/>
    <n v="286.93"/>
  </r>
  <r>
    <n v="6515"/>
    <s v="CA-2018-167640"/>
    <x v="904"/>
    <d v="2018-03-10T00:00:00"/>
    <s v="Standard Class"/>
    <s v="FC-14245"/>
    <s v="Frank Carlisle"/>
    <x v="2"/>
    <x v="0"/>
    <x v="8"/>
    <x v="1"/>
    <n v="94109"/>
    <x v="1"/>
    <s v="TEC-PH-10001336"/>
    <x v="2"/>
    <x v="7"/>
    <x v="950"/>
    <n v="206.38399999999999"/>
  </r>
  <r>
    <n v="6516"/>
    <s v="US-2018-116652"/>
    <x v="175"/>
    <d v="2018-09-19T00:00:00"/>
    <s v="Standard Class"/>
    <s v="RD-19480"/>
    <s v="Rick Duston"/>
    <x v="0"/>
    <x v="0"/>
    <x v="8"/>
    <x v="1"/>
    <n v="94122"/>
    <x v="1"/>
    <s v="FUR-CH-10002961"/>
    <x v="0"/>
    <x v="1"/>
    <x v="948"/>
    <n v="218.352"/>
  </r>
  <r>
    <n v="6517"/>
    <s v="US-2018-116652"/>
    <x v="175"/>
    <d v="2018-09-19T00:00:00"/>
    <s v="Standard Class"/>
    <s v="RD-19480"/>
    <s v="Rick Duston"/>
    <x v="0"/>
    <x v="0"/>
    <x v="8"/>
    <x v="1"/>
    <n v="94122"/>
    <x v="1"/>
    <s v="FUR-FU-10001488"/>
    <x v="0"/>
    <x v="5"/>
    <x v="1049"/>
    <n v="529.9"/>
  </r>
  <r>
    <n v="6518"/>
    <s v="US-2018-116652"/>
    <x v="175"/>
    <d v="2018-09-19T00:00:00"/>
    <s v="Standard Class"/>
    <s v="RD-19480"/>
    <s v="Rick Duston"/>
    <x v="0"/>
    <x v="0"/>
    <x v="8"/>
    <x v="1"/>
    <n v="94122"/>
    <x v="1"/>
    <s v="OFF-AR-10001915"/>
    <x v="1"/>
    <x v="6"/>
    <x v="1057"/>
    <n v="99.3"/>
  </r>
  <r>
    <n v="6519"/>
    <s v="US-2018-116652"/>
    <x v="175"/>
    <d v="2018-09-19T00:00:00"/>
    <s v="Standard Class"/>
    <s v="RD-19480"/>
    <s v="Rick Duston"/>
    <x v="0"/>
    <x v="0"/>
    <x v="8"/>
    <x v="1"/>
    <n v="94122"/>
    <x v="1"/>
    <s v="OFF-AP-10001205"/>
    <x v="1"/>
    <x v="9"/>
    <x v="1294"/>
    <n v="108.96"/>
  </r>
  <r>
    <n v="6520"/>
    <s v="US-2018-116652"/>
    <x v="175"/>
    <d v="2018-09-19T00:00:00"/>
    <s v="Standard Class"/>
    <s v="RD-19480"/>
    <s v="Rick Duston"/>
    <x v="0"/>
    <x v="0"/>
    <x v="8"/>
    <x v="1"/>
    <n v="94122"/>
    <x v="1"/>
    <s v="OFF-BI-10004528"/>
    <x v="1"/>
    <x v="8"/>
    <x v="473"/>
    <n v="2.6880000000000002"/>
  </r>
  <r>
    <n v="6521"/>
    <s v="CA-2018-138289"/>
    <x v="1034"/>
    <d v="2018-01-18T00:00:00"/>
    <s v="Second Class"/>
    <s v="AR-10540"/>
    <s v="Andy Reiter"/>
    <x v="0"/>
    <x v="0"/>
    <x v="25"/>
    <x v="12"/>
    <n v="49201"/>
    <x v="2"/>
    <s v="OFF-BI-10004995"/>
    <x v="1"/>
    <x v="8"/>
    <x v="316"/>
    <n v="5443.96"/>
  </r>
  <r>
    <n v="6522"/>
    <s v="CA-2018-138289"/>
    <x v="1034"/>
    <d v="2018-01-18T00:00:00"/>
    <s v="Second Class"/>
    <s v="AR-10540"/>
    <s v="Andy Reiter"/>
    <x v="0"/>
    <x v="0"/>
    <x v="25"/>
    <x v="12"/>
    <n v="49201"/>
    <x v="2"/>
    <s v="FUR-CH-10004626"/>
    <x v="0"/>
    <x v="1"/>
    <x v="1706"/>
    <n v="302.67"/>
  </r>
  <r>
    <n v="6523"/>
    <s v="CA-2018-138289"/>
    <x v="1034"/>
    <d v="2018-01-18T00:00:00"/>
    <s v="Second Class"/>
    <s v="AR-10540"/>
    <s v="Andy Reiter"/>
    <x v="0"/>
    <x v="0"/>
    <x v="25"/>
    <x v="12"/>
    <n v="49201"/>
    <x v="2"/>
    <s v="OFF-PA-10001260"/>
    <x v="1"/>
    <x v="10"/>
    <x v="1778"/>
    <n v="56.07"/>
  </r>
  <r>
    <n v="6524"/>
    <s v="CA-2017-129308"/>
    <x v="274"/>
    <d v="2017-07-13T00:00:00"/>
    <s v="Standard Class"/>
    <s v="CC-12100"/>
    <s v="Chad Cunningham"/>
    <x v="2"/>
    <x v="0"/>
    <x v="10"/>
    <x v="9"/>
    <n v="19120"/>
    <x v="3"/>
    <s v="OFF-LA-10002945"/>
    <x v="1"/>
    <x v="2"/>
    <x v="1612"/>
    <n v="10.08"/>
  </r>
  <r>
    <n v="6525"/>
    <s v="CA-2017-129308"/>
    <x v="274"/>
    <d v="2017-07-13T00:00:00"/>
    <s v="Standard Class"/>
    <s v="CC-12100"/>
    <s v="Chad Cunningham"/>
    <x v="2"/>
    <x v="0"/>
    <x v="10"/>
    <x v="9"/>
    <n v="19120"/>
    <x v="3"/>
    <s v="TEC-PH-10002310"/>
    <x v="2"/>
    <x v="7"/>
    <x v="959"/>
    <n v="59.994"/>
  </r>
  <r>
    <n v="6526"/>
    <s v="CA-2017-129308"/>
    <x v="274"/>
    <d v="2017-07-13T00:00:00"/>
    <s v="Standard Class"/>
    <s v="CC-12100"/>
    <s v="Chad Cunningham"/>
    <x v="2"/>
    <x v="0"/>
    <x v="10"/>
    <x v="9"/>
    <n v="19120"/>
    <x v="3"/>
    <s v="OFF-BI-10001525"/>
    <x v="1"/>
    <x v="8"/>
    <x v="31"/>
    <n v="5.7149999999999999"/>
  </r>
  <r>
    <n v="6527"/>
    <s v="CA-2017-129308"/>
    <x v="274"/>
    <d v="2017-07-13T00:00:00"/>
    <s v="Standard Class"/>
    <s v="CC-12100"/>
    <s v="Chad Cunningham"/>
    <x v="2"/>
    <x v="0"/>
    <x v="10"/>
    <x v="9"/>
    <n v="19120"/>
    <x v="3"/>
    <s v="OFF-BI-10001308"/>
    <x v="1"/>
    <x v="8"/>
    <x v="1360"/>
    <n v="9.42"/>
  </r>
  <r>
    <n v="6528"/>
    <s v="CA-2017-157791"/>
    <x v="443"/>
    <d v="2017-12-28T00:00:00"/>
    <s v="Second Class"/>
    <s v="CA-11965"/>
    <s v="Carol Adams"/>
    <x v="1"/>
    <x v="0"/>
    <x v="99"/>
    <x v="34"/>
    <n v="2886"/>
    <x v="3"/>
    <s v="TEC-CO-10002095"/>
    <x v="2"/>
    <x v="16"/>
    <x v="615"/>
    <n v="1999.96"/>
  </r>
  <r>
    <n v="6529"/>
    <s v="CA-2015-146864"/>
    <x v="1091"/>
    <d v="2015-12-26T00:00:00"/>
    <s v="Standard Class"/>
    <s v="BT-11530"/>
    <s v="Bradley Talbott"/>
    <x v="2"/>
    <x v="0"/>
    <x v="20"/>
    <x v="15"/>
    <n v="10024"/>
    <x v="3"/>
    <s v="OFF-ST-10004946"/>
    <x v="1"/>
    <x v="4"/>
    <x v="1779"/>
    <n v="216.4"/>
  </r>
  <r>
    <n v="6530"/>
    <s v="CA-2015-103744"/>
    <x v="1116"/>
    <d v="2015-02-27T00:00:00"/>
    <s v="Standard Class"/>
    <s v="MG-17875"/>
    <s v="Michael Grace"/>
    <x v="2"/>
    <x v="0"/>
    <x v="236"/>
    <x v="5"/>
    <n v="79907"/>
    <x v="2"/>
    <s v="OFF-LA-10004425"/>
    <x v="1"/>
    <x v="2"/>
    <x v="859"/>
    <n v="6.9359999999999999"/>
  </r>
  <r>
    <n v="6531"/>
    <s v="CA-2015-103744"/>
    <x v="1116"/>
    <d v="2015-02-27T00:00:00"/>
    <s v="Standard Class"/>
    <s v="MG-17875"/>
    <s v="Michael Grace"/>
    <x v="2"/>
    <x v="0"/>
    <x v="236"/>
    <x v="5"/>
    <n v="79907"/>
    <x v="2"/>
    <s v="OFF-BI-10000320"/>
    <x v="1"/>
    <x v="8"/>
    <x v="776"/>
    <n v="4.4279999999999999"/>
  </r>
  <r>
    <n v="6532"/>
    <s v="US-2018-107384"/>
    <x v="769"/>
    <d v="2018-12-08T00:00:00"/>
    <s v="Standard Class"/>
    <s v="TP-21130"/>
    <s v="Theone Pippenger"/>
    <x v="0"/>
    <x v="0"/>
    <x v="30"/>
    <x v="11"/>
    <n v="55901"/>
    <x v="2"/>
    <s v="OFF-AR-10001315"/>
    <x v="1"/>
    <x v="6"/>
    <x v="1029"/>
    <n v="8.8000000000000007"/>
  </r>
  <r>
    <n v="6533"/>
    <s v="US-2018-107384"/>
    <x v="769"/>
    <d v="2018-12-08T00:00:00"/>
    <s v="Standard Class"/>
    <s v="TP-21130"/>
    <s v="Theone Pippenger"/>
    <x v="0"/>
    <x v="0"/>
    <x v="30"/>
    <x v="11"/>
    <n v="55901"/>
    <x v="2"/>
    <s v="TEC-AC-10004595"/>
    <x v="2"/>
    <x v="11"/>
    <x v="1769"/>
    <n v="142.80000000000001"/>
  </r>
  <r>
    <n v="6534"/>
    <s v="US-2018-107384"/>
    <x v="769"/>
    <d v="2018-12-08T00:00:00"/>
    <s v="Standard Class"/>
    <s v="TP-21130"/>
    <s v="Theone Pippenger"/>
    <x v="0"/>
    <x v="0"/>
    <x v="30"/>
    <x v="11"/>
    <n v="55901"/>
    <x v="2"/>
    <s v="TEC-AC-10001539"/>
    <x v="2"/>
    <x v="11"/>
    <x v="1585"/>
    <n v="399.95"/>
  </r>
  <r>
    <n v="6535"/>
    <s v="CA-2015-128209"/>
    <x v="664"/>
    <d v="2015-11-22T00:00:00"/>
    <s v="Standard Class"/>
    <s v="GT-14710"/>
    <s v="Greg Tran"/>
    <x v="0"/>
    <x v="0"/>
    <x v="198"/>
    <x v="15"/>
    <n v="14215"/>
    <x v="3"/>
    <s v="OFF-BI-10001359"/>
    <x v="1"/>
    <x v="8"/>
    <x v="1162"/>
    <n v="2152.7759999999998"/>
  </r>
  <r>
    <n v="6536"/>
    <s v="CA-2015-128209"/>
    <x v="664"/>
    <d v="2015-11-22T00:00:00"/>
    <s v="Standard Class"/>
    <s v="GT-14710"/>
    <s v="Greg Tran"/>
    <x v="0"/>
    <x v="0"/>
    <x v="198"/>
    <x v="15"/>
    <n v="14215"/>
    <x v="3"/>
    <s v="FUR-BO-10002213"/>
    <x v="0"/>
    <x v="0"/>
    <x v="1232"/>
    <n v="4007.84"/>
  </r>
  <r>
    <n v="6537"/>
    <s v="CA-2015-169684"/>
    <x v="22"/>
    <d v="2015-10-23T00:00:00"/>
    <s v="First Class"/>
    <s v="FH-14365"/>
    <s v="Fred Hopkins"/>
    <x v="1"/>
    <x v="0"/>
    <x v="289"/>
    <x v="18"/>
    <n v="37918"/>
    <x v="0"/>
    <s v="FUR-TA-10003008"/>
    <x v="0"/>
    <x v="3"/>
    <x v="955"/>
    <n v="328.59"/>
  </r>
  <r>
    <n v="6538"/>
    <s v="CA-2015-169684"/>
    <x v="22"/>
    <d v="2015-10-23T00:00:00"/>
    <s v="First Class"/>
    <s v="FH-14365"/>
    <s v="Fred Hopkins"/>
    <x v="1"/>
    <x v="0"/>
    <x v="289"/>
    <x v="18"/>
    <n v="37918"/>
    <x v="0"/>
    <s v="OFF-ST-10000934"/>
    <x v="1"/>
    <x v="4"/>
    <x v="356"/>
    <n v="98.352000000000004"/>
  </r>
  <r>
    <n v="6539"/>
    <s v="CA-2016-109862"/>
    <x v="969"/>
    <d v="2016-10-30T00:00:00"/>
    <s v="Standard Class"/>
    <s v="HK-14890"/>
    <s v="Heather Kirkland"/>
    <x v="1"/>
    <x v="0"/>
    <x v="46"/>
    <x v="13"/>
    <n v="19711"/>
    <x v="3"/>
    <s v="TEC-PH-10004042"/>
    <x v="2"/>
    <x v="7"/>
    <x v="558"/>
    <n v="158.99"/>
  </r>
  <r>
    <n v="6540"/>
    <s v="CA-2016-109862"/>
    <x v="969"/>
    <d v="2016-10-30T00:00:00"/>
    <s v="Standard Class"/>
    <s v="HK-14890"/>
    <s v="Heather Kirkland"/>
    <x v="1"/>
    <x v="0"/>
    <x v="46"/>
    <x v="13"/>
    <n v="19711"/>
    <x v="3"/>
    <s v="FUR-CH-10002439"/>
    <x v="0"/>
    <x v="1"/>
    <x v="1325"/>
    <n v="291.10000000000002"/>
  </r>
  <r>
    <n v="6541"/>
    <s v="US-2018-107888"/>
    <x v="673"/>
    <d v="2018-11-19T00:00:00"/>
    <s v="First Class"/>
    <s v="CC-12220"/>
    <s v="Chris Cortes"/>
    <x v="0"/>
    <x v="0"/>
    <x v="4"/>
    <x v="4"/>
    <n v="98103"/>
    <x v="1"/>
    <s v="OFF-PA-10001363"/>
    <x v="1"/>
    <x v="10"/>
    <x v="1625"/>
    <n v="73.680000000000007"/>
  </r>
  <r>
    <n v="6542"/>
    <s v="US-2018-107888"/>
    <x v="673"/>
    <d v="2018-11-19T00:00:00"/>
    <s v="First Class"/>
    <s v="CC-12220"/>
    <s v="Chris Cortes"/>
    <x v="0"/>
    <x v="0"/>
    <x v="4"/>
    <x v="4"/>
    <n v="98103"/>
    <x v="1"/>
    <s v="FUR-FU-10003394"/>
    <x v="0"/>
    <x v="5"/>
    <x v="583"/>
    <n v="139.91999999999999"/>
  </r>
  <r>
    <n v="6543"/>
    <s v="US-2018-107888"/>
    <x v="673"/>
    <d v="2018-11-19T00:00:00"/>
    <s v="First Class"/>
    <s v="CC-12220"/>
    <s v="Chris Cortes"/>
    <x v="0"/>
    <x v="0"/>
    <x v="4"/>
    <x v="4"/>
    <n v="98103"/>
    <x v="1"/>
    <s v="TEC-PH-10003171"/>
    <x v="2"/>
    <x v="7"/>
    <x v="1504"/>
    <n v="107.88"/>
  </r>
  <r>
    <n v="6544"/>
    <s v="US-2018-107888"/>
    <x v="673"/>
    <d v="2018-11-19T00:00:00"/>
    <s v="First Class"/>
    <s v="CC-12220"/>
    <s v="Chris Cortes"/>
    <x v="0"/>
    <x v="0"/>
    <x v="4"/>
    <x v="4"/>
    <n v="98103"/>
    <x v="1"/>
    <s v="OFF-ST-10003123"/>
    <x v="1"/>
    <x v="4"/>
    <x v="1277"/>
    <n v="33.29"/>
  </r>
  <r>
    <n v="6545"/>
    <s v="US-2018-154872"/>
    <x v="304"/>
    <d v="2018-05-18T00:00:00"/>
    <s v="Standard Class"/>
    <s v="DP-13000"/>
    <s v="Darren Powers"/>
    <x v="0"/>
    <x v="0"/>
    <x v="138"/>
    <x v="24"/>
    <n v="44105"/>
    <x v="3"/>
    <s v="OFF-BI-10003007"/>
    <x v="1"/>
    <x v="8"/>
    <x v="1551"/>
    <n v="58.17"/>
  </r>
  <r>
    <n v="6546"/>
    <s v="US-2018-154872"/>
    <x v="304"/>
    <d v="2018-05-18T00:00:00"/>
    <s v="Standard Class"/>
    <s v="DP-13000"/>
    <s v="Darren Powers"/>
    <x v="0"/>
    <x v="0"/>
    <x v="138"/>
    <x v="24"/>
    <n v="44105"/>
    <x v="3"/>
    <s v="OFF-LA-10000973"/>
    <x v="1"/>
    <x v="2"/>
    <x v="834"/>
    <n v="5.04"/>
  </r>
  <r>
    <n v="6547"/>
    <s v="US-2018-154872"/>
    <x v="304"/>
    <d v="2018-05-18T00:00:00"/>
    <s v="Standard Class"/>
    <s v="DP-13000"/>
    <s v="Darren Powers"/>
    <x v="0"/>
    <x v="0"/>
    <x v="138"/>
    <x v="24"/>
    <n v="44105"/>
    <x v="3"/>
    <s v="OFF-PA-10000483"/>
    <x v="1"/>
    <x v="10"/>
    <x v="1681"/>
    <n v="24.783999999999999"/>
  </r>
  <r>
    <n v="6548"/>
    <s v="CA-2015-113880"/>
    <x v="72"/>
    <d v="2015-03-05T00:00:00"/>
    <s v="Standard Class"/>
    <s v="VF-21715"/>
    <s v="Vicky Freymann"/>
    <x v="2"/>
    <x v="0"/>
    <x v="308"/>
    <x v="10"/>
    <n v="60126"/>
    <x v="2"/>
    <s v="FUR-CH-10000863"/>
    <x v="0"/>
    <x v="1"/>
    <x v="83"/>
    <n v="634.11599999999999"/>
  </r>
  <r>
    <n v="6549"/>
    <s v="CA-2015-113880"/>
    <x v="72"/>
    <d v="2015-03-05T00:00:00"/>
    <s v="Standard Class"/>
    <s v="VF-21715"/>
    <s v="Vicky Freymann"/>
    <x v="2"/>
    <x v="0"/>
    <x v="308"/>
    <x v="10"/>
    <n v="60126"/>
    <x v="2"/>
    <s v="OFF-PA-10003036"/>
    <x v="1"/>
    <x v="10"/>
    <x v="1739"/>
    <n v="17.472000000000001"/>
  </r>
  <r>
    <n v="6550"/>
    <s v="US-2016-164966"/>
    <x v="117"/>
    <d v="2016-08-01T00:00:00"/>
    <s v="First Class"/>
    <s v="GH-14410"/>
    <s v="Gary Hansen"/>
    <x v="2"/>
    <x v="0"/>
    <x v="69"/>
    <x v="11"/>
    <n v="55044"/>
    <x v="2"/>
    <s v="FUR-CH-10002304"/>
    <x v="0"/>
    <x v="1"/>
    <x v="790"/>
    <n v="155.88"/>
  </r>
  <r>
    <n v="6551"/>
    <s v="CA-2016-126739"/>
    <x v="549"/>
    <d v="2016-11-03T00:00:00"/>
    <s v="Second Class"/>
    <s v="JH-16180"/>
    <s v="Justin Hirsh"/>
    <x v="0"/>
    <x v="0"/>
    <x v="20"/>
    <x v="15"/>
    <n v="10035"/>
    <x v="3"/>
    <s v="FUR-CH-10000422"/>
    <x v="0"/>
    <x v="1"/>
    <x v="1441"/>
    <n v="327.56400000000002"/>
  </r>
  <r>
    <n v="6552"/>
    <s v="CA-2018-161578"/>
    <x v="819"/>
    <d v="2018-12-21T00:00:00"/>
    <s v="Second Class"/>
    <s v="RB-19465"/>
    <s v="Rick Bensley"/>
    <x v="2"/>
    <x v="0"/>
    <x v="1"/>
    <x v="1"/>
    <n v="90036"/>
    <x v="1"/>
    <s v="OFF-PA-10002986"/>
    <x v="1"/>
    <x v="10"/>
    <x v="482"/>
    <n v="13.36"/>
  </r>
  <r>
    <n v="6553"/>
    <s v="CA-2018-161578"/>
    <x v="819"/>
    <d v="2018-12-21T00:00:00"/>
    <s v="Second Class"/>
    <s v="RB-19465"/>
    <s v="Rick Bensley"/>
    <x v="2"/>
    <x v="0"/>
    <x v="1"/>
    <x v="1"/>
    <n v="90036"/>
    <x v="1"/>
    <s v="OFF-ST-10002289"/>
    <x v="1"/>
    <x v="4"/>
    <x v="960"/>
    <n v="158.9"/>
  </r>
  <r>
    <n v="6554"/>
    <s v="CA-2015-137092"/>
    <x v="22"/>
    <d v="2015-10-22T00:00:00"/>
    <s v="Second Class"/>
    <s v="LS-16975"/>
    <s v="Lindsay Shagiari"/>
    <x v="2"/>
    <x v="0"/>
    <x v="22"/>
    <x v="10"/>
    <n v="60653"/>
    <x v="2"/>
    <s v="TEC-AC-10001606"/>
    <x v="2"/>
    <x v="11"/>
    <x v="590"/>
    <n v="319.96800000000002"/>
  </r>
  <r>
    <n v="6555"/>
    <s v="CA-2015-137092"/>
    <x v="22"/>
    <d v="2015-10-22T00:00:00"/>
    <s v="Second Class"/>
    <s v="LS-16975"/>
    <s v="Lindsay Shagiari"/>
    <x v="2"/>
    <x v="0"/>
    <x v="22"/>
    <x v="10"/>
    <n v="60653"/>
    <x v="2"/>
    <s v="OFF-ST-10003805"/>
    <x v="1"/>
    <x v="4"/>
    <x v="1660"/>
    <n v="505.32"/>
  </r>
  <r>
    <n v="6556"/>
    <s v="CA-2015-137092"/>
    <x v="22"/>
    <d v="2015-10-22T00:00:00"/>
    <s v="Second Class"/>
    <s v="LS-16975"/>
    <s v="Lindsay Shagiari"/>
    <x v="2"/>
    <x v="0"/>
    <x v="22"/>
    <x v="10"/>
    <n v="60653"/>
    <x v="2"/>
    <s v="OFF-PA-10002109"/>
    <x v="1"/>
    <x v="10"/>
    <x v="1780"/>
    <n v="3.8079999999999998"/>
  </r>
  <r>
    <n v="6557"/>
    <s v="CA-2015-137092"/>
    <x v="22"/>
    <d v="2015-10-22T00:00:00"/>
    <s v="Second Class"/>
    <s v="LS-16975"/>
    <s v="Lindsay Shagiari"/>
    <x v="2"/>
    <x v="0"/>
    <x v="22"/>
    <x v="10"/>
    <n v="60653"/>
    <x v="2"/>
    <s v="OFF-BI-10000632"/>
    <x v="1"/>
    <x v="8"/>
    <x v="1297"/>
    <n v="8.6820000000000004"/>
  </r>
  <r>
    <n v="6558"/>
    <s v="CA-2015-137092"/>
    <x v="22"/>
    <d v="2015-10-22T00:00:00"/>
    <s v="Second Class"/>
    <s v="LS-16975"/>
    <s v="Lindsay Shagiari"/>
    <x v="2"/>
    <x v="0"/>
    <x v="22"/>
    <x v="10"/>
    <n v="60653"/>
    <x v="2"/>
    <s v="OFF-LA-10003510"/>
    <x v="1"/>
    <x v="2"/>
    <x v="580"/>
    <n v="24.423999999999999"/>
  </r>
  <r>
    <n v="6559"/>
    <s v="CA-2016-166947"/>
    <x v="1117"/>
    <d v="2016-06-10T00:00:00"/>
    <s v="Standard Class"/>
    <s v="EB-13750"/>
    <s v="Edward Becker"/>
    <x v="1"/>
    <x v="0"/>
    <x v="198"/>
    <x v="15"/>
    <n v="14215"/>
    <x v="3"/>
    <s v="FUR-CH-10004997"/>
    <x v="0"/>
    <x v="1"/>
    <x v="499"/>
    <n v="1522.6379999999999"/>
  </r>
  <r>
    <n v="6560"/>
    <s v="CA-2017-160941"/>
    <x v="658"/>
    <d v="2017-07-26T00:00:00"/>
    <s v="Standard Class"/>
    <s v="DK-12835"/>
    <s v="Damala Kotsonis"/>
    <x v="1"/>
    <x v="0"/>
    <x v="43"/>
    <x v="1"/>
    <n v="95661"/>
    <x v="1"/>
    <s v="OFF-EN-10003001"/>
    <x v="1"/>
    <x v="12"/>
    <x v="964"/>
    <n v="419.9"/>
  </r>
  <r>
    <n v="6561"/>
    <s v="CA-2017-160941"/>
    <x v="658"/>
    <d v="2017-07-26T00:00:00"/>
    <s v="Standard Class"/>
    <s v="DK-12835"/>
    <s v="Damala Kotsonis"/>
    <x v="1"/>
    <x v="0"/>
    <x v="43"/>
    <x v="1"/>
    <n v="95661"/>
    <x v="1"/>
    <s v="OFF-LA-10003766"/>
    <x v="1"/>
    <x v="2"/>
    <x v="365"/>
    <n v="3.15"/>
  </r>
  <r>
    <n v="6562"/>
    <s v="CA-2018-144680"/>
    <x v="185"/>
    <d v="2018-04-02T00:00:00"/>
    <s v="First Class"/>
    <s v="SC-20260"/>
    <s v="Scott Cohen"/>
    <x v="1"/>
    <x v="0"/>
    <x v="81"/>
    <x v="5"/>
    <n v="76017"/>
    <x v="2"/>
    <s v="OFF-AP-10003040"/>
    <x v="1"/>
    <x v="9"/>
    <x v="730"/>
    <n v="33.619999999999997"/>
  </r>
  <r>
    <n v="6563"/>
    <s v="CA-2015-166086"/>
    <x v="1118"/>
    <d v="2015-05-12T00:00:00"/>
    <s v="Standard Class"/>
    <s v="CT-11995"/>
    <s v="Carol Triggs"/>
    <x v="0"/>
    <x v="0"/>
    <x v="104"/>
    <x v="31"/>
    <n v="1841"/>
    <x v="3"/>
    <s v="OFF-BI-10001078"/>
    <x v="1"/>
    <x v="8"/>
    <x v="61"/>
    <n v="16.14"/>
  </r>
  <r>
    <n v="6564"/>
    <s v="CA-2015-166086"/>
    <x v="1118"/>
    <d v="2015-05-12T00:00:00"/>
    <s v="Standard Class"/>
    <s v="CT-11995"/>
    <s v="Carol Triggs"/>
    <x v="0"/>
    <x v="0"/>
    <x v="104"/>
    <x v="31"/>
    <n v="1841"/>
    <x v="3"/>
    <s v="FUR-TA-10003469"/>
    <x v="0"/>
    <x v="3"/>
    <x v="1573"/>
    <n v="194.25"/>
  </r>
  <r>
    <n v="6565"/>
    <s v="CA-2015-166086"/>
    <x v="1118"/>
    <d v="2015-05-12T00:00:00"/>
    <s v="Standard Class"/>
    <s v="CT-11995"/>
    <s v="Carol Triggs"/>
    <x v="0"/>
    <x v="0"/>
    <x v="104"/>
    <x v="31"/>
    <n v="1841"/>
    <x v="3"/>
    <s v="OFF-AR-10002578"/>
    <x v="1"/>
    <x v="6"/>
    <x v="671"/>
    <n v="8.64"/>
  </r>
  <r>
    <n v="6566"/>
    <s v="CA-2015-166086"/>
    <x v="1118"/>
    <d v="2015-05-12T00:00:00"/>
    <s v="Standard Class"/>
    <s v="CT-11995"/>
    <s v="Carol Triggs"/>
    <x v="0"/>
    <x v="0"/>
    <x v="104"/>
    <x v="31"/>
    <n v="1841"/>
    <x v="3"/>
    <s v="FUR-CH-10004675"/>
    <x v="0"/>
    <x v="1"/>
    <x v="635"/>
    <n v="872.32"/>
  </r>
  <r>
    <n v="6567"/>
    <s v="CA-2018-131282"/>
    <x v="1119"/>
    <d v="2018-02-08T00:00:00"/>
    <s v="Second Class"/>
    <s v="CB-12025"/>
    <s v="Cassandra Brandow"/>
    <x v="0"/>
    <x v="0"/>
    <x v="435"/>
    <x v="5"/>
    <n v="76706"/>
    <x v="2"/>
    <s v="OFF-BI-10004632"/>
    <x v="1"/>
    <x v="8"/>
    <x v="569"/>
    <n v="243.99199999999999"/>
  </r>
  <r>
    <n v="6568"/>
    <s v="CA-2018-131282"/>
    <x v="1119"/>
    <d v="2018-02-08T00:00:00"/>
    <s v="Second Class"/>
    <s v="CB-12025"/>
    <s v="Cassandra Brandow"/>
    <x v="0"/>
    <x v="0"/>
    <x v="435"/>
    <x v="5"/>
    <n v="76706"/>
    <x v="2"/>
    <s v="OFF-AR-10003087"/>
    <x v="1"/>
    <x v="6"/>
    <x v="772"/>
    <n v="7.12"/>
  </r>
  <r>
    <n v="6569"/>
    <s v="CA-2015-100678"/>
    <x v="891"/>
    <d v="2015-04-22T00:00:00"/>
    <s v="Standard Class"/>
    <s v="KM-16720"/>
    <s v="Kunst Miller"/>
    <x v="0"/>
    <x v="0"/>
    <x v="12"/>
    <x v="5"/>
    <n v="77095"/>
    <x v="2"/>
    <s v="OFF-AR-10001868"/>
    <x v="1"/>
    <x v="6"/>
    <x v="59"/>
    <n v="2.6880000000000002"/>
  </r>
  <r>
    <n v="6570"/>
    <s v="CA-2015-100678"/>
    <x v="891"/>
    <d v="2015-04-22T00:00:00"/>
    <s v="Standard Class"/>
    <s v="KM-16720"/>
    <s v="Kunst Miller"/>
    <x v="0"/>
    <x v="0"/>
    <x v="12"/>
    <x v="5"/>
    <n v="77095"/>
    <x v="2"/>
    <s v="FUR-CH-10002602"/>
    <x v="0"/>
    <x v="1"/>
    <x v="291"/>
    <n v="317.05799999999999"/>
  </r>
  <r>
    <n v="6571"/>
    <s v="CA-2015-100678"/>
    <x v="891"/>
    <d v="2015-04-22T00:00:00"/>
    <s v="Standard Class"/>
    <s v="KM-16720"/>
    <s v="Kunst Miller"/>
    <x v="0"/>
    <x v="0"/>
    <x v="12"/>
    <x v="5"/>
    <n v="77095"/>
    <x v="2"/>
    <s v="OFF-EN-10000056"/>
    <x v="1"/>
    <x v="12"/>
    <x v="633"/>
    <n v="149.352"/>
  </r>
  <r>
    <n v="6572"/>
    <s v="CA-2015-100678"/>
    <x v="891"/>
    <d v="2015-04-22T00:00:00"/>
    <s v="Standard Class"/>
    <s v="KM-16720"/>
    <s v="Kunst Miller"/>
    <x v="0"/>
    <x v="0"/>
    <x v="12"/>
    <x v="5"/>
    <n v="77095"/>
    <x v="2"/>
    <s v="TEC-AC-10000474"/>
    <x v="2"/>
    <x v="11"/>
    <x v="1510"/>
    <n v="227.976"/>
  </r>
  <r>
    <n v="6573"/>
    <s v="CA-2017-161543"/>
    <x v="1120"/>
    <d v="2017-05-16T00:00:00"/>
    <s v="Standard Class"/>
    <s v="RD-19720"/>
    <s v="Roger Demir"/>
    <x v="0"/>
    <x v="0"/>
    <x v="4"/>
    <x v="4"/>
    <n v="98105"/>
    <x v="1"/>
    <s v="OFF-PA-10003971"/>
    <x v="1"/>
    <x v="10"/>
    <x v="1281"/>
    <n v="11.96"/>
  </r>
  <r>
    <n v="6574"/>
    <s v="CA-2017-160535"/>
    <x v="881"/>
    <d v="2017-11-30T00:00:00"/>
    <s v="Standard Class"/>
    <s v="BP-11050"/>
    <s v="Barry Pond"/>
    <x v="1"/>
    <x v="0"/>
    <x v="135"/>
    <x v="30"/>
    <n v="7060"/>
    <x v="3"/>
    <s v="OFF-ST-10000689"/>
    <x v="1"/>
    <x v="4"/>
    <x v="426"/>
    <n v="563.4"/>
  </r>
  <r>
    <n v="6575"/>
    <s v="CA-2017-160535"/>
    <x v="881"/>
    <d v="2017-11-30T00:00:00"/>
    <s v="Standard Class"/>
    <s v="BP-11050"/>
    <s v="Barry Pond"/>
    <x v="1"/>
    <x v="0"/>
    <x v="135"/>
    <x v="30"/>
    <n v="7060"/>
    <x v="3"/>
    <s v="TEC-MA-10004255"/>
    <x v="2"/>
    <x v="15"/>
    <x v="1781"/>
    <n v="319.92"/>
  </r>
  <r>
    <n v="6576"/>
    <s v="CA-2018-123085"/>
    <x v="448"/>
    <d v="2018-03-08T00:00:00"/>
    <s v="Standard Class"/>
    <s v="EJ-13720"/>
    <s v="Ed Jacobs"/>
    <x v="0"/>
    <x v="0"/>
    <x v="1"/>
    <x v="1"/>
    <n v="90008"/>
    <x v="1"/>
    <s v="TEC-AC-10000990"/>
    <x v="2"/>
    <x v="11"/>
    <x v="1531"/>
    <n v="1049.44"/>
  </r>
  <r>
    <n v="6577"/>
    <s v="CA-2018-123085"/>
    <x v="448"/>
    <d v="2018-03-08T00:00:00"/>
    <s v="Standard Class"/>
    <s v="EJ-13720"/>
    <s v="Ed Jacobs"/>
    <x v="0"/>
    <x v="0"/>
    <x v="1"/>
    <x v="1"/>
    <n v="90008"/>
    <x v="1"/>
    <s v="FUR-CH-10003968"/>
    <x v="0"/>
    <x v="1"/>
    <x v="56"/>
    <n v="170.352"/>
  </r>
  <r>
    <n v="6578"/>
    <s v="CA-2016-153752"/>
    <x v="401"/>
    <d v="2016-12-11T00:00:00"/>
    <s v="Second Class"/>
    <s v="RO-19780"/>
    <s v="Rose O'Brian"/>
    <x v="0"/>
    <x v="0"/>
    <x v="81"/>
    <x v="17"/>
    <n v="22204"/>
    <x v="0"/>
    <s v="TEC-PH-10001615"/>
    <x v="2"/>
    <x v="7"/>
    <x v="1117"/>
    <n v="173.94"/>
  </r>
  <r>
    <n v="6579"/>
    <s v="CA-2015-103660"/>
    <x v="55"/>
    <d v="2015-08-30T00:00:00"/>
    <s v="Standard Class"/>
    <s v="MW-18220"/>
    <s v="Mitch Webber"/>
    <x v="0"/>
    <x v="0"/>
    <x v="4"/>
    <x v="4"/>
    <n v="98103"/>
    <x v="1"/>
    <s v="TEC-PH-10000895"/>
    <x v="2"/>
    <x v="7"/>
    <x v="1137"/>
    <n v="1007.944"/>
  </r>
  <r>
    <n v="6580"/>
    <s v="CA-2017-169887"/>
    <x v="332"/>
    <d v="2017-10-22T00:00:00"/>
    <s v="Same Day"/>
    <s v="MS-17530"/>
    <s v="MaryBeth Skach"/>
    <x v="0"/>
    <x v="0"/>
    <x v="4"/>
    <x v="4"/>
    <n v="98105"/>
    <x v="1"/>
    <s v="OFF-PA-10003001"/>
    <x v="1"/>
    <x v="10"/>
    <x v="1073"/>
    <n v="6.68"/>
  </r>
  <r>
    <n v="6581"/>
    <s v="CA-2017-169887"/>
    <x v="332"/>
    <d v="2017-10-22T00:00:00"/>
    <s v="Same Day"/>
    <s v="MS-17530"/>
    <s v="MaryBeth Skach"/>
    <x v="0"/>
    <x v="0"/>
    <x v="4"/>
    <x v="4"/>
    <n v="98105"/>
    <x v="1"/>
    <s v="OFF-AR-10002766"/>
    <x v="1"/>
    <x v="6"/>
    <x v="1050"/>
    <n v="8.34"/>
  </r>
  <r>
    <n v="6582"/>
    <s v="CA-2017-169887"/>
    <x v="332"/>
    <d v="2017-10-22T00:00:00"/>
    <s v="Same Day"/>
    <s v="MS-17530"/>
    <s v="MaryBeth Skach"/>
    <x v="0"/>
    <x v="0"/>
    <x v="4"/>
    <x v="4"/>
    <n v="98105"/>
    <x v="1"/>
    <s v="FUR-FU-10003095"/>
    <x v="0"/>
    <x v="5"/>
    <x v="1782"/>
    <n v="101.94"/>
  </r>
  <r>
    <n v="6583"/>
    <s v="CA-2017-148516"/>
    <x v="1121"/>
    <d v="2017-08-11T00:00:00"/>
    <s v="Standard Class"/>
    <s v="DW-13585"/>
    <s v="Dorothy Wardle"/>
    <x v="1"/>
    <x v="0"/>
    <x v="156"/>
    <x v="4"/>
    <n v="98026"/>
    <x v="1"/>
    <s v="TEC-AC-10003610"/>
    <x v="2"/>
    <x v="11"/>
    <x v="603"/>
    <n v="179.97"/>
  </r>
  <r>
    <n v="6584"/>
    <s v="CA-2018-104731"/>
    <x v="246"/>
    <d v="2018-07-27T00:00:00"/>
    <s v="Standard Class"/>
    <s v="AM-10705"/>
    <s v="Anne McFarland"/>
    <x v="0"/>
    <x v="0"/>
    <x v="127"/>
    <x v="17"/>
    <n v="24153"/>
    <x v="0"/>
    <s v="OFF-AR-10003727"/>
    <x v="1"/>
    <x v="6"/>
    <x v="1371"/>
    <n v="101.94"/>
  </r>
  <r>
    <n v="6585"/>
    <s v="CA-2018-104731"/>
    <x v="246"/>
    <d v="2018-07-27T00:00:00"/>
    <s v="Standard Class"/>
    <s v="AM-10705"/>
    <s v="Anne McFarland"/>
    <x v="0"/>
    <x v="0"/>
    <x v="127"/>
    <x v="17"/>
    <n v="24153"/>
    <x v="0"/>
    <s v="TEC-PH-10002660"/>
    <x v="2"/>
    <x v="7"/>
    <x v="704"/>
    <n v="271.95999999999998"/>
  </r>
  <r>
    <n v="6586"/>
    <s v="CA-2018-104731"/>
    <x v="246"/>
    <d v="2018-07-27T00:00:00"/>
    <s v="Standard Class"/>
    <s v="AM-10705"/>
    <s v="Anne McFarland"/>
    <x v="0"/>
    <x v="0"/>
    <x v="127"/>
    <x v="17"/>
    <n v="24153"/>
    <x v="0"/>
    <s v="FUR-FU-10003274"/>
    <x v="0"/>
    <x v="5"/>
    <x v="248"/>
    <n v="8.8000000000000007"/>
  </r>
  <r>
    <n v="6587"/>
    <s v="CA-2018-104731"/>
    <x v="246"/>
    <d v="2018-07-27T00:00:00"/>
    <s v="Standard Class"/>
    <s v="AM-10705"/>
    <s v="Anne McFarland"/>
    <x v="0"/>
    <x v="0"/>
    <x v="127"/>
    <x v="17"/>
    <n v="24153"/>
    <x v="0"/>
    <s v="OFF-AR-10003829"/>
    <x v="1"/>
    <x v="6"/>
    <x v="943"/>
    <n v="19.68"/>
  </r>
  <r>
    <n v="6588"/>
    <s v="CA-2018-104731"/>
    <x v="246"/>
    <d v="2018-07-27T00:00:00"/>
    <s v="Standard Class"/>
    <s v="AM-10705"/>
    <s v="Anne McFarland"/>
    <x v="0"/>
    <x v="0"/>
    <x v="127"/>
    <x v="17"/>
    <n v="24153"/>
    <x v="0"/>
    <s v="FUR-BO-10003441"/>
    <x v="0"/>
    <x v="0"/>
    <x v="712"/>
    <n v="302.94"/>
  </r>
  <r>
    <n v="6589"/>
    <s v="CA-2018-104731"/>
    <x v="246"/>
    <d v="2018-07-27T00:00:00"/>
    <s v="Standard Class"/>
    <s v="AM-10705"/>
    <s v="Anne McFarland"/>
    <x v="0"/>
    <x v="0"/>
    <x v="127"/>
    <x v="17"/>
    <n v="24153"/>
    <x v="0"/>
    <s v="OFF-BI-10003355"/>
    <x v="1"/>
    <x v="8"/>
    <x v="591"/>
    <n v="14.94"/>
  </r>
  <r>
    <n v="6590"/>
    <s v="CA-2018-104731"/>
    <x v="246"/>
    <d v="2018-07-27T00:00:00"/>
    <s v="Standard Class"/>
    <s v="AM-10705"/>
    <s v="Anne McFarland"/>
    <x v="0"/>
    <x v="0"/>
    <x v="127"/>
    <x v="17"/>
    <n v="24153"/>
    <x v="0"/>
    <s v="OFF-SU-10003505"/>
    <x v="1"/>
    <x v="14"/>
    <x v="413"/>
    <n v="231.72"/>
  </r>
  <r>
    <n v="6591"/>
    <s v="CA-2015-164749"/>
    <x v="893"/>
    <d v="2015-03-26T00:00:00"/>
    <s v="First Class"/>
    <s v="BG-11740"/>
    <s v="Bruce Geld"/>
    <x v="0"/>
    <x v="0"/>
    <x v="478"/>
    <x v="2"/>
    <n v="33445"/>
    <x v="0"/>
    <s v="OFF-LA-10004484"/>
    <x v="1"/>
    <x v="2"/>
    <x v="617"/>
    <n v="9.9120000000000008"/>
  </r>
  <r>
    <n v="6592"/>
    <s v="CA-2016-103716"/>
    <x v="28"/>
    <d v="2016-05-06T00:00:00"/>
    <s v="Standard Class"/>
    <s v="KB-16585"/>
    <s v="Ken Black"/>
    <x v="1"/>
    <x v="0"/>
    <x v="8"/>
    <x v="1"/>
    <n v="94110"/>
    <x v="1"/>
    <s v="OFF-AR-10000658"/>
    <x v="1"/>
    <x v="6"/>
    <x v="332"/>
    <n v="34.65"/>
  </r>
  <r>
    <n v="6593"/>
    <s v="CA-2016-103716"/>
    <x v="28"/>
    <d v="2016-05-06T00:00:00"/>
    <s v="Standard Class"/>
    <s v="KB-16585"/>
    <s v="Ken Black"/>
    <x v="1"/>
    <x v="0"/>
    <x v="8"/>
    <x v="1"/>
    <n v="94110"/>
    <x v="1"/>
    <s v="TEC-PH-10000347"/>
    <x v="2"/>
    <x v="7"/>
    <x v="500"/>
    <n v="19.8"/>
  </r>
  <r>
    <n v="6594"/>
    <s v="CA-2017-126795"/>
    <x v="900"/>
    <d v="2017-06-16T00:00:00"/>
    <s v="Second Class"/>
    <s v="GT-14710"/>
    <s v="Greg Tran"/>
    <x v="0"/>
    <x v="0"/>
    <x v="20"/>
    <x v="15"/>
    <n v="10024"/>
    <x v="3"/>
    <s v="OFF-BI-10001989"/>
    <x v="1"/>
    <x v="8"/>
    <x v="542"/>
    <n v="33.567999999999998"/>
  </r>
  <r>
    <n v="6595"/>
    <s v="CA-2016-146290"/>
    <x v="124"/>
    <d v="2016-05-11T00:00:00"/>
    <s v="Standard Class"/>
    <s v="SV-20815"/>
    <s v="Stuart Van"/>
    <x v="1"/>
    <x v="0"/>
    <x v="245"/>
    <x v="14"/>
    <n v="46203"/>
    <x v="2"/>
    <s v="OFF-AR-10001897"/>
    <x v="1"/>
    <x v="6"/>
    <x v="646"/>
    <n v="125.93"/>
  </r>
  <r>
    <n v="6596"/>
    <s v="CA-2018-157112"/>
    <x v="756"/>
    <d v="2018-04-26T00:00:00"/>
    <s v="First Class"/>
    <s v="GG-14650"/>
    <s v="Greg Guthrie"/>
    <x v="1"/>
    <x v="0"/>
    <x v="38"/>
    <x v="24"/>
    <n v="43229"/>
    <x v="3"/>
    <s v="OFF-BI-10000285"/>
    <x v="1"/>
    <x v="8"/>
    <x v="461"/>
    <n v="11.76"/>
  </r>
  <r>
    <n v="6597"/>
    <s v="CA-2018-157112"/>
    <x v="756"/>
    <d v="2018-04-26T00:00:00"/>
    <s v="First Class"/>
    <s v="GG-14650"/>
    <s v="Greg Guthrie"/>
    <x v="1"/>
    <x v="0"/>
    <x v="38"/>
    <x v="24"/>
    <n v="43229"/>
    <x v="3"/>
    <s v="OFF-PA-10001804"/>
    <x v="1"/>
    <x v="10"/>
    <x v="129"/>
    <n v="5.3440000000000003"/>
  </r>
  <r>
    <n v="6598"/>
    <s v="CA-2015-169257"/>
    <x v="571"/>
    <d v="2015-06-12T00:00:00"/>
    <s v="Standard Class"/>
    <s v="SV-20785"/>
    <s v="Stewart Visinsky"/>
    <x v="0"/>
    <x v="0"/>
    <x v="108"/>
    <x v="2"/>
    <n v="32216"/>
    <x v="0"/>
    <s v="OFF-BI-10002557"/>
    <x v="1"/>
    <x v="8"/>
    <x v="249"/>
    <n v="1.365"/>
  </r>
  <r>
    <n v="6599"/>
    <s v="CA-2015-169257"/>
    <x v="571"/>
    <d v="2015-06-12T00:00:00"/>
    <s v="Standard Class"/>
    <s v="SV-20785"/>
    <s v="Stewart Visinsky"/>
    <x v="0"/>
    <x v="0"/>
    <x v="108"/>
    <x v="2"/>
    <n v="32216"/>
    <x v="0"/>
    <s v="OFF-PA-10002319"/>
    <x v="1"/>
    <x v="10"/>
    <x v="1400"/>
    <n v="62.015999999999998"/>
  </r>
  <r>
    <n v="6600"/>
    <s v="CA-2015-154095"/>
    <x v="266"/>
    <d v="2015-12-07T00:00:00"/>
    <s v="Standard Class"/>
    <s v="ON-18715"/>
    <s v="Odella Nelson"/>
    <x v="1"/>
    <x v="0"/>
    <x v="183"/>
    <x v="39"/>
    <n v="20735"/>
    <x v="3"/>
    <s v="FUR-FU-10003849"/>
    <x v="0"/>
    <x v="5"/>
    <x v="526"/>
    <n v="60.72"/>
  </r>
  <r>
    <n v="6601"/>
    <s v="CA-2015-154095"/>
    <x v="266"/>
    <d v="2015-12-07T00:00:00"/>
    <s v="Standard Class"/>
    <s v="ON-18715"/>
    <s v="Odella Nelson"/>
    <x v="1"/>
    <x v="0"/>
    <x v="183"/>
    <x v="39"/>
    <n v="20735"/>
    <x v="3"/>
    <s v="OFF-PA-10002923"/>
    <x v="1"/>
    <x v="10"/>
    <x v="1426"/>
    <n v="146.82"/>
  </r>
  <r>
    <n v="6602"/>
    <s v="CA-2015-154095"/>
    <x v="266"/>
    <d v="2015-12-07T00:00:00"/>
    <s v="Standard Class"/>
    <s v="ON-18715"/>
    <s v="Odella Nelson"/>
    <x v="1"/>
    <x v="0"/>
    <x v="183"/>
    <x v="39"/>
    <n v="20735"/>
    <x v="3"/>
    <s v="FUR-CH-10004754"/>
    <x v="0"/>
    <x v="1"/>
    <x v="1132"/>
    <n v="239.84"/>
  </r>
  <r>
    <n v="6603"/>
    <s v="CA-2015-154095"/>
    <x v="266"/>
    <d v="2015-12-07T00:00:00"/>
    <s v="Standard Class"/>
    <s v="ON-18715"/>
    <s v="Odella Nelson"/>
    <x v="1"/>
    <x v="0"/>
    <x v="183"/>
    <x v="39"/>
    <n v="20735"/>
    <x v="3"/>
    <s v="OFF-LA-10000634"/>
    <x v="1"/>
    <x v="2"/>
    <x v="286"/>
    <n v="15.66"/>
  </r>
  <r>
    <n v="6604"/>
    <s v="CA-2018-146346"/>
    <x v="46"/>
    <d v="2018-06-20T00:00:00"/>
    <s v="First Class"/>
    <s v="RA-19945"/>
    <s v="Ryan Akin"/>
    <x v="0"/>
    <x v="0"/>
    <x v="479"/>
    <x v="22"/>
    <n v="80022"/>
    <x v="1"/>
    <s v="OFF-ST-10001418"/>
    <x v="1"/>
    <x v="4"/>
    <x v="879"/>
    <n v="146.352"/>
  </r>
  <r>
    <n v="6605"/>
    <s v="CA-2017-148852"/>
    <x v="439"/>
    <d v="2017-05-31T00:00:00"/>
    <s v="Standard Class"/>
    <s v="SV-20785"/>
    <s v="Stewart Visinsky"/>
    <x v="0"/>
    <x v="0"/>
    <x v="157"/>
    <x v="1"/>
    <n v="92704"/>
    <x v="1"/>
    <s v="OFF-FA-10003467"/>
    <x v="1"/>
    <x v="13"/>
    <x v="494"/>
    <n v="5.94"/>
  </r>
  <r>
    <n v="6606"/>
    <s v="CA-2017-148852"/>
    <x v="439"/>
    <d v="2017-05-31T00:00:00"/>
    <s v="Standard Class"/>
    <s v="SV-20785"/>
    <s v="Stewart Visinsky"/>
    <x v="0"/>
    <x v="0"/>
    <x v="157"/>
    <x v="1"/>
    <n v="92704"/>
    <x v="1"/>
    <s v="OFF-PA-10001293"/>
    <x v="1"/>
    <x v="10"/>
    <x v="996"/>
    <n v="45.36"/>
  </r>
  <r>
    <n v="6607"/>
    <s v="CA-2017-148852"/>
    <x v="439"/>
    <d v="2017-05-31T00:00:00"/>
    <s v="Standard Class"/>
    <s v="SV-20785"/>
    <s v="Stewart Visinsky"/>
    <x v="0"/>
    <x v="0"/>
    <x v="157"/>
    <x v="1"/>
    <n v="92704"/>
    <x v="1"/>
    <s v="TEC-PH-10003885"/>
    <x v="2"/>
    <x v="7"/>
    <x v="780"/>
    <n v="211.16800000000001"/>
  </r>
  <r>
    <n v="6608"/>
    <s v="CA-2017-148852"/>
    <x v="439"/>
    <d v="2017-05-31T00:00:00"/>
    <s v="Standard Class"/>
    <s v="SV-20785"/>
    <s v="Stewart Visinsky"/>
    <x v="0"/>
    <x v="0"/>
    <x v="157"/>
    <x v="1"/>
    <n v="92704"/>
    <x v="1"/>
    <s v="FUR-CH-10004860"/>
    <x v="0"/>
    <x v="1"/>
    <x v="212"/>
    <n v="484.70400000000001"/>
  </r>
  <r>
    <n v="6609"/>
    <s v="CA-2017-148852"/>
    <x v="439"/>
    <d v="2017-05-31T00:00:00"/>
    <s v="Standard Class"/>
    <s v="SV-20785"/>
    <s v="Stewart Visinsky"/>
    <x v="0"/>
    <x v="0"/>
    <x v="157"/>
    <x v="1"/>
    <n v="92704"/>
    <x v="1"/>
    <s v="TEC-MA-10002428"/>
    <x v="2"/>
    <x v="15"/>
    <x v="1507"/>
    <n v="371.976"/>
  </r>
  <r>
    <n v="6610"/>
    <s v="US-2016-118906"/>
    <x v="366"/>
    <d v="2016-03-10T00:00:00"/>
    <s v="Same Day"/>
    <s v="KB-16585"/>
    <s v="Ken Black"/>
    <x v="1"/>
    <x v="0"/>
    <x v="183"/>
    <x v="39"/>
    <n v="20735"/>
    <x v="3"/>
    <s v="OFF-ST-10002406"/>
    <x v="1"/>
    <x v="4"/>
    <x v="328"/>
    <n v="89.82"/>
  </r>
  <r>
    <n v="6611"/>
    <s v="CA-2017-168921"/>
    <x v="201"/>
    <d v="2017-10-22T00:00:00"/>
    <s v="First Class"/>
    <s v="AG-10495"/>
    <s v="Andrew Gjertsen"/>
    <x v="1"/>
    <x v="0"/>
    <x v="1"/>
    <x v="1"/>
    <n v="90049"/>
    <x v="1"/>
    <s v="OFF-BI-10004209"/>
    <x v="1"/>
    <x v="8"/>
    <x v="1215"/>
    <n v="19.295999999999999"/>
  </r>
  <r>
    <n v="6612"/>
    <s v="CA-2016-107678"/>
    <x v="1122"/>
    <d v="2016-04-28T00:00:00"/>
    <s v="Standard Class"/>
    <s v="JK-16090"/>
    <s v="Juliana Krohn"/>
    <x v="0"/>
    <x v="0"/>
    <x v="103"/>
    <x v="0"/>
    <n v="40214"/>
    <x v="0"/>
    <s v="FUR-CH-10001891"/>
    <x v="0"/>
    <x v="1"/>
    <x v="268"/>
    <n v="191.96"/>
  </r>
  <r>
    <n v="6613"/>
    <s v="CA-2016-107678"/>
    <x v="1122"/>
    <d v="2016-04-28T00:00:00"/>
    <s v="Standard Class"/>
    <s v="JK-16090"/>
    <s v="Juliana Krohn"/>
    <x v="0"/>
    <x v="0"/>
    <x v="103"/>
    <x v="0"/>
    <n v="40214"/>
    <x v="0"/>
    <s v="OFF-BI-10002215"/>
    <x v="1"/>
    <x v="8"/>
    <x v="20"/>
    <n v="21.3"/>
  </r>
  <r>
    <n v="6614"/>
    <s v="CA-2016-107678"/>
    <x v="1122"/>
    <d v="2016-04-28T00:00:00"/>
    <s v="Standard Class"/>
    <s v="JK-16090"/>
    <s v="Juliana Krohn"/>
    <x v="0"/>
    <x v="0"/>
    <x v="103"/>
    <x v="0"/>
    <n v="40214"/>
    <x v="0"/>
    <s v="TEC-PH-10002103"/>
    <x v="2"/>
    <x v="7"/>
    <x v="539"/>
    <n v="469.95"/>
  </r>
  <r>
    <n v="6615"/>
    <s v="CA-2016-107678"/>
    <x v="1122"/>
    <d v="2016-04-28T00:00:00"/>
    <s v="Standard Class"/>
    <s v="JK-16090"/>
    <s v="Juliana Krohn"/>
    <x v="0"/>
    <x v="0"/>
    <x v="103"/>
    <x v="0"/>
    <n v="40214"/>
    <x v="0"/>
    <s v="FUR-FU-10003394"/>
    <x v="0"/>
    <x v="5"/>
    <x v="583"/>
    <n v="209.88"/>
  </r>
  <r>
    <n v="6616"/>
    <s v="CA-2017-123512"/>
    <x v="26"/>
    <d v="2017-06-19T00:00:00"/>
    <s v="First Class"/>
    <s v="MV-18190"/>
    <s v="Mike Vittorini"/>
    <x v="0"/>
    <x v="0"/>
    <x v="1"/>
    <x v="1"/>
    <n v="90045"/>
    <x v="1"/>
    <s v="FUR-BO-10004218"/>
    <x v="0"/>
    <x v="0"/>
    <x v="1593"/>
    <n v="239.666"/>
  </r>
  <r>
    <n v="6617"/>
    <s v="CA-2017-123512"/>
    <x v="26"/>
    <d v="2017-06-19T00:00:00"/>
    <s v="First Class"/>
    <s v="MV-18190"/>
    <s v="Mike Vittorini"/>
    <x v="0"/>
    <x v="0"/>
    <x v="1"/>
    <x v="1"/>
    <n v="90045"/>
    <x v="1"/>
    <s v="OFF-LA-10000081"/>
    <x v="1"/>
    <x v="2"/>
    <x v="1330"/>
    <n v="22.5"/>
  </r>
  <r>
    <n v="6618"/>
    <s v="CA-2017-123512"/>
    <x v="26"/>
    <d v="2017-06-19T00:00:00"/>
    <s v="First Class"/>
    <s v="MV-18190"/>
    <s v="Mike Vittorini"/>
    <x v="0"/>
    <x v="0"/>
    <x v="1"/>
    <x v="1"/>
    <n v="90045"/>
    <x v="1"/>
    <s v="OFF-PA-10001497"/>
    <x v="1"/>
    <x v="10"/>
    <x v="1755"/>
    <n v="219.84"/>
  </r>
  <r>
    <n v="6619"/>
    <s v="US-2018-167402"/>
    <x v="1123"/>
    <d v="2018-01-18T00:00:00"/>
    <s v="Second Class"/>
    <s v="CP-12085"/>
    <s v="Cathy Prescott"/>
    <x v="1"/>
    <x v="0"/>
    <x v="24"/>
    <x v="25"/>
    <n v="65807"/>
    <x v="2"/>
    <s v="OFF-PA-10004983"/>
    <x v="1"/>
    <x v="10"/>
    <x v="1332"/>
    <n v="32.4"/>
  </r>
  <r>
    <n v="6620"/>
    <s v="US-2018-167402"/>
    <x v="1123"/>
    <d v="2018-01-18T00:00:00"/>
    <s v="Second Class"/>
    <s v="CP-12085"/>
    <s v="Cathy Prescott"/>
    <x v="1"/>
    <x v="0"/>
    <x v="24"/>
    <x v="25"/>
    <n v="65807"/>
    <x v="2"/>
    <s v="OFF-AR-10004010"/>
    <x v="1"/>
    <x v="6"/>
    <x v="1743"/>
    <n v="209.94"/>
  </r>
  <r>
    <n v="6621"/>
    <s v="US-2018-167402"/>
    <x v="1123"/>
    <d v="2018-01-18T00:00:00"/>
    <s v="Second Class"/>
    <s v="CP-12085"/>
    <s v="Cathy Prescott"/>
    <x v="1"/>
    <x v="0"/>
    <x v="24"/>
    <x v="25"/>
    <n v="65807"/>
    <x v="2"/>
    <s v="OFF-SU-10002881"/>
    <x v="1"/>
    <x v="14"/>
    <x v="466"/>
    <n v="4164.05"/>
  </r>
  <r>
    <n v="6622"/>
    <s v="US-2018-167402"/>
    <x v="1123"/>
    <d v="2018-01-18T00:00:00"/>
    <s v="Second Class"/>
    <s v="CP-12085"/>
    <s v="Cathy Prescott"/>
    <x v="1"/>
    <x v="0"/>
    <x v="24"/>
    <x v="25"/>
    <n v="65807"/>
    <x v="2"/>
    <s v="FUR-BO-10001608"/>
    <x v="0"/>
    <x v="0"/>
    <x v="1532"/>
    <n v="212.94"/>
  </r>
  <r>
    <n v="6623"/>
    <s v="CA-2015-130449"/>
    <x v="1124"/>
    <d v="2015-09-09T00:00:00"/>
    <s v="First Class"/>
    <s v="VP-21760"/>
    <s v="Victoria Pisteka"/>
    <x v="1"/>
    <x v="0"/>
    <x v="8"/>
    <x v="1"/>
    <n v="94109"/>
    <x v="1"/>
    <s v="FUR-FU-10001487"/>
    <x v="0"/>
    <x v="5"/>
    <x v="5"/>
    <n v="41.88"/>
  </r>
  <r>
    <n v="6624"/>
    <s v="CA-2015-130449"/>
    <x v="1124"/>
    <d v="2015-09-09T00:00:00"/>
    <s v="First Class"/>
    <s v="VP-21760"/>
    <s v="Victoria Pisteka"/>
    <x v="1"/>
    <x v="0"/>
    <x v="8"/>
    <x v="1"/>
    <n v="94109"/>
    <x v="1"/>
    <s v="OFF-LA-10001934"/>
    <x v="1"/>
    <x v="2"/>
    <x v="573"/>
    <n v="58.48"/>
  </r>
  <r>
    <n v="6625"/>
    <s v="CA-2016-141250"/>
    <x v="1125"/>
    <d v="2016-01-23T00:00:00"/>
    <s v="Standard Class"/>
    <s v="PM-18940"/>
    <s v="Paul MacIntyre"/>
    <x v="0"/>
    <x v="0"/>
    <x v="480"/>
    <x v="5"/>
    <n v="77590"/>
    <x v="2"/>
    <s v="FUR-TA-10002855"/>
    <x v="0"/>
    <x v="3"/>
    <x v="1198"/>
    <n v="102.438"/>
  </r>
  <r>
    <n v="6626"/>
    <s v="CA-2016-141250"/>
    <x v="1125"/>
    <d v="2016-01-23T00:00:00"/>
    <s v="Standard Class"/>
    <s v="PM-18940"/>
    <s v="Paul MacIntyre"/>
    <x v="0"/>
    <x v="0"/>
    <x v="480"/>
    <x v="5"/>
    <n v="77590"/>
    <x v="2"/>
    <s v="FUR-CH-10004875"/>
    <x v="0"/>
    <x v="1"/>
    <x v="1445"/>
    <n v="199.304"/>
  </r>
  <r>
    <n v="6627"/>
    <s v="CA-2015-145541"/>
    <x v="637"/>
    <d v="2015-12-21T00:00:00"/>
    <s v="Standard Class"/>
    <s v="TB-21400"/>
    <s v="Tom Boeckenhauer"/>
    <x v="0"/>
    <x v="0"/>
    <x v="20"/>
    <x v="15"/>
    <n v="10024"/>
    <x v="3"/>
    <s v="TEC-MA-10001127"/>
    <x v="2"/>
    <x v="15"/>
    <x v="1619"/>
    <n v="6999.96"/>
  </r>
  <r>
    <n v="6628"/>
    <s v="CA-2015-138513"/>
    <x v="235"/>
    <d v="2015-05-27T00:00:00"/>
    <s v="Standard Class"/>
    <s v="EH-13990"/>
    <s v="Erica Hackney"/>
    <x v="0"/>
    <x v="0"/>
    <x v="234"/>
    <x v="4"/>
    <n v="98006"/>
    <x v="1"/>
    <s v="OFF-PA-10003177"/>
    <x v="1"/>
    <x v="10"/>
    <x v="89"/>
    <n v="12.96"/>
  </r>
  <r>
    <n v="6629"/>
    <s v="CA-2016-135489"/>
    <x v="444"/>
    <d v="2016-09-22T00:00:00"/>
    <s v="Second Class"/>
    <s v="GW-14605"/>
    <s v="Giulietta Weimer"/>
    <x v="0"/>
    <x v="0"/>
    <x v="20"/>
    <x v="15"/>
    <n v="10024"/>
    <x v="3"/>
    <s v="TEC-PH-10000011"/>
    <x v="2"/>
    <x v="7"/>
    <x v="223"/>
    <n v="279.86"/>
  </r>
  <r>
    <n v="6630"/>
    <s v="CA-2016-125696"/>
    <x v="653"/>
    <d v="2016-10-06T00:00:00"/>
    <s v="Standard Class"/>
    <s v="NP-18685"/>
    <s v="Nora Pelletier"/>
    <x v="2"/>
    <x v="0"/>
    <x v="481"/>
    <x v="3"/>
    <n v="27893"/>
    <x v="0"/>
    <s v="OFF-BI-10001757"/>
    <x v="1"/>
    <x v="8"/>
    <x v="1167"/>
    <n v="7.38"/>
  </r>
  <r>
    <n v="6631"/>
    <s v="CA-2017-105081"/>
    <x v="591"/>
    <d v="2017-12-30T00:00:00"/>
    <s v="Standard Class"/>
    <s v="JE-15715"/>
    <s v="Joe Elijah"/>
    <x v="0"/>
    <x v="0"/>
    <x v="4"/>
    <x v="4"/>
    <n v="98115"/>
    <x v="1"/>
    <s v="FUR-CH-10000847"/>
    <x v="0"/>
    <x v="1"/>
    <x v="995"/>
    <n v="698.35199999999998"/>
  </r>
  <r>
    <n v="6632"/>
    <s v="CA-2017-105081"/>
    <x v="591"/>
    <d v="2017-12-30T00:00:00"/>
    <s v="Standard Class"/>
    <s v="JE-15715"/>
    <s v="Joe Elijah"/>
    <x v="0"/>
    <x v="0"/>
    <x v="4"/>
    <x v="4"/>
    <n v="98115"/>
    <x v="1"/>
    <s v="FUR-TA-10001307"/>
    <x v="0"/>
    <x v="3"/>
    <x v="1099"/>
    <n v="1747.25"/>
  </r>
  <r>
    <n v="6633"/>
    <s v="US-2017-146857"/>
    <x v="715"/>
    <d v="2017-05-08T00:00:00"/>
    <s v="Second Class"/>
    <s v="BE-11455"/>
    <s v="Brad Eason"/>
    <x v="2"/>
    <x v="0"/>
    <x v="24"/>
    <x v="25"/>
    <n v="65807"/>
    <x v="2"/>
    <s v="OFF-AP-10001205"/>
    <x v="1"/>
    <x v="9"/>
    <x v="1294"/>
    <n v="54.48"/>
  </r>
  <r>
    <n v="6634"/>
    <s v="CA-2017-166275"/>
    <x v="1057"/>
    <d v="2017-10-24T00:00:00"/>
    <s v="Same Day"/>
    <s v="SS-20590"/>
    <s v="Sonia Sunley"/>
    <x v="0"/>
    <x v="0"/>
    <x v="8"/>
    <x v="1"/>
    <n v="94109"/>
    <x v="1"/>
    <s v="TEC-AC-10001838"/>
    <x v="2"/>
    <x v="11"/>
    <x v="651"/>
    <n v="199.99"/>
  </r>
  <r>
    <n v="6635"/>
    <s v="CA-2018-144498"/>
    <x v="636"/>
    <d v="2018-05-06T00:00:00"/>
    <s v="Same Day"/>
    <s v="MB-18085"/>
    <s v="Mick Brown"/>
    <x v="0"/>
    <x v="0"/>
    <x v="35"/>
    <x v="3"/>
    <n v="28205"/>
    <x v="0"/>
    <s v="OFF-BI-10003982"/>
    <x v="1"/>
    <x v="8"/>
    <x v="350"/>
    <n v="68.540999999999997"/>
  </r>
  <r>
    <n v="6636"/>
    <s v="CA-2018-144498"/>
    <x v="636"/>
    <d v="2018-05-06T00:00:00"/>
    <s v="Same Day"/>
    <s v="MB-18085"/>
    <s v="Mick Brown"/>
    <x v="0"/>
    <x v="0"/>
    <x v="35"/>
    <x v="3"/>
    <n v="28205"/>
    <x v="0"/>
    <s v="TEC-PH-10004977"/>
    <x v="2"/>
    <x v="7"/>
    <x v="34"/>
    <n v="627.16800000000001"/>
  </r>
  <r>
    <n v="6637"/>
    <s v="CA-2018-144498"/>
    <x v="636"/>
    <d v="2018-05-06T00:00:00"/>
    <s v="Same Day"/>
    <s v="MB-18085"/>
    <s v="Mick Brown"/>
    <x v="0"/>
    <x v="0"/>
    <x v="35"/>
    <x v="3"/>
    <n v="28205"/>
    <x v="0"/>
    <s v="OFF-LA-10003510"/>
    <x v="1"/>
    <x v="2"/>
    <x v="580"/>
    <n v="122.12"/>
  </r>
  <r>
    <n v="6638"/>
    <s v="CA-2018-103352"/>
    <x v="344"/>
    <d v="2018-11-30T00:00:00"/>
    <s v="Second Class"/>
    <s v="RP-19390"/>
    <s v="Resi Pölking"/>
    <x v="0"/>
    <x v="0"/>
    <x v="20"/>
    <x v="15"/>
    <n v="10011"/>
    <x v="3"/>
    <s v="OFF-AR-10001573"/>
    <x v="1"/>
    <x v="6"/>
    <x v="373"/>
    <n v="6.99"/>
  </r>
  <r>
    <n v="6639"/>
    <s v="CA-2018-103352"/>
    <x v="344"/>
    <d v="2018-11-30T00:00:00"/>
    <s v="Second Class"/>
    <s v="RP-19390"/>
    <s v="Resi Pölking"/>
    <x v="0"/>
    <x v="0"/>
    <x v="20"/>
    <x v="15"/>
    <n v="10011"/>
    <x v="3"/>
    <s v="OFF-BI-10001196"/>
    <x v="1"/>
    <x v="8"/>
    <x v="1390"/>
    <n v="107.42400000000001"/>
  </r>
  <r>
    <n v="6640"/>
    <s v="CA-2015-108609"/>
    <x v="656"/>
    <d v="2015-11-02T00:00:00"/>
    <s v="Second Class"/>
    <s v="AJ-10780"/>
    <s v="Anthony Jacobs"/>
    <x v="1"/>
    <x v="0"/>
    <x v="160"/>
    <x v="24"/>
    <n v="44052"/>
    <x v="3"/>
    <s v="FUR-TA-10003954"/>
    <x v="0"/>
    <x v="3"/>
    <x v="1217"/>
    <n v="1421.664"/>
  </r>
  <r>
    <n v="6641"/>
    <s v="CA-2018-128328"/>
    <x v="485"/>
    <d v="2018-08-09T00:00:00"/>
    <s v="Standard Class"/>
    <s v="PO-18865"/>
    <s v="Patrick O'Donnell"/>
    <x v="0"/>
    <x v="0"/>
    <x v="245"/>
    <x v="14"/>
    <n v="46203"/>
    <x v="2"/>
    <s v="OFF-BI-10001989"/>
    <x v="1"/>
    <x v="8"/>
    <x v="542"/>
    <n v="125.88"/>
  </r>
  <r>
    <n v="6642"/>
    <s v="CA-2018-128328"/>
    <x v="485"/>
    <d v="2018-08-09T00:00:00"/>
    <s v="Standard Class"/>
    <s v="PO-18865"/>
    <s v="Patrick O'Donnell"/>
    <x v="0"/>
    <x v="0"/>
    <x v="245"/>
    <x v="14"/>
    <n v="46203"/>
    <x v="2"/>
    <s v="TEC-AC-10001714"/>
    <x v="2"/>
    <x v="11"/>
    <x v="685"/>
    <n v="79.78"/>
  </r>
  <r>
    <n v="6643"/>
    <s v="CA-2018-128328"/>
    <x v="485"/>
    <d v="2018-08-09T00:00:00"/>
    <s v="Standard Class"/>
    <s v="PO-18865"/>
    <s v="Patrick O'Donnell"/>
    <x v="0"/>
    <x v="0"/>
    <x v="245"/>
    <x v="14"/>
    <n v="46203"/>
    <x v="2"/>
    <s v="OFF-LA-10003498"/>
    <x v="1"/>
    <x v="2"/>
    <x v="1749"/>
    <n v="133.19999999999999"/>
  </r>
  <r>
    <n v="6644"/>
    <s v="US-2016-156496"/>
    <x v="544"/>
    <d v="2016-08-16T00:00:00"/>
    <s v="Standard Class"/>
    <s v="WB-21850"/>
    <s v="William Brown"/>
    <x v="0"/>
    <x v="0"/>
    <x v="252"/>
    <x v="21"/>
    <n v="97756"/>
    <x v="1"/>
    <s v="TEC-PH-10000576"/>
    <x v="2"/>
    <x v="7"/>
    <x v="815"/>
    <n v="438.36799999999999"/>
  </r>
  <r>
    <n v="6645"/>
    <s v="US-2016-156496"/>
    <x v="544"/>
    <d v="2016-08-16T00:00:00"/>
    <s v="Standard Class"/>
    <s v="WB-21850"/>
    <s v="William Brown"/>
    <x v="0"/>
    <x v="0"/>
    <x v="252"/>
    <x v="21"/>
    <n v="97756"/>
    <x v="1"/>
    <s v="TEC-PH-10004188"/>
    <x v="2"/>
    <x v="7"/>
    <x v="770"/>
    <n v="139.94399999999999"/>
  </r>
  <r>
    <n v="6646"/>
    <s v="US-2016-156496"/>
    <x v="544"/>
    <d v="2016-08-16T00:00:00"/>
    <s v="Standard Class"/>
    <s v="WB-21850"/>
    <s v="William Brown"/>
    <x v="0"/>
    <x v="0"/>
    <x v="252"/>
    <x v="21"/>
    <n v="97756"/>
    <x v="1"/>
    <s v="OFF-AP-10001469"/>
    <x v="1"/>
    <x v="9"/>
    <x v="586"/>
    <n v="133.47200000000001"/>
  </r>
  <r>
    <n v="6647"/>
    <s v="US-2017-127334"/>
    <x v="272"/>
    <d v="2017-12-21T00:00:00"/>
    <s v="Standard Class"/>
    <s v="MP-18175"/>
    <s v="Mike Pelletier"/>
    <x v="2"/>
    <x v="0"/>
    <x v="24"/>
    <x v="21"/>
    <n v="97477"/>
    <x v="1"/>
    <s v="FUR-TA-10003473"/>
    <x v="0"/>
    <x v="3"/>
    <x v="216"/>
    <n v="564.19500000000005"/>
  </r>
  <r>
    <n v="6648"/>
    <s v="US-2017-127334"/>
    <x v="272"/>
    <d v="2017-12-21T00:00:00"/>
    <s v="Standard Class"/>
    <s v="MP-18175"/>
    <s v="Mike Pelletier"/>
    <x v="2"/>
    <x v="0"/>
    <x v="24"/>
    <x v="21"/>
    <n v="97477"/>
    <x v="1"/>
    <s v="OFF-AP-10001205"/>
    <x v="1"/>
    <x v="9"/>
    <x v="1294"/>
    <n v="87.168000000000006"/>
  </r>
  <r>
    <n v="6649"/>
    <s v="US-2018-124779"/>
    <x v="565"/>
    <d v="2018-09-11T00:00:00"/>
    <s v="First Class"/>
    <s v="BF-11020"/>
    <s v="Barry Französisch"/>
    <x v="1"/>
    <x v="0"/>
    <x v="81"/>
    <x v="5"/>
    <n v="76017"/>
    <x v="2"/>
    <s v="OFF-BI-10002429"/>
    <x v="1"/>
    <x v="8"/>
    <x v="472"/>
    <n v="42.616"/>
  </r>
  <r>
    <n v="6650"/>
    <s v="US-2018-124779"/>
    <x v="565"/>
    <d v="2018-09-11T00:00:00"/>
    <s v="First Class"/>
    <s v="BF-11020"/>
    <s v="Barry Französisch"/>
    <x v="1"/>
    <x v="0"/>
    <x v="81"/>
    <x v="5"/>
    <n v="76017"/>
    <x v="2"/>
    <s v="TEC-CO-10001943"/>
    <x v="2"/>
    <x v="16"/>
    <x v="1675"/>
    <n v="319.98399999999998"/>
  </r>
  <r>
    <n v="6651"/>
    <s v="US-2018-124779"/>
    <x v="565"/>
    <d v="2018-09-11T00:00:00"/>
    <s v="First Class"/>
    <s v="BF-11020"/>
    <s v="Barry Französisch"/>
    <x v="1"/>
    <x v="0"/>
    <x v="81"/>
    <x v="5"/>
    <n v="76017"/>
    <x v="2"/>
    <s v="OFF-FA-10004854"/>
    <x v="1"/>
    <x v="13"/>
    <x v="271"/>
    <n v="45.92"/>
  </r>
  <r>
    <n v="6652"/>
    <s v="US-2018-124779"/>
    <x v="565"/>
    <d v="2018-09-11T00:00:00"/>
    <s v="First Class"/>
    <s v="BF-11020"/>
    <s v="Barry Französisch"/>
    <x v="1"/>
    <x v="0"/>
    <x v="81"/>
    <x v="5"/>
    <n v="76017"/>
    <x v="2"/>
    <s v="FUR-FU-10001095"/>
    <x v="0"/>
    <x v="5"/>
    <x v="748"/>
    <n v="21.184000000000001"/>
  </r>
  <r>
    <n v="6653"/>
    <s v="US-2018-124779"/>
    <x v="565"/>
    <d v="2018-09-11T00:00:00"/>
    <s v="First Class"/>
    <s v="BF-11020"/>
    <s v="Barry Französisch"/>
    <x v="1"/>
    <x v="0"/>
    <x v="81"/>
    <x v="5"/>
    <n v="76017"/>
    <x v="2"/>
    <s v="OFF-PA-10000061"/>
    <x v="1"/>
    <x v="10"/>
    <x v="181"/>
    <n v="20.736000000000001"/>
  </r>
  <r>
    <n v="6654"/>
    <s v="US-2018-124779"/>
    <x v="565"/>
    <d v="2018-09-11T00:00:00"/>
    <s v="First Class"/>
    <s v="BF-11020"/>
    <s v="Barry Französisch"/>
    <x v="1"/>
    <x v="0"/>
    <x v="81"/>
    <x v="5"/>
    <n v="76017"/>
    <x v="2"/>
    <s v="FUR-CH-10003535"/>
    <x v="0"/>
    <x v="1"/>
    <x v="1522"/>
    <n v="213.43"/>
  </r>
  <r>
    <n v="6655"/>
    <s v="CA-2018-135937"/>
    <x v="297"/>
    <d v="2018-02-27T00:00:00"/>
    <s v="Standard Class"/>
    <s v="KM-16375"/>
    <s v="Katherine Murray"/>
    <x v="2"/>
    <x v="0"/>
    <x v="23"/>
    <x v="16"/>
    <n v="85234"/>
    <x v="1"/>
    <s v="TEC-PH-10004447"/>
    <x v="2"/>
    <x v="7"/>
    <x v="866"/>
    <n v="333.57600000000002"/>
  </r>
  <r>
    <n v="6656"/>
    <s v="CA-2018-135937"/>
    <x v="297"/>
    <d v="2018-02-27T00:00:00"/>
    <s v="Standard Class"/>
    <s v="KM-16375"/>
    <s v="Katherine Murray"/>
    <x v="2"/>
    <x v="0"/>
    <x v="23"/>
    <x v="16"/>
    <n v="85234"/>
    <x v="1"/>
    <s v="TEC-AC-10001114"/>
    <x v="2"/>
    <x v="11"/>
    <x v="1211"/>
    <n v="31.992000000000001"/>
  </r>
  <r>
    <n v="6657"/>
    <s v="CA-2018-135937"/>
    <x v="297"/>
    <d v="2018-02-27T00:00:00"/>
    <s v="Standard Class"/>
    <s v="KM-16375"/>
    <s v="Katherine Murray"/>
    <x v="2"/>
    <x v="0"/>
    <x v="23"/>
    <x v="16"/>
    <n v="85234"/>
    <x v="1"/>
    <s v="OFF-ST-10000563"/>
    <x v="1"/>
    <x v="4"/>
    <x v="903"/>
    <n v="51.167999999999999"/>
  </r>
  <r>
    <n v="6658"/>
    <s v="CA-2018-135937"/>
    <x v="297"/>
    <d v="2018-02-27T00:00:00"/>
    <s v="Standard Class"/>
    <s v="KM-16375"/>
    <s v="Katherine Murray"/>
    <x v="2"/>
    <x v="0"/>
    <x v="23"/>
    <x v="16"/>
    <n v="85234"/>
    <x v="1"/>
    <s v="OFF-EN-10004846"/>
    <x v="1"/>
    <x v="12"/>
    <x v="1497"/>
    <n v="10.64"/>
  </r>
  <r>
    <n v="6659"/>
    <s v="CA-2018-135937"/>
    <x v="297"/>
    <d v="2018-02-27T00:00:00"/>
    <s v="Standard Class"/>
    <s v="KM-16375"/>
    <s v="Katherine Murray"/>
    <x v="2"/>
    <x v="0"/>
    <x v="23"/>
    <x v="16"/>
    <n v="85234"/>
    <x v="1"/>
    <s v="FUR-FU-10002253"/>
    <x v="0"/>
    <x v="5"/>
    <x v="592"/>
    <n v="68.703999999999994"/>
  </r>
  <r>
    <n v="6660"/>
    <s v="CA-2018-135937"/>
    <x v="297"/>
    <d v="2018-02-27T00:00:00"/>
    <s v="Standard Class"/>
    <s v="KM-16375"/>
    <s v="Katherine Murray"/>
    <x v="2"/>
    <x v="0"/>
    <x v="23"/>
    <x v="16"/>
    <n v="85234"/>
    <x v="1"/>
    <s v="FUR-TA-10001039"/>
    <x v="0"/>
    <x v="3"/>
    <x v="832"/>
    <n v="386.91"/>
  </r>
  <r>
    <n v="6661"/>
    <s v="CA-2016-129322"/>
    <x v="816"/>
    <d v="2016-08-10T00:00:00"/>
    <s v="Second Class"/>
    <s v="DB-13405"/>
    <s v="Denny Blanton"/>
    <x v="0"/>
    <x v="0"/>
    <x v="104"/>
    <x v="31"/>
    <n v="1841"/>
    <x v="3"/>
    <s v="OFF-AR-10004587"/>
    <x v="1"/>
    <x v="6"/>
    <x v="1633"/>
    <n v="39.659999999999997"/>
  </r>
  <r>
    <n v="6662"/>
    <s v="CA-2016-129322"/>
    <x v="816"/>
    <d v="2016-08-10T00:00:00"/>
    <s v="Second Class"/>
    <s v="DB-13405"/>
    <s v="Denny Blanton"/>
    <x v="0"/>
    <x v="0"/>
    <x v="104"/>
    <x v="31"/>
    <n v="1841"/>
    <x v="3"/>
    <s v="OFF-AP-10004336"/>
    <x v="1"/>
    <x v="9"/>
    <x v="1040"/>
    <n v="113.92"/>
  </r>
  <r>
    <n v="6663"/>
    <s v="CA-2016-129322"/>
    <x v="816"/>
    <d v="2016-08-10T00:00:00"/>
    <s v="Second Class"/>
    <s v="DB-13405"/>
    <s v="Denny Blanton"/>
    <x v="0"/>
    <x v="0"/>
    <x v="104"/>
    <x v="31"/>
    <n v="1841"/>
    <x v="3"/>
    <s v="OFF-BI-10001718"/>
    <x v="1"/>
    <x v="8"/>
    <x v="1225"/>
    <n v="447.86"/>
  </r>
  <r>
    <n v="6664"/>
    <s v="CA-2018-162173"/>
    <x v="40"/>
    <d v="2018-11-01T00:00:00"/>
    <s v="Standard Class"/>
    <s v="OT-18730"/>
    <s v="Olvera Toch"/>
    <x v="0"/>
    <x v="0"/>
    <x v="173"/>
    <x v="17"/>
    <n v="23464"/>
    <x v="0"/>
    <s v="FUR-TA-10001520"/>
    <x v="0"/>
    <x v="3"/>
    <x v="718"/>
    <n v="356.85"/>
  </r>
  <r>
    <n v="6665"/>
    <s v="CA-2018-162173"/>
    <x v="40"/>
    <d v="2018-11-01T00:00:00"/>
    <s v="Standard Class"/>
    <s v="OT-18730"/>
    <s v="Olvera Toch"/>
    <x v="0"/>
    <x v="0"/>
    <x v="173"/>
    <x v="17"/>
    <n v="23464"/>
    <x v="0"/>
    <s v="OFF-EN-10002831"/>
    <x v="1"/>
    <x v="12"/>
    <x v="836"/>
    <n v="251.58"/>
  </r>
  <r>
    <n v="6666"/>
    <s v="CA-2017-115483"/>
    <x v="216"/>
    <d v="2017-07-18T00:00:00"/>
    <s v="Second Class"/>
    <s v="JS-15880"/>
    <s v="John Stevenson"/>
    <x v="0"/>
    <x v="0"/>
    <x v="218"/>
    <x v="5"/>
    <n v="75061"/>
    <x v="2"/>
    <s v="OFF-PA-10001497"/>
    <x v="1"/>
    <x v="10"/>
    <x v="1755"/>
    <n v="219.84"/>
  </r>
  <r>
    <n v="6667"/>
    <s v="CA-2018-122175"/>
    <x v="605"/>
    <d v="2018-05-14T00:00:00"/>
    <s v="Second Class"/>
    <s v="CA-12775"/>
    <s v="Cynthia Arntzen"/>
    <x v="0"/>
    <x v="0"/>
    <x v="219"/>
    <x v="30"/>
    <n v="8360"/>
    <x v="3"/>
    <s v="FUR-FU-10000719"/>
    <x v="0"/>
    <x v="5"/>
    <x v="1673"/>
    <n v="42.85"/>
  </r>
  <r>
    <n v="6668"/>
    <s v="CA-2018-122175"/>
    <x v="605"/>
    <d v="2018-05-14T00:00:00"/>
    <s v="Second Class"/>
    <s v="CA-12775"/>
    <s v="Cynthia Arntzen"/>
    <x v="0"/>
    <x v="0"/>
    <x v="219"/>
    <x v="30"/>
    <n v="8360"/>
    <x v="3"/>
    <s v="OFF-LA-10002271"/>
    <x v="1"/>
    <x v="2"/>
    <x v="641"/>
    <n v="6.16"/>
  </r>
  <r>
    <n v="6669"/>
    <s v="CA-2018-122175"/>
    <x v="605"/>
    <d v="2018-05-14T00:00:00"/>
    <s v="Second Class"/>
    <s v="CA-12775"/>
    <s v="Cynthia Arntzen"/>
    <x v="0"/>
    <x v="0"/>
    <x v="219"/>
    <x v="30"/>
    <n v="8360"/>
    <x v="3"/>
    <s v="OFF-SU-10004661"/>
    <x v="1"/>
    <x v="14"/>
    <x v="1757"/>
    <n v="17"/>
  </r>
  <r>
    <n v="6670"/>
    <s v="CA-2018-122175"/>
    <x v="605"/>
    <d v="2018-05-14T00:00:00"/>
    <s v="Second Class"/>
    <s v="CA-12775"/>
    <s v="Cynthia Arntzen"/>
    <x v="0"/>
    <x v="0"/>
    <x v="219"/>
    <x v="30"/>
    <n v="8360"/>
    <x v="3"/>
    <s v="TEC-AC-10004859"/>
    <x v="2"/>
    <x v="11"/>
    <x v="1554"/>
    <n v="87.4"/>
  </r>
  <r>
    <n v="6671"/>
    <s v="CA-2018-161088"/>
    <x v="1126"/>
    <d v="2018-05-29T00:00:00"/>
    <s v="Standard Class"/>
    <s v="MH-18115"/>
    <s v="Mick Hernandez"/>
    <x v="2"/>
    <x v="0"/>
    <x v="38"/>
    <x v="32"/>
    <n v="31907"/>
    <x v="0"/>
    <s v="OFF-BI-10002824"/>
    <x v="1"/>
    <x v="8"/>
    <x v="528"/>
    <n v="29.84"/>
  </r>
  <r>
    <n v="6672"/>
    <s v="CA-2015-154837"/>
    <x v="709"/>
    <d v="2015-08-27T00:00:00"/>
    <s v="Second Class"/>
    <s v="RB-19645"/>
    <s v="Robert Barroso"/>
    <x v="1"/>
    <x v="0"/>
    <x v="1"/>
    <x v="1"/>
    <n v="90032"/>
    <x v="1"/>
    <s v="OFF-BI-10001575"/>
    <x v="1"/>
    <x v="8"/>
    <x v="582"/>
    <n v="49.567999999999998"/>
  </r>
  <r>
    <n v="6673"/>
    <s v="CA-2016-153794"/>
    <x v="861"/>
    <d v="2016-09-16T00:00:00"/>
    <s v="Standard Class"/>
    <s v="SB-20290"/>
    <s v="Sean Braxton"/>
    <x v="1"/>
    <x v="0"/>
    <x v="70"/>
    <x v="1"/>
    <n v="92024"/>
    <x v="1"/>
    <s v="OFF-AR-10000380"/>
    <x v="1"/>
    <x v="6"/>
    <x v="108"/>
    <n v="265.86"/>
  </r>
  <r>
    <n v="6674"/>
    <s v="CA-2016-135510"/>
    <x v="577"/>
    <d v="2016-09-12T00:00:00"/>
    <s v="Standard Class"/>
    <s v="TW-21025"/>
    <s v="Tamara Willingham"/>
    <x v="2"/>
    <x v="0"/>
    <x v="262"/>
    <x v="17"/>
    <n v="22901"/>
    <x v="0"/>
    <s v="FUR-FU-10000820"/>
    <x v="0"/>
    <x v="5"/>
    <x v="1783"/>
    <n v="67.959999999999994"/>
  </r>
  <r>
    <n v="6675"/>
    <s v="CA-2016-109337"/>
    <x v="82"/>
    <d v="2016-11-23T00:00:00"/>
    <s v="Second Class"/>
    <s v="DL-13330"/>
    <s v="Denise Leinenbach"/>
    <x v="0"/>
    <x v="0"/>
    <x v="104"/>
    <x v="14"/>
    <n v="46226"/>
    <x v="2"/>
    <s v="OFF-AR-10003759"/>
    <x v="1"/>
    <x v="6"/>
    <x v="846"/>
    <n v="10.92"/>
  </r>
  <r>
    <n v="6676"/>
    <s v="CA-2016-109337"/>
    <x v="82"/>
    <d v="2016-11-23T00:00:00"/>
    <s v="Second Class"/>
    <s v="DL-13330"/>
    <s v="Denise Leinenbach"/>
    <x v="0"/>
    <x v="0"/>
    <x v="104"/>
    <x v="14"/>
    <n v="46226"/>
    <x v="2"/>
    <s v="TEC-MA-10002930"/>
    <x v="2"/>
    <x v="15"/>
    <x v="1784"/>
    <n v="83.9"/>
  </r>
  <r>
    <n v="6677"/>
    <s v="CA-2016-109337"/>
    <x v="82"/>
    <d v="2016-11-23T00:00:00"/>
    <s v="Second Class"/>
    <s v="DL-13330"/>
    <s v="Denise Leinenbach"/>
    <x v="0"/>
    <x v="0"/>
    <x v="104"/>
    <x v="14"/>
    <n v="46226"/>
    <x v="2"/>
    <s v="OFF-AP-10004052"/>
    <x v="1"/>
    <x v="9"/>
    <x v="1671"/>
    <n v="19.75"/>
  </r>
  <r>
    <n v="6678"/>
    <s v="CA-2016-109337"/>
    <x v="82"/>
    <d v="2016-11-23T00:00:00"/>
    <s v="Second Class"/>
    <s v="DL-13330"/>
    <s v="Denise Leinenbach"/>
    <x v="0"/>
    <x v="0"/>
    <x v="104"/>
    <x v="14"/>
    <n v="46226"/>
    <x v="2"/>
    <s v="TEC-AC-10000990"/>
    <x v="2"/>
    <x v="11"/>
    <x v="1531"/>
    <n v="393.54"/>
  </r>
  <r>
    <n v="6679"/>
    <s v="CA-2015-150329"/>
    <x v="982"/>
    <d v="2015-10-14T00:00:00"/>
    <s v="Standard Class"/>
    <s v="SD-20485"/>
    <s v="Shirley Daniels"/>
    <x v="2"/>
    <x v="0"/>
    <x v="42"/>
    <x v="16"/>
    <n v="85023"/>
    <x v="1"/>
    <s v="FUR-FU-10003724"/>
    <x v="0"/>
    <x v="5"/>
    <x v="896"/>
    <n v="46.872"/>
  </r>
  <r>
    <n v="6680"/>
    <s v="CA-2018-145037"/>
    <x v="264"/>
    <d v="2018-09-07T00:00:00"/>
    <s v="Second Class"/>
    <s v="TB-21055"/>
    <s v="Ted Butterfield"/>
    <x v="0"/>
    <x v="0"/>
    <x v="255"/>
    <x v="29"/>
    <n v="6450"/>
    <x v="3"/>
    <s v="OFF-ST-10000918"/>
    <x v="1"/>
    <x v="4"/>
    <x v="377"/>
    <n v="10.9"/>
  </r>
  <r>
    <n v="6681"/>
    <s v="CA-2018-145037"/>
    <x v="264"/>
    <d v="2018-09-07T00:00:00"/>
    <s v="Second Class"/>
    <s v="TB-21055"/>
    <s v="Ted Butterfield"/>
    <x v="0"/>
    <x v="0"/>
    <x v="255"/>
    <x v="29"/>
    <n v="6450"/>
    <x v="3"/>
    <s v="OFF-PA-10000157"/>
    <x v="1"/>
    <x v="10"/>
    <x v="369"/>
    <n v="79.92"/>
  </r>
  <r>
    <n v="6682"/>
    <s v="CA-2018-145037"/>
    <x v="264"/>
    <d v="2018-09-07T00:00:00"/>
    <s v="Second Class"/>
    <s v="TB-21055"/>
    <s v="Ted Butterfield"/>
    <x v="0"/>
    <x v="0"/>
    <x v="255"/>
    <x v="29"/>
    <n v="6450"/>
    <x v="3"/>
    <s v="OFF-PA-10002499"/>
    <x v="1"/>
    <x v="10"/>
    <x v="1610"/>
    <n v="146.82"/>
  </r>
  <r>
    <n v="6683"/>
    <s v="CA-2018-154466"/>
    <x v="314"/>
    <d v="2018-01-02T00:00:00"/>
    <s v="First Class"/>
    <s v="DP-13390"/>
    <s v="Dennis Pardue"/>
    <x v="2"/>
    <x v="0"/>
    <x v="47"/>
    <x v="6"/>
    <n v="53132"/>
    <x v="2"/>
    <s v="OFF-BI-10002012"/>
    <x v="1"/>
    <x v="8"/>
    <x v="749"/>
    <n v="3.6"/>
  </r>
  <r>
    <n v="6684"/>
    <s v="CA-2015-109134"/>
    <x v="1127"/>
    <d v="2015-11-10T00:00:00"/>
    <s v="Standard Class"/>
    <s v="DE-13255"/>
    <s v="Deanra Eno"/>
    <x v="2"/>
    <x v="0"/>
    <x v="1"/>
    <x v="1"/>
    <n v="90008"/>
    <x v="1"/>
    <s v="FUR-FU-10000320"/>
    <x v="0"/>
    <x v="5"/>
    <x v="1521"/>
    <n v="20.04"/>
  </r>
  <r>
    <n v="6685"/>
    <s v="US-2016-129637"/>
    <x v="997"/>
    <d v="2016-12-22T00:00:00"/>
    <s v="Standard Class"/>
    <s v="MC-18100"/>
    <s v="Mick Crebagga"/>
    <x v="0"/>
    <x v="0"/>
    <x v="41"/>
    <x v="10"/>
    <n v="61701"/>
    <x v="2"/>
    <s v="OFF-ST-10003716"/>
    <x v="1"/>
    <x v="4"/>
    <x v="898"/>
    <n v="180.01599999999999"/>
  </r>
  <r>
    <n v="6686"/>
    <s v="US-2016-129637"/>
    <x v="997"/>
    <d v="2016-12-22T00:00:00"/>
    <s v="Standard Class"/>
    <s v="MC-18100"/>
    <s v="Mick Crebagga"/>
    <x v="0"/>
    <x v="0"/>
    <x v="41"/>
    <x v="10"/>
    <n v="61701"/>
    <x v="2"/>
    <s v="FUR-FU-10000965"/>
    <x v="0"/>
    <x v="5"/>
    <x v="689"/>
    <n v="41.552"/>
  </r>
  <r>
    <n v="6687"/>
    <s v="US-2016-129637"/>
    <x v="997"/>
    <d v="2016-12-22T00:00:00"/>
    <s v="Standard Class"/>
    <s v="MC-18100"/>
    <s v="Mick Crebagga"/>
    <x v="0"/>
    <x v="0"/>
    <x v="41"/>
    <x v="10"/>
    <n v="61701"/>
    <x v="2"/>
    <s v="OFF-AR-10003829"/>
    <x v="1"/>
    <x v="6"/>
    <x v="943"/>
    <n v="13.12"/>
  </r>
  <r>
    <n v="6688"/>
    <s v="CA-2016-165162"/>
    <x v="263"/>
    <d v="2016-05-21T00:00:00"/>
    <s v="Standard Class"/>
    <s v="HG-15025"/>
    <s v="Hunter Glantz"/>
    <x v="0"/>
    <x v="0"/>
    <x v="1"/>
    <x v="1"/>
    <n v="90032"/>
    <x v="1"/>
    <s v="OFF-ST-10003470"/>
    <x v="1"/>
    <x v="4"/>
    <x v="1348"/>
    <n v="1117.92"/>
  </r>
  <r>
    <n v="6689"/>
    <s v="CA-2018-140494"/>
    <x v="434"/>
    <d v="2018-03-15T00:00:00"/>
    <s v="Second Class"/>
    <s v="CM-11815"/>
    <s v="Candace McMahon"/>
    <x v="1"/>
    <x v="0"/>
    <x v="8"/>
    <x v="1"/>
    <n v="94109"/>
    <x v="1"/>
    <s v="TEC-AC-10004568"/>
    <x v="2"/>
    <x v="11"/>
    <x v="1118"/>
    <n v="111.96"/>
  </r>
  <r>
    <n v="6690"/>
    <s v="CA-2018-104108"/>
    <x v="574"/>
    <d v="2018-12-09T00:00:00"/>
    <s v="Standard Class"/>
    <s v="RP-19855"/>
    <s v="Roy Phan"/>
    <x v="1"/>
    <x v="0"/>
    <x v="12"/>
    <x v="5"/>
    <n v="77095"/>
    <x v="2"/>
    <s v="OFF-AR-10000817"/>
    <x v="1"/>
    <x v="6"/>
    <x v="1264"/>
    <n v="12.16"/>
  </r>
  <r>
    <n v="6691"/>
    <s v="US-2018-165869"/>
    <x v="689"/>
    <d v="2018-08-05T00:00:00"/>
    <s v="Standard Class"/>
    <s v="LS-17200"/>
    <s v="Luke Schmidt"/>
    <x v="1"/>
    <x v="0"/>
    <x v="158"/>
    <x v="6"/>
    <n v="53209"/>
    <x v="2"/>
    <s v="OFF-BI-10003460"/>
    <x v="1"/>
    <x v="8"/>
    <x v="237"/>
    <n v="17.52"/>
  </r>
  <r>
    <n v="6692"/>
    <s v="US-2018-165869"/>
    <x v="689"/>
    <d v="2018-08-05T00:00:00"/>
    <s v="Standard Class"/>
    <s v="LS-17200"/>
    <s v="Luke Schmidt"/>
    <x v="1"/>
    <x v="0"/>
    <x v="158"/>
    <x v="6"/>
    <n v="53209"/>
    <x v="2"/>
    <s v="OFF-AP-10002472"/>
    <x v="1"/>
    <x v="9"/>
    <x v="408"/>
    <n v="155.88"/>
  </r>
  <r>
    <n v="6693"/>
    <s v="CA-2018-160899"/>
    <x v="938"/>
    <d v="2018-08-13T00:00:00"/>
    <s v="Second Class"/>
    <s v="DR-12940"/>
    <s v="Daniel Raglin"/>
    <x v="2"/>
    <x v="0"/>
    <x v="335"/>
    <x v="28"/>
    <n v="70601"/>
    <x v="0"/>
    <s v="OFF-BI-10000632"/>
    <x v="1"/>
    <x v="8"/>
    <x v="1297"/>
    <n v="477.51"/>
  </r>
  <r>
    <n v="6694"/>
    <s v="CA-2018-144225"/>
    <x v="1033"/>
    <d v="2018-10-02T00:00:00"/>
    <s v="Second Class"/>
    <s v="CC-12475"/>
    <s v="Cindy Chapman"/>
    <x v="0"/>
    <x v="0"/>
    <x v="248"/>
    <x v="39"/>
    <n v="21215"/>
    <x v="3"/>
    <s v="OFF-PA-10000062"/>
    <x v="1"/>
    <x v="10"/>
    <x v="1384"/>
    <n v="164.88"/>
  </r>
  <r>
    <n v="6695"/>
    <s v="US-2017-163538"/>
    <x v="370"/>
    <d v="2017-08-30T00:00:00"/>
    <s v="Standard Class"/>
    <s v="SS-20515"/>
    <s v="Shirley Schmidt"/>
    <x v="2"/>
    <x v="0"/>
    <x v="47"/>
    <x v="6"/>
    <n v="53132"/>
    <x v="2"/>
    <s v="TEC-AC-10002006"/>
    <x v="2"/>
    <x v="11"/>
    <x v="1087"/>
    <n v="47.97"/>
  </r>
  <r>
    <n v="6696"/>
    <s v="US-2017-155103"/>
    <x v="499"/>
    <d v="2017-12-07T00:00:00"/>
    <s v="Standard Class"/>
    <s v="JF-15190"/>
    <s v="Jamie Frazer"/>
    <x v="0"/>
    <x v="0"/>
    <x v="20"/>
    <x v="15"/>
    <n v="10024"/>
    <x v="3"/>
    <s v="OFF-BI-10004318"/>
    <x v="1"/>
    <x v="8"/>
    <x v="1583"/>
    <n v="415.17599999999999"/>
  </r>
  <r>
    <n v="6697"/>
    <s v="US-2017-155103"/>
    <x v="499"/>
    <d v="2017-12-07T00:00:00"/>
    <s v="Standard Class"/>
    <s v="JF-15190"/>
    <s v="Jamie Frazer"/>
    <x v="0"/>
    <x v="0"/>
    <x v="20"/>
    <x v="15"/>
    <n v="10024"/>
    <x v="3"/>
    <s v="OFF-BI-10004236"/>
    <x v="1"/>
    <x v="8"/>
    <x v="900"/>
    <n v="35.231999999999999"/>
  </r>
  <r>
    <n v="6698"/>
    <s v="US-2017-155103"/>
    <x v="499"/>
    <d v="2017-12-07T00:00:00"/>
    <s v="Standard Class"/>
    <s v="JF-15190"/>
    <s v="Jamie Frazer"/>
    <x v="0"/>
    <x v="0"/>
    <x v="20"/>
    <x v="15"/>
    <n v="10024"/>
    <x v="3"/>
    <s v="OFF-PA-10000062"/>
    <x v="1"/>
    <x v="10"/>
    <x v="1384"/>
    <n v="54.96"/>
  </r>
  <r>
    <n v="6699"/>
    <s v="CA-2018-145429"/>
    <x v="246"/>
    <d v="2018-07-25T00:00:00"/>
    <s v="Standard Class"/>
    <s v="SW-20455"/>
    <s v="Shaun Weien"/>
    <x v="0"/>
    <x v="0"/>
    <x v="70"/>
    <x v="1"/>
    <n v="92024"/>
    <x v="1"/>
    <s v="OFF-PA-10003205"/>
    <x v="1"/>
    <x v="10"/>
    <x v="1785"/>
    <n v="16.34"/>
  </r>
  <r>
    <n v="6700"/>
    <s v="CA-2018-145429"/>
    <x v="246"/>
    <d v="2018-07-25T00:00:00"/>
    <s v="Standard Class"/>
    <s v="SW-20455"/>
    <s v="Shaun Weien"/>
    <x v="0"/>
    <x v="0"/>
    <x v="70"/>
    <x v="1"/>
    <n v="92024"/>
    <x v="1"/>
    <s v="FUR-CH-10000988"/>
    <x v="0"/>
    <x v="1"/>
    <x v="1141"/>
    <n v="225.29599999999999"/>
  </r>
  <r>
    <n v="6701"/>
    <s v="CA-2018-145429"/>
    <x v="246"/>
    <d v="2018-07-25T00:00:00"/>
    <s v="Standard Class"/>
    <s v="SW-20455"/>
    <s v="Shaun Weien"/>
    <x v="0"/>
    <x v="0"/>
    <x v="70"/>
    <x v="1"/>
    <n v="92024"/>
    <x v="1"/>
    <s v="OFF-BI-10001524"/>
    <x v="1"/>
    <x v="8"/>
    <x v="301"/>
    <n v="50.351999999999997"/>
  </r>
  <r>
    <n v="6702"/>
    <s v="CA-2016-153535"/>
    <x v="1128"/>
    <d v="2016-05-24T00:00:00"/>
    <s v="Standard Class"/>
    <s v="SG-20470"/>
    <s v="Sheri Gordon"/>
    <x v="0"/>
    <x v="0"/>
    <x v="481"/>
    <x v="3"/>
    <n v="27893"/>
    <x v="0"/>
    <s v="FUR-FU-10001986"/>
    <x v="0"/>
    <x v="5"/>
    <x v="1142"/>
    <n v="163.136"/>
  </r>
  <r>
    <n v="6703"/>
    <s v="CA-2016-153535"/>
    <x v="1128"/>
    <d v="2016-05-24T00:00:00"/>
    <s v="Standard Class"/>
    <s v="SG-20470"/>
    <s v="Sheri Gordon"/>
    <x v="0"/>
    <x v="0"/>
    <x v="481"/>
    <x v="3"/>
    <n v="27893"/>
    <x v="0"/>
    <s v="OFF-BI-10001031"/>
    <x v="1"/>
    <x v="8"/>
    <x v="874"/>
    <n v="6.4080000000000004"/>
  </r>
  <r>
    <n v="6704"/>
    <s v="CA-2016-139164"/>
    <x v="537"/>
    <d v="2016-06-28T00:00:00"/>
    <s v="Standard Class"/>
    <s v="CS-12355"/>
    <s v="Christine Sundaresam"/>
    <x v="0"/>
    <x v="0"/>
    <x v="85"/>
    <x v="1"/>
    <n v="90805"/>
    <x v="1"/>
    <s v="TEC-PH-10002468"/>
    <x v="2"/>
    <x v="7"/>
    <x v="1219"/>
    <n v="217.584"/>
  </r>
  <r>
    <n v="6705"/>
    <s v="CA-2016-139164"/>
    <x v="537"/>
    <d v="2016-06-28T00:00:00"/>
    <s v="Standard Class"/>
    <s v="CS-12355"/>
    <s v="Christine Sundaresam"/>
    <x v="0"/>
    <x v="0"/>
    <x v="85"/>
    <x v="1"/>
    <n v="90805"/>
    <x v="1"/>
    <s v="OFF-FA-10003059"/>
    <x v="1"/>
    <x v="13"/>
    <x v="802"/>
    <n v="5.43"/>
  </r>
  <r>
    <n v="6706"/>
    <s v="CA-2016-139164"/>
    <x v="537"/>
    <d v="2016-06-28T00:00:00"/>
    <s v="Standard Class"/>
    <s v="CS-12355"/>
    <s v="Christine Sundaresam"/>
    <x v="0"/>
    <x v="0"/>
    <x v="85"/>
    <x v="1"/>
    <n v="90805"/>
    <x v="1"/>
    <s v="TEC-PH-10003931"/>
    <x v="2"/>
    <x v="7"/>
    <x v="161"/>
    <n v="143.976"/>
  </r>
  <r>
    <n v="6707"/>
    <s v="CA-2017-112277"/>
    <x v="545"/>
    <d v="2017-09-15T00:00:00"/>
    <s v="Standard Class"/>
    <s v="SC-20695"/>
    <s v="Steve Chapman"/>
    <x v="1"/>
    <x v="0"/>
    <x v="2"/>
    <x v="2"/>
    <n v="33311"/>
    <x v="0"/>
    <s v="TEC-PH-10003505"/>
    <x v="2"/>
    <x v="7"/>
    <x v="910"/>
    <n v="519.67999999999995"/>
  </r>
  <r>
    <n v="6708"/>
    <s v="CA-2015-167724"/>
    <x v="138"/>
    <d v="2015-04-18T00:00:00"/>
    <s v="Standard Class"/>
    <s v="BF-11170"/>
    <s v="Ben Ferrer"/>
    <x v="2"/>
    <x v="0"/>
    <x v="248"/>
    <x v="39"/>
    <n v="21215"/>
    <x v="3"/>
    <s v="OFF-LA-10002368"/>
    <x v="1"/>
    <x v="2"/>
    <x v="1786"/>
    <n v="7.83"/>
  </r>
  <r>
    <n v="6709"/>
    <s v="CA-2016-123141"/>
    <x v="717"/>
    <d v="2016-11-19T00:00:00"/>
    <s v="Standard Class"/>
    <s v="GZ-14470"/>
    <s v="Gary Zandusky"/>
    <x v="0"/>
    <x v="0"/>
    <x v="482"/>
    <x v="27"/>
    <n v="87124"/>
    <x v="1"/>
    <s v="FUR-CH-10004287"/>
    <x v="0"/>
    <x v="1"/>
    <x v="158"/>
    <n v="883.84"/>
  </r>
  <r>
    <n v="6710"/>
    <s v="CA-2016-123141"/>
    <x v="717"/>
    <d v="2016-11-19T00:00:00"/>
    <s v="Standard Class"/>
    <s v="GZ-14470"/>
    <s v="Gary Zandusky"/>
    <x v="0"/>
    <x v="0"/>
    <x v="482"/>
    <x v="27"/>
    <n v="87124"/>
    <x v="1"/>
    <s v="FUR-CH-10001891"/>
    <x v="0"/>
    <x v="1"/>
    <x v="268"/>
    <n v="230.352"/>
  </r>
  <r>
    <n v="6711"/>
    <s v="CA-2017-149503"/>
    <x v="10"/>
    <d v="2017-12-12T00:00:00"/>
    <s v="First Class"/>
    <s v="SP-20650"/>
    <s v="Stephanie Phelps"/>
    <x v="1"/>
    <x v="0"/>
    <x v="280"/>
    <x v="1"/>
    <n v="95207"/>
    <x v="1"/>
    <s v="OFF-BI-10002133"/>
    <x v="1"/>
    <x v="8"/>
    <x v="1147"/>
    <n v="273.92"/>
  </r>
  <r>
    <n v="6712"/>
    <s v="CA-2018-163069"/>
    <x v="238"/>
    <d v="2018-08-21T00:00:00"/>
    <s v="Second Class"/>
    <s v="PJ-19015"/>
    <s v="Pauline Johnson"/>
    <x v="0"/>
    <x v="0"/>
    <x v="38"/>
    <x v="24"/>
    <n v="43229"/>
    <x v="3"/>
    <s v="OFF-AR-10001419"/>
    <x v="1"/>
    <x v="6"/>
    <x v="1015"/>
    <n v="9.9120000000000008"/>
  </r>
  <r>
    <n v="6713"/>
    <s v="CA-2018-107629"/>
    <x v="817"/>
    <d v="2018-12-14T00:00:00"/>
    <s v="Same Day"/>
    <s v="DB-13060"/>
    <s v="Dave Brooks"/>
    <x v="0"/>
    <x v="0"/>
    <x v="242"/>
    <x v="10"/>
    <n v="60076"/>
    <x v="2"/>
    <s v="FUR-FU-10002298"/>
    <x v="0"/>
    <x v="5"/>
    <x v="1305"/>
    <n v="266.35199999999998"/>
  </r>
  <r>
    <n v="6714"/>
    <s v="CA-2018-107629"/>
    <x v="817"/>
    <d v="2018-12-14T00:00:00"/>
    <s v="Same Day"/>
    <s v="DB-13060"/>
    <s v="Dave Brooks"/>
    <x v="0"/>
    <x v="0"/>
    <x v="242"/>
    <x v="10"/>
    <n v="60076"/>
    <x v="2"/>
    <s v="FUR-FU-10004091"/>
    <x v="0"/>
    <x v="5"/>
    <x v="267"/>
    <n v="56.328000000000003"/>
  </r>
  <r>
    <n v="6715"/>
    <s v="CA-2018-107629"/>
    <x v="817"/>
    <d v="2018-12-14T00:00:00"/>
    <s v="Same Day"/>
    <s v="DB-13060"/>
    <s v="Dave Brooks"/>
    <x v="0"/>
    <x v="0"/>
    <x v="242"/>
    <x v="10"/>
    <n v="60076"/>
    <x v="2"/>
    <s v="TEC-AC-10004510"/>
    <x v="2"/>
    <x v="11"/>
    <x v="953"/>
    <n v="39.264000000000003"/>
  </r>
  <r>
    <n v="6716"/>
    <s v="CA-2018-107629"/>
    <x v="817"/>
    <d v="2018-12-14T00:00:00"/>
    <s v="Same Day"/>
    <s v="DB-13060"/>
    <s v="Dave Brooks"/>
    <x v="0"/>
    <x v="0"/>
    <x v="242"/>
    <x v="10"/>
    <n v="60076"/>
    <x v="2"/>
    <s v="OFF-AR-10002987"/>
    <x v="1"/>
    <x v="6"/>
    <x v="1562"/>
    <n v="95.231999999999999"/>
  </r>
  <r>
    <n v="6717"/>
    <s v="CA-2017-134789"/>
    <x v="143"/>
    <d v="2017-04-15T00:00:00"/>
    <s v="Standard Class"/>
    <s v="CK-12325"/>
    <s v="Christine Kargatis"/>
    <x v="2"/>
    <x v="0"/>
    <x v="322"/>
    <x v="36"/>
    <n v="71901"/>
    <x v="0"/>
    <s v="OFF-FA-10002280"/>
    <x v="1"/>
    <x v="13"/>
    <x v="659"/>
    <n v="30"/>
  </r>
  <r>
    <n v="6718"/>
    <s v="CA-2017-134789"/>
    <x v="143"/>
    <d v="2017-04-15T00:00:00"/>
    <s v="Standard Class"/>
    <s v="CK-12325"/>
    <s v="Christine Kargatis"/>
    <x v="2"/>
    <x v="0"/>
    <x v="322"/>
    <x v="36"/>
    <n v="71901"/>
    <x v="0"/>
    <s v="OFF-PA-10001934"/>
    <x v="1"/>
    <x v="10"/>
    <x v="548"/>
    <n v="25.92"/>
  </r>
  <r>
    <n v="6719"/>
    <s v="CA-2017-134789"/>
    <x v="143"/>
    <d v="2017-04-15T00:00:00"/>
    <s v="Standard Class"/>
    <s v="CK-12325"/>
    <s v="Christine Kargatis"/>
    <x v="2"/>
    <x v="0"/>
    <x v="322"/>
    <x v="36"/>
    <n v="71901"/>
    <x v="0"/>
    <s v="FUR-FU-10003268"/>
    <x v="0"/>
    <x v="5"/>
    <x v="885"/>
    <n v="159.91999999999999"/>
  </r>
  <r>
    <n v="6720"/>
    <s v="CA-2017-130442"/>
    <x v="186"/>
    <d v="2017-12-19T00:00:00"/>
    <s v="First Class"/>
    <s v="SF-20065"/>
    <s v="Sandra Flanagan"/>
    <x v="0"/>
    <x v="0"/>
    <x v="483"/>
    <x v="3"/>
    <n v="27534"/>
    <x v="0"/>
    <s v="OFF-AP-10004859"/>
    <x v="1"/>
    <x v="9"/>
    <x v="930"/>
    <n v="34.944000000000003"/>
  </r>
  <r>
    <n v="6721"/>
    <s v="CA-2018-102974"/>
    <x v="20"/>
    <d v="2018-09-24T00:00:00"/>
    <s v="Standard Class"/>
    <s v="DP-13105"/>
    <s v="Dave Poirier"/>
    <x v="1"/>
    <x v="0"/>
    <x v="1"/>
    <x v="1"/>
    <n v="90032"/>
    <x v="1"/>
    <s v="TEC-AC-10000057"/>
    <x v="2"/>
    <x v="11"/>
    <x v="632"/>
    <n v="149.94999999999999"/>
  </r>
  <r>
    <n v="6722"/>
    <s v="CA-2018-102974"/>
    <x v="20"/>
    <d v="2018-09-24T00:00:00"/>
    <s v="Standard Class"/>
    <s v="DP-13105"/>
    <s v="Dave Poirier"/>
    <x v="1"/>
    <x v="0"/>
    <x v="1"/>
    <x v="1"/>
    <n v="90032"/>
    <x v="1"/>
    <s v="OFF-AR-10000914"/>
    <x v="1"/>
    <x v="6"/>
    <x v="1748"/>
    <n v="23.32"/>
  </r>
  <r>
    <n v="6723"/>
    <s v="CA-2018-102974"/>
    <x v="20"/>
    <d v="2018-09-24T00:00:00"/>
    <s v="Standard Class"/>
    <s v="DP-13105"/>
    <s v="Dave Poirier"/>
    <x v="1"/>
    <x v="0"/>
    <x v="1"/>
    <x v="1"/>
    <n v="90032"/>
    <x v="1"/>
    <s v="OFF-AR-10004956"/>
    <x v="1"/>
    <x v="6"/>
    <x v="1244"/>
    <n v="16.739999999999998"/>
  </r>
  <r>
    <n v="6724"/>
    <s v="US-2018-166394"/>
    <x v="507"/>
    <d v="2018-09-06T00:00:00"/>
    <s v="Second Class"/>
    <s v="VM-21835"/>
    <s v="Vivian Mathis"/>
    <x v="0"/>
    <x v="0"/>
    <x v="462"/>
    <x v="38"/>
    <n v="3060"/>
    <x v="3"/>
    <s v="OFF-FA-10001843"/>
    <x v="1"/>
    <x v="13"/>
    <x v="128"/>
    <n v="14.82"/>
  </r>
  <r>
    <n v="6725"/>
    <s v="CA-2017-128811"/>
    <x v="126"/>
    <d v="2017-09-16T00:00:00"/>
    <s v="Standard Class"/>
    <s v="SF-20200"/>
    <s v="Sarah Foster"/>
    <x v="0"/>
    <x v="0"/>
    <x v="4"/>
    <x v="4"/>
    <n v="98103"/>
    <x v="1"/>
    <s v="OFF-FA-10000585"/>
    <x v="1"/>
    <x v="13"/>
    <x v="204"/>
    <n v="10.47"/>
  </r>
  <r>
    <n v="6726"/>
    <s v="CA-2017-128811"/>
    <x v="126"/>
    <d v="2017-09-16T00:00:00"/>
    <s v="Standard Class"/>
    <s v="SF-20200"/>
    <s v="Sarah Foster"/>
    <x v="0"/>
    <x v="0"/>
    <x v="4"/>
    <x v="4"/>
    <n v="98103"/>
    <x v="1"/>
    <s v="OFF-LA-10003720"/>
    <x v="1"/>
    <x v="2"/>
    <x v="1636"/>
    <n v="11.07"/>
  </r>
  <r>
    <n v="6727"/>
    <s v="CA-2017-128811"/>
    <x v="126"/>
    <d v="2017-09-16T00:00:00"/>
    <s v="Standard Class"/>
    <s v="SF-20200"/>
    <s v="Sarah Foster"/>
    <x v="0"/>
    <x v="0"/>
    <x v="4"/>
    <x v="4"/>
    <n v="98103"/>
    <x v="1"/>
    <s v="OFF-BI-10000301"/>
    <x v="1"/>
    <x v="8"/>
    <x v="625"/>
    <n v="20.704000000000001"/>
  </r>
  <r>
    <n v="6728"/>
    <s v="CA-2018-145443"/>
    <x v="682"/>
    <d v="2018-08-15T00:00:00"/>
    <s v="Second Class"/>
    <s v="SC-20695"/>
    <s v="Steve Chapman"/>
    <x v="1"/>
    <x v="0"/>
    <x v="102"/>
    <x v="14"/>
    <n v="47374"/>
    <x v="2"/>
    <s v="OFF-PA-10003302"/>
    <x v="1"/>
    <x v="10"/>
    <x v="1721"/>
    <n v="177.2"/>
  </r>
  <r>
    <n v="6729"/>
    <s v="CA-2017-165827"/>
    <x v="254"/>
    <d v="2017-11-09T00:00:00"/>
    <s v="Standard Class"/>
    <s v="MF-17665"/>
    <s v="Maureen Fritzler"/>
    <x v="1"/>
    <x v="0"/>
    <x v="100"/>
    <x v="2"/>
    <n v="33180"/>
    <x v="0"/>
    <s v="FUR-FU-10001889"/>
    <x v="0"/>
    <x v="5"/>
    <x v="1158"/>
    <n v="50.496000000000002"/>
  </r>
  <r>
    <n v="6730"/>
    <s v="CA-2016-156734"/>
    <x v="652"/>
    <d v="2016-06-20T00:00:00"/>
    <s v="First Class"/>
    <s v="BV-11245"/>
    <s v="Benjamin Venier"/>
    <x v="1"/>
    <x v="0"/>
    <x v="214"/>
    <x v="18"/>
    <n v="37167"/>
    <x v="0"/>
    <s v="OFF-BI-10002982"/>
    <x v="1"/>
    <x v="8"/>
    <x v="1267"/>
    <n v="6.1289999999999996"/>
  </r>
  <r>
    <n v="6731"/>
    <s v="CA-2016-156734"/>
    <x v="652"/>
    <d v="2016-06-20T00:00:00"/>
    <s v="First Class"/>
    <s v="BV-11245"/>
    <s v="Benjamin Venier"/>
    <x v="1"/>
    <x v="0"/>
    <x v="214"/>
    <x v="18"/>
    <n v="37167"/>
    <x v="0"/>
    <s v="FUR-CH-10002965"/>
    <x v="0"/>
    <x v="1"/>
    <x v="229"/>
    <n v="643.13599999999997"/>
  </r>
  <r>
    <n v="6732"/>
    <s v="CA-2016-156734"/>
    <x v="652"/>
    <d v="2016-06-20T00:00:00"/>
    <s v="First Class"/>
    <s v="BV-11245"/>
    <s v="Benjamin Venier"/>
    <x v="1"/>
    <x v="0"/>
    <x v="214"/>
    <x v="18"/>
    <n v="37167"/>
    <x v="0"/>
    <s v="OFF-PA-10001937"/>
    <x v="1"/>
    <x v="10"/>
    <x v="289"/>
    <n v="20.736000000000001"/>
  </r>
  <r>
    <n v="6733"/>
    <s v="CA-2015-120096"/>
    <x v="1129"/>
    <d v="2015-07-07T00:00:00"/>
    <s v="First Class"/>
    <s v="KE-16420"/>
    <s v="Katrina Edelman"/>
    <x v="1"/>
    <x v="0"/>
    <x v="34"/>
    <x v="22"/>
    <n v="80013"/>
    <x v="1"/>
    <s v="OFF-PA-10001977"/>
    <x v="1"/>
    <x v="10"/>
    <x v="1473"/>
    <n v="177.536"/>
  </r>
  <r>
    <n v="6734"/>
    <s v="CA-2015-120096"/>
    <x v="1129"/>
    <d v="2015-07-07T00:00:00"/>
    <s v="First Class"/>
    <s v="KE-16420"/>
    <s v="Katrina Edelman"/>
    <x v="1"/>
    <x v="0"/>
    <x v="34"/>
    <x v="22"/>
    <n v="80013"/>
    <x v="1"/>
    <s v="OFF-AP-10000692"/>
    <x v="1"/>
    <x v="9"/>
    <x v="1250"/>
    <n v="32.432000000000002"/>
  </r>
  <r>
    <n v="6735"/>
    <s v="CA-2016-141754"/>
    <x v="139"/>
    <d v="2016-12-25T00:00:00"/>
    <s v="Standard Class"/>
    <s v="EM-14200"/>
    <s v="Evan Minnotte"/>
    <x v="2"/>
    <x v="0"/>
    <x v="100"/>
    <x v="2"/>
    <n v="33142"/>
    <x v="0"/>
    <s v="OFF-LA-10004093"/>
    <x v="1"/>
    <x v="2"/>
    <x v="676"/>
    <n v="11.696"/>
  </r>
  <r>
    <n v="6736"/>
    <s v="CA-2017-123358"/>
    <x v="342"/>
    <d v="2017-04-17T00:00:00"/>
    <s v="Standard Class"/>
    <s v="BT-11680"/>
    <s v="Brian Thompson"/>
    <x v="0"/>
    <x v="0"/>
    <x v="8"/>
    <x v="1"/>
    <n v="94122"/>
    <x v="1"/>
    <s v="OFF-AP-10004980"/>
    <x v="1"/>
    <x v="9"/>
    <x v="976"/>
    <n v="113.76"/>
  </r>
  <r>
    <n v="6737"/>
    <s v="CA-2017-123358"/>
    <x v="342"/>
    <d v="2017-04-17T00:00:00"/>
    <s v="Standard Class"/>
    <s v="BT-11680"/>
    <s v="Brian Thompson"/>
    <x v="0"/>
    <x v="0"/>
    <x v="8"/>
    <x v="1"/>
    <n v="94122"/>
    <x v="1"/>
    <s v="OFF-ST-10001932"/>
    <x v="1"/>
    <x v="4"/>
    <x v="1650"/>
    <n v="579.51"/>
  </r>
  <r>
    <n v="6738"/>
    <s v="CA-2017-123358"/>
    <x v="342"/>
    <d v="2017-04-17T00:00:00"/>
    <s v="Standard Class"/>
    <s v="BT-11680"/>
    <s v="Brian Thompson"/>
    <x v="0"/>
    <x v="0"/>
    <x v="8"/>
    <x v="1"/>
    <n v="94122"/>
    <x v="1"/>
    <s v="OFF-ST-10000636"/>
    <x v="1"/>
    <x v="4"/>
    <x v="1753"/>
    <n v="150.66"/>
  </r>
  <r>
    <n v="6739"/>
    <s v="CA-2017-123358"/>
    <x v="342"/>
    <d v="2017-04-17T00:00:00"/>
    <s v="Standard Class"/>
    <s v="BT-11680"/>
    <s v="Brian Thompson"/>
    <x v="0"/>
    <x v="0"/>
    <x v="8"/>
    <x v="1"/>
    <n v="94122"/>
    <x v="1"/>
    <s v="OFF-BI-10000069"/>
    <x v="1"/>
    <x v="8"/>
    <x v="491"/>
    <n v="48.031999999999996"/>
  </r>
  <r>
    <n v="6740"/>
    <s v="CA-2015-144029"/>
    <x v="542"/>
    <d v="2015-05-31T00:00:00"/>
    <s v="Standard Class"/>
    <s v="MM-18055"/>
    <s v="Michelle Moray"/>
    <x v="0"/>
    <x v="0"/>
    <x v="22"/>
    <x v="10"/>
    <n v="60623"/>
    <x v="2"/>
    <s v="OFF-ST-10001837"/>
    <x v="1"/>
    <x v="4"/>
    <x v="1340"/>
    <n v="102.624"/>
  </r>
  <r>
    <n v="6741"/>
    <s v="CA-2015-144029"/>
    <x v="542"/>
    <d v="2015-05-31T00:00:00"/>
    <s v="Standard Class"/>
    <s v="MM-18055"/>
    <s v="Michelle Moray"/>
    <x v="0"/>
    <x v="0"/>
    <x v="22"/>
    <x v="10"/>
    <n v="60623"/>
    <x v="2"/>
    <s v="FUR-CH-10003981"/>
    <x v="0"/>
    <x v="1"/>
    <x v="1175"/>
    <n v="359.77199999999999"/>
  </r>
  <r>
    <n v="6742"/>
    <s v="CA-2015-144029"/>
    <x v="542"/>
    <d v="2015-05-31T00:00:00"/>
    <s v="Standard Class"/>
    <s v="MM-18055"/>
    <s v="Michelle Moray"/>
    <x v="0"/>
    <x v="0"/>
    <x v="22"/>
    <x v="10"/>
    <n v="60623"/>
    <x v="2"/>
    <s v="OFF-AR-10000716"/>
    <x v="1"/>
    <x v="6"/>
    <x v="794"/>
    <n v="13.391999999999999"/>
  </r>
  <r>
    <n v="6743"/>
    <s v="US-2018-101784"/>
    <x v="91"/>
    <d v="2018-07-11T00:00:00"/>
    <s v="Standard Class"/>
    <s v="PO-18850"/>
    <s v="Patrick O'Brill"/>
    <x v="0"/>
    <x v="0"/>
    <x v="1"/>
    <x v="1"/>
    <n v="90008"/>
    <x v="1"/>
    <s v="FUR-CH-10001146"/>
    <x v="0"/>
    <x v="1"/>
    <x v="124"/>
    <n v="122.136"/>
  </r>
  <r>
    <n v="6744"/>
    <s v="CA-2016-156923"/>
    <x v="1130"/>
    <d v="2016-02-20T00:00:00"/>
    <s v="Standard Class"/>
    <s v="SP-20860"/>
    <s v="Sung Pak"/>
    <x v="1"/>
    <x v="0"/>
    <x v="18"/>
    <x v="38"/>
    <n v="3820"/>
    <x v="3"/>
    <s v="OFF-PA-10002751"/>
    <x v="1"/>
    <x v="10"/>
    <x v="151"/>
    <n v="35.880000000000003"/>
  </r>
  <r>
    <n v="6745"/>
    <s v="CA-2018-111269"/>
    <x v="114"/>
    <d v="2018-06-18T00:00:00"/>
    <s v="Second Class"/>
    <s v="CS-12355"/>
    <s v="Christine Sundaresam"/>
    <x v="0"/>
    <x v="0"/>
    <x v="65"/>
    <x v="24"/>
    <n v="43017"/>
    <x v="3"/>
    <s v="TEC-AC-10001606"/>
    <x v="2"/>
    <x v="11"/>
    <x v="590"/>
    <n v="479.952"/>
  </r>
  <r>
    <n v="6746"/>
    <s v="CA-2018-111269"/>
    <x v="114"/>
    <d v="2018-06-18T00:00:00"/>
    <s v="Second Class"/>
    <s v="CS-12355"/>
    <s v="Christine Sundaresam"/>
    <x v="0"/>
    <x v="0"/>
    <x v="65"/>
    <x v="24"/>
    <n v="43017"/>
    <x v="3"/>
    <s v="OFF-AR-10001427"/>
    <x v="1"/>
    <x v="6"/>
    <x v="251"/>
    <n v="23.92"/>
  </r>
  <r>
    <n v="6747"/>
    <s v="CA-2018-159156"/>
    <x v="38"/>
    <d v="2018-11-16T00:00:00"/>
    <s v="First Class"/>
    <s v="KB-16600"/>
    <s v="Ken Brennan"/>
    <x v="1"/>
    <x v="0"/>
    <x v="20"/>
    <x v="15"/>
    <n v="10009"/>
    <x v="3"/>
    <s v="TEC-PH-10004389"/>
    <x v="2"/>
    <x v="7"/>
    <x v="1431"/>
    <n v="629.95000000000005"/>
  </r>
  <r>
    <n v="6748"/>
    <s v="CA-2018-100230"/>
    <x v="157"/>
    <d v="2018-12-15T00:00:00"/>
    <s v="Standard Class"/>
    <s v="AA-10375"/>
    <s v="Allen Armold"/>
    <x v="0"/>
    <x v="0"/>
    <x v="20"/>
    <x v="15"/>
    <n v="10035"/>
    <x v="3"/>
    <s v="OFF-BI-10002498"/>
    <x v="1"/>
    <x v="8"/>
    <x v="440"/>
    <n v="14.952"/>
  </r>
  <r>
    <n v="6749"/>
    <s v="CA-2018-100230"/>
    <x v="157"/>
    <d v="2018-12-15T00:00:00"/>
    <s v="Standard Class"/>
    <s v="AA-10375"/>
    <s v="Allen Armold"/>
    <x v="0"/>
    <x v="0"/>
    <x v="20"/>
    <x v="15"/>
    <n v="10035"/>
    <x v="3"/>
    <s v="OFF-PA-10002245"/>
    <x v="1"/>
    <x v="10"/>
    <x v="1343"/>
    <n v="17.940000000000001"/>
  </r>
  <r>
    <n v="6750"/>
    <s v="CA-2018-100230"/>
    <x v="157"/>
    <d v="2018-12-15T00:00:00"/>
    <s v="Standard Class"/>
    <s v="AA-10375"/>
    <s v="Allen Armold"/>
    <x v="0"/>
    <x v="0"/>
    <x v="20"/>
    <x v="15"/>
    <n v="10035"/>
    <x v="3"/>
    <s v="TEC-PH-10004522"/>
    <x v="2"/>
    <x v="7"/>
    <x v="1704"/>
    <n v="116.98"/>
  </r>
  <r>
    <n v="6751"/>
    <s v="CA-2017-154767"/>
    <x v="931"/>
    <d v="2017-06-30T00:00:00"/>
    <s v="Second Class"/>
    <s v="BP-11155"/>
    <s v="Becky Pak"/>
    <x v="0"/>
    <x v="0"/>
    <x v="267"/>
    <x v="30"/>
    <n v="7501"/>
    <x v="3"/>
    <s v="FUR-CH-10003535"/>
    <x v="0"/>
    <x v="1"/>
    <x v="1522"/>
    <n v="121.96"/>
  </r>
  <r>
    <n v="6752"/>
    <s v="CA-2017-154767"/>
    <x v="931"/>
    <d v="2017-06-30T00:00:00"/>
    <s v="Second Class"/>
    <s v="BP-11155"/>
    <s v="Becky Pak"/>
    <x v="0"/>
    <x v="0"/>
    <x v="267"/>
    <x v="30"/>
    <n v="7501"/>
    <x v="3"/>
    <s v="OFF-AP-10000595"/>
    <x v="1"/>
    <x v="9"/>
    <x v="1505"/>
    <n v="8.74"/>
  </r>
  <r>
    <n v="6753"/>
    <s v="CA-2017-154767"/>
    <x v="931"/>
    <d v="2017-06-30T00:00:00"/>
    <s v="Second Class"/>
    <s v="BP-11155"/>
    <s v="Becky Pak"/>
    <x v="0"/>
    <x v="0"/>
    <x v="267"/>
    <x v="30"/>
    <n v="7501"/>
    <x v="3"/>
    <s v="OFF-PA-10003039"/>
    <x v="1"/>
    <x v="10"/>
    <x v="334"/>
    <n v="61.96"/>
  </r>
  <r>
    <n v="6754"/>
    <s v="CA-2017-154767"/>
    <x v="931"/>
    <d v="2017-06-30T00:00:00"/>
    <s v="Second Class"/>
    <s v="BP-11155"/>
    <s v="Becky Pak"/>
    <x v="0"/>
    <x v="0"/>
    <x v="267"/>
    <x v="30"/>
    <n v="7501"/>
    <x v="3"/>
    <s v="OFF-BI-10002003"/>
    <x v="1"/>
    <x v="8"/>
    <x v="1393"/>
    <n v="7.96"/>
  </r>
  <r>
    <n v="6755"/>
    <s v="CA-2017-154767"/>
    <x v="931"/>
    <d v="2017-06-30T00:00:00"/>
    <s v="Second Class"/>
    <s v="BP-11155"/>
    <s v="Becky Pak"/>
    <x v="0"/>
    <x v="0"/>
    <x v="267"/>
    <x v="30"/>
    <n v="7501"/>
    <x v="3"/>
    <s v="OFF-AP-10002311"/>
    <x v="1"/>
    <x v="9"/>
    <x v="14"/>
    <n v="275.24"/>
  </r>
  <r>
    <n v="6756"/>
    <s v="CA-2018-124205"/>
    <x v="175"/>
    <d v="2018-09-19T00:00:00"/>
    <s v="Standard Class"/>
    <s v="TC-21145"/>
    <s v="Theresa Coyne"/>
    <x v="1"/>
    <x v="0"/>
    <x v="80"/>
    <x v="30"/>
    <n v="8701"/>
    <x v="3"/>
    <s v="FUR-FU-10002445"/>
    <x v="0"/>
    <x v="5"/>
    <x v="1448"/>
    <n v="47.4"/>
  </r>
  <r>
    <n v="6757"/>
    <s v="CA-2018-124205"/>
    <x v="175"/>
    <d v="2018-09-19T00:00:00"/>
    <s v="Standard Class"/>
    <s v="TC-21145"/>
    <s v="Theresa Coyne"/>
    <x v="1"/>
    <x v="0"/>
    <x v="80"/>
    <x v="30"/>
    <n v="8701"/>
    <x v="3"/>
    <s v="FUR-CH-10003606"/>
    <x v="0"/>
    <x v="1"/>
    <x v="1575"/>
    <n v="512.96"/>
  </r>
  <r>
    <n v="6758"/>
    <s v="CA-2018-124205"/>
    <x v="175"/>
    <d v="2018-09-19T00:00:00"/>
    <s v="Standard Class"/>
    <s v="TC-21145"/>
    <s v="Theresa Coyne"/>
    <x v="1"/>
    <x v="0"/>
    <x v="80"/>
    <x v="30"/>
    <n v="8701"/>
    <x v="3"/>
    <s v="TEC-PH-10002115"/>
    <x v="2"/>
    <x v="7"/>
    <x v="801"/>
    <n v="395.94"/>
  </r>
  <r>
    <n v="6759"/>
    <s v="CA-2018-124205"/>
    <x v="175"/>
    <d v="2018-09-19T00:00:00"/>
    <s v="Standard Class"/>
    <s v="TC-21145"/>
    <s v="Theresa Coyne"/>
    <x v="1"/>
    <x v="0"/>
    <x v="80"/>
    <x v="30"/>
    <n v="8701"/>
    <x v="3"/>
    <s v="OFF-ST-10000934"/>
    <x v="1"/>
    <x v="4"/>
    <x v="356"/>
    <n v="81.96"/>
  </r>
  <r>
    <n v="6760"/>
    <s v="CA-2018-165715"/>
    <x v="574"/>
    <d v="2018-12-08T00:00:00"/>
    <s v="Standard Class"/>
    <s v="BG-11035"/>
    <s v="Barry Gonzalez"/>
    <x v="0"/>
    <x v="0"/>
    <x v="247"/>
    <x v="3"/>
    <n v="27405"/>
    <x v="0"/>
    <s v="OFF-AR-10003903"/>
    <x v="1"/>
    <x v="6"/>
    <x v="887"/>
    <n v="32.776000000000003"/>
  </r>
  <r>
    <n v="6761"/>
    <s v="CA-2018-100636"/>
    <x v="335"/>
    <d v="2018-06-30T00:00:00"/>
    <s v="Standard Class"/>
    <s v="DO-13435"/>
    <s v="Denny Ordway"/>
    <x v="0"/>
    <x v="0"/>
    <x v="20"/>
    <x v="15"/>
    <n v="10035"/>
    <x v="3"/>
    <s v="OFF-ST-10004123"/>
    <x v="1"/>
    <x v="4"/>
    <x v="72"/>
    <n v="272.94"/>
  </r>
  <r>
    <n v="6762"/>
    <s v="CA-2017-162943"/>
    <x v="1131"/>
    <d v="2017-07-26T00:00:00"/>
    <s v="Second Class"/>
    <s v="DB-12970"/>
    <s v="Darren Budd"/>
    <x v="1"/>
    <x v="0"/>
    <x v="20"/>
    <x v="15"/>
    <n v="10035"/>
    <x v="3"/>
    <s v="FUR-CH-10001708"/>
    <x v="0"/>
    <x v="1"/>
    <x v="893"/>
    <n v="253.76400000000001"/>
  </r>
  <r>
    <n v="6763"/>
    <s v="CA-2017-144764"/>
    <x v="476"/>
    <d v="2017-09-08T00:00:00"/>
    <s v="Standard Class"/>
    <s v="RL-19615"/>
    <s v="Rob Lucas"/>
    <x v="0"/>
    <x v="0"/>
    <x v="22"/>
    <x v="10"/>
    <n v="60623"/>
    <x v="2"/>
    <s v="OFF-LA-10000240"/>
    <x v="1"/>
    <x v="2"/>
    <x v="2"/>
    <n v="29.24"/>
  </r>
  <r>
    <n v="6764"/>
    <s v="CA-2017-144764"/>
    <x v="476"/>
    <d v="2017-09-08T00:00:00"/>
    <s v="Standard Class"/>
    <s v="RL-19615"/>
    <s v="Rob Lucas"/>
    <x v="0"/>
    <x v="0"/>
    <x v="22"/>
    <x v="10"/>
    <n v="60623"/>
    <x v="2"/>
    <s v="OFF-ST-10002485"/>
    <x v="1"/>
    <x v="4"/>
    <x v="211"/>
    <n v="35.167999999999999"/>
  </r>
  <r>
    <n v="6765"/>
    <s v="CA-2017-144764"/>
    <x v="476"/>
    <d v="2017-09-08T00:00:00"/>
    <s v="Standard Class"/>
    <s v="RL-19615"/>
    <s v="Rob Lucas"/>
    <x v="0"/>
    <x v="0"/>
    <x v="22"/>
    <x v="10"/>
    <n v="60623"/>
    <x v="2"/>
    <s v="TEC-MA-10003230"/>
    <x v="2"/>
    <x v="15"/>
    <x v="1787"/>
    <n v="1362.9"/>
  </r>
  <r>
    <n v="6766"/>
    <s v="CA-2018-100615"/>
    <x v="693"/>
    <d v="2018-04-24T00:00:00"/>
    <s v="Standard Class"/>
    <s v="SJ-20215"/>
    <s v="Sarah Jordon"/>
    <x v="0"/>
    <x v="0"/>
    <x v="22"/>
    <x v="10"/>
    <n v="60653"/>
    <x v="2"/>
    <s v="FUR-CH-10002602"/>
    <x v="0"/>
    <x v="1"/>
    <x v="291"/>
    <n v="317.05799999999999"/>
  </r>
  <r>
    <n v="6767"/>
    <s v="CA-2018-100615"/>
    <x v="693"/>
    <d v="2018-04-24T00:00:00"/>
    <s v="Standard Class"/>
    <s v="SJ-20215"/>
    <s v="Sarah Jordon"/>
    <x v="0"/>
    <x v="0"/>
    <x v="22"/>
    <x v="10"/>
    <n v="60653"/>
    <x v="2"/>
    <s v="OFF-AR-10001683"/>
    <x v="1"/>
    <x v="6"/>
    <x v="32"/>
    <n v="15.76"/>
  </r>
  <r>
    <n v="6768"/>
    <s v="CA-2018-100615"/>
    <x v="693"/>
    <d v="2018-04-24T00:00:00"/>
    <s v="Standard Class"/>
    <s v="SJ-20215"/>
    <s v="Sarah Jordon"/>
    <x v="0"/>
    <x v="0"/>
    <x v="22"/>
    <x v="10"/>
    <n v="60653"/>
    <x v="2"/>
    <s v="FUR-FU-10002456"/>
    <x v="0"/>
    <x v="5"/>
    <x v="1018"/>
    <n v="14.56"/>
  </r>
  <r>
    <n v="6769"/>
    <s v="CA-2015-109302"/>
    <x v="1132"/>
    <d v="2015-08-16T00:00:00"/>
    <s v="Standard Class"/>
    <s v="CS-12175"/>
    <s v="Charles Sheldon"/>
    <x v="1"/>
    <x v="0"/>
    <x v="80"/>
    <x v="30"/>
    <n v="8701"/>
    <x v="3"/>
    <s v="OFF-BI-10002854"/>
    <x v="1"/>
    <x v="8"/>
    <x v="904"/>
    <n v="196.21"/>
  </r>
  <r>
    <n v="6770"/>
    <s v="CA-2018-139787"/>
    <x v="20"/>
    <d v="2018-09-23T00:00:00"/>
    <s v="Standard Class"/>
    <s v="JP-16135"/>
    <s v="Julie Prescott"/>
    <x v="2"/>
    <x v="0"/>
    <x v="38"/>
    <x v="32"/>
    <n v="31907"/>
    <x v="0"/>
    <s v="OFF-AR-10002445"/>
    <x v="1"/>
    <x v="6"/>
    <x v="1646"/>
    <n v="35.4"/>
  </r>
  <r>
    <n v="6771"/>
    <s v="CA-2018-139402"/>
    <x v="34"/>
    <d v="2018-12-13T00:00:00"/>
    <s v="Standard Class"/>
    <s v="NC-18535"/>
    <s v="Nick Crebassa"/>
    <x v="1"/>
    <x v="0"/>
    <x v="42"/>
    <x v="16"/>
    <n v="85023"/>
    <x v="1"/>
    <s v="OFF-PA-10004359"/>
    <x v="1"/>
    <x v="10"/>
    <x v="1068"/>
    <n v="419.4"/>
  </r>
  <r>
    <n v="6772"/>
    <s v="CA-2018-139402"/>
    <x v="34"/>
    <d v="2018-12-13T00:00:00"/>
    <s v="Standard Class"/>
    <s v="NC-18535"/>
    <s v="Nick Crebassa"/>
    <x v="1"/>
    <x v="0"/>
    <x v="42"/>
    <x v="16"/>
    <n v="85023"/>
    <x v="1"/>
    <s v="OFF-BI-10000279"/>
    <x v="1"/>
    <x v="8"/>
    <x v="1774"/>
    <n v="13.005000000000001"/>
  </r>
  <r>
    <n v="6773"/>
    <s v="CA-2017-119018"/>
    <x v="254"/>
    <d v="2017-11-08T00:00:00"/>
    <s v="Standard Class"/>
    <s v="CW-11905"/>
    <s v="Carl Weiss"/>
    <x v="2"/>
    <x v="0"/>
    <x v="1"/>
    <x v="1"/>
    <n v="90004"/>
    <x v="1"/>
    <s v="OFF-BI-10003314"/>
    <x v="1"/>
    <x v="8"/>
    <x v="308"/>
    <n v="7.7119999999999997"/>
  </r>
  <r>
    <n v="6774"/>
    <s v="CA-2017-119018"/>
    <x v="254"/>
    <d v="2017-11-08T00:00:00"/>
    <s v="Standard Class"/>
    <s v="CW-11905"/>
    <s v="Carl Weiss"/>
    <x v="2"/>
    <x v="0"/>
    <x v="1"/>
    <x v="1"/>
    <n v="90004"/>
    <x v="1"/>
    <s v="OFF-BI-10000494"/>
    <x v="1"/>
    <x v="8"/>
    <x v="1572"/>
    <n v="4.1760000000000002"/>
  </r>
  <r>
    <n v="6775"/>
    <s v="CA-2017-119018"/>
    <x v="254"/>
    <d v="2017-11-08T00:00:00"/>
    <s v="Standard Class"/>
    <s v="CW-11905"/>
    <s v="Carl Weiss"/>
    <x v="2"/>
    <x v="0"/>
    <x v="1"/>
    <x v="1"/>
    <n v="90004"/>
    <x v="1"/>
    <s v="OFF-PA-10000295"/>
    <x v="1"/>
    <x v="10"/>
    <x v="1788"/>
    <n v="38.880000000000003"/>
  </r>
  <r>
    <n v="6776"/>
    <s v="CA-2016-105361"/>
    <x v="368"/>
    <d v="2016-04-04T00:00:00"/>
    <s v="Standard Class"/>
    <s v="CM-12115"/>
    <s v="Chad McGuire"/>
    <x v="0"/>
    <x v="0"/>
    <x v="20"/>
    <x v="15"/>
    <n v="10024"/>
    <x v="3"/>
    <s v="OFF-PA-10002615"/>
    <x v="1"/>
    <x v="10"/>
    <x v="250"/>
    <n v="17.64"/>
  </r>
  <r>
    <n v="6777"/>
    <s v="US-2017-152373"/>
    <x v="64"/>
    <d v="2017-09-11T00:00:00"/>
    <s v="Standard Class"/>
    <s v="PT-19090"/>
    <s v="Pete Takahito"/>
    <x v="0"/>
    <x v="0"/>
    <x v="52"/>
    <x v="5"/>
    <n v="78207"/>
    <x v="2"/>
    <s v="OFF-ST-10003479"/>
    <x v="1"/>
    <x v="4"/>
    <x v="41"/>
    <n v="93.456000000000003"/>
  </r>
  <r>
    <n v="6778"/>
    <s v="US-2018-166037"/>
    <x v="480"/>
    <d v="2018-02-01T00:00:00"/>
    <s v="Standard Class"/>
    <s v="CL-12700"/>
    <s v="Craig Leslie"/>
    <x v="2"/>
    <x v="0"/>
    <x v="20"/>
    <x v="15"/>
    <n v="10009"/>
    <x v="3"/>
    <s v="TEC-AC-10002800"/>
    <x v="2"/>
    <x v="11"/>
    <x v="1216"/>
    <n v="449.91"/>
  </r>
  <r>
    <n v="6779"/>
    <s v="US-2017-147711"/>
    <x v="323"/>
    <d v="2017-09-08T00:00:00"/>
    <s v="Second Class"/>
    <s v="HF-14995"/>
    <s v="Herbert Flentye"/>
    <x v="0"/>
    <x v="0"/>
    <x v="248"/>
    <x v="39"/>
    <n v="21215"/>
    <x v="3"/>
    <s v="FUR-BO-10003159"/>
    <x v="0"/>
    <x v="0"/>
    <x v="1109"/>
    <n v="344.94"/>
  </r>
  <r>
    <n v="6780"/>
    <s v="US-2017-147711"/>
    <x v="323"/>
    <d v="2017-09-08T00:00:00"/>
    <s v="Second Class"/>
    <s v="HF-14995"/>
    <s v="Herbert Flentye"/>
    <x v="0"/>
    <x v="0"/>
    <x v="248"/>
    <x v="39"/>
    <n v="21215"/>
    <x v="3"/>
    <s v="FUR-FU-10002364"/>
    <x v="0"/>
    <x v="5"/>
    <x v="1240"/>
    <n v="14.76"/>
  </r>
  <r>
    <n v="6781"/>
    <s v="US-2017-147711"/>
    <x v="323"/>
    <d v="2017-09-08T00:00:00"/>
    <s v="Second Class"/>
    <s v="HF-14995"/>
    <s v="Herbert Flentye"/>
    <x v="0"/>
    <x v="0"/>
    <x v="248"/>
    <x v="39"/>
    <n v="21215"/>
    <x v="3"/>
    <s v="OFF-BI-10003350"/>
    <x v="1"/>
    <x v="8"/>
    <x v="842"/>
    <n v="12.76"/>
  </r>
  <r>
    <n v="6782"/>
    <s v="US-2017-147711"/>
    <x v="323"/>
    <d v="2017-09-08T00:00:00"/>
    <s v="Second Class"/>
    <s v="HF-14995"/>
    <s v="Herbert Flentye"/>
    <x v="0"/>
    <x v="0"/>
    <x v="248"/>
    <x v="39"/>
    <n v="21215"/>
    <x v="3"/>
    <s v="OFF-LA-10004093"/>
    <x v="1"/>
    <x v="2"/>
    <x v="676"/>
    <n v="58.48"/>
  </r>
  <r>
    <n v="6783"/>
    <s v="CA-2018-121293"/>
    <x v="800"/>
    <d v="2018-07-28T00:00:00"/>
    <s v="Second Class"/>
    <s v="JC-15775"/>
    <s v="John Castell"/>
    <x v="0"/>
    <x v="0"/>
    <x v="10"/>
    <x v="9"/>
    <n v="19143"/>
    <x v="3"/>
    <s v="FUR-FU-10000732"/>
    <x v="0"/>
    <x v="5"/>
    <x v="545"/>
    <n v="20.096"/>
  </r>
  <r>
    <n v="6784"/>
    <s v="CA-2018-121293"/>
    <x v="800"/>
    <d v="2018-07-28T00:00:00"/>
    <s v="Second Class"/>
    <s v="JC-15775"/>
    <s v="John Castell"/>
    <x v="0"/>
    <x v="0"/>
    <x v="10"/>
    <x v="9"/>
    <n v="19143"/>
    <x v="3"/>
    <s v="OFF-SU-10004884"/>
    <x v="1"/>
    <x v="14"/>
    <x v="1789"/>
    <n v="37.752000000000002"/>
  </r>
  <r>
    <n v="6785"/>
    <s v="CA-2018-121293"/>
    <x v="800"/>
    <d v="2018-07-28T00:00:00"/>
    <s v="Second Class"/>
    <s v="JC-15775"/>
    <s v="John Castell"/>
    <x v="0"/>
    <x v="0"/>
    <x v="10"/>
    <x v="9"/>
    <n v="19143"/>
    <x v="3"/>
    <s v="FUR-TA-10001771"/>
    <x v="0"/>
    <x v="3"/>
    <x v="1733"/>
    <n v="138.58799999999999"/>
  </r>
  <r>
    <n v="6786"/>
    <s v="CA-2018-121293"/>
    <x v="800"/>
    <d v="2018-07-28T00:00:00"/>
    <s v="Second Class"/>
    <s v="JC-15775"/>
    <s v="John Castell"/>
    <x v="0"/>
    <x v="0"/>
    <x v="10"/>
    <x v="9"/>
    <n v="19143"/>
    <x v="3"/>
    <s v="OFF-ST-10000060"/>
    <x v="1"/>
    <x v="4"/>
    <x v="392"/>
    <n v="259.92"/>
  </r>
  <r>
    <n v="6787"/>
    <s v="CA-2018-121293"/>
    <x v="800"/>
    <d v="2018-07-28T00:00:00"/>
    <s v="Second Class"/>
    <s v="JC-15775"/>
    <s v="John Castell"/>
    <x v="0"/>
    <x v="0"/>
    <x v="10"/>
    <x v="9"/>
    <n v="19143"/>
    <x v="3"/>
    <s v="OFF-PA-10004100"/>
    <x v="1"/>
    <x v="10"/>
    <x v="260"/>
    <n v="20.736000000000001"/>
  </r>
  <r>
    <n v="6788"/>
    <s v="CA-2016-118843"/>
    <x v="1023"/>
    <d v="2016-09-20T00:00:00"/>
    <s v="Standard Class"/>
    <s v="JH-15910"/>
    <s v="Jonathan Howell"/>
    <x v="0"/>
    <x v="0"/>
    <x v="118"/>
    <x v="32"/>
    <n v="30318"/>
    <x v="0"/>
    <s v="FUR-FU-10003975"/>
    <x v="0"/>
    <x v="5"/>
    <x v="783"/>
    <n v="129.93"/>
  </r>
  <r>
    <n v="6789"/>
    <s v="CA-2016-118843"/>
    <x v="1023"/>
    <d v="2016-09-20T00:00:00"/>
    <s v="Standard Class"/>
    <s v="JH-15910"/>
    <s v="Jonathan Howell"/>
    <x v="0"/>
    <x v="0"/>
    <x v="118"/>
    <x v="32"/>
    <n v="30318"/>
    <x v="0"/>
    <s v="OFF-PA-10001712"/>
    <x v="1"/>
    <x v="10"/>
    <x v="983"/>
    <n v="69.930000000000007"/>
  </r>
  <r>
    <n v="6790"/>
    <s v="CA-2016-161445"/>
    <x v="67"/>
    <d v="2016-09-09T00:00:00"/>
    <s v="Second Class"/>
    <s v="CC-12610"/>
    <s v="Corey Catlett"/>
    <x v="1"/>
    <x v="0"/>
    <x v="28"/>
    <x v="3"/>
    <n v="27707"/>
    <x v="0"/>
    <s v="OFF-AR-10001953"/>
    <x v="1"/>
    <x v="6"/>
    <x v="400"/>
    <n v="140.73599999999999"/>
  </r>
  <r>
    <n v="6791"/>
    <s v="CA-2017-124527"/>
    <x v="76"/>
    <d v="2017-11-17T00:00:00"/>
    <s v="First Class"/>
    <s v="IM-15055"/>
    <s v="Ionia McGrath"/>
    <x v="0"/>
    <x v="0"/>
    <x v="43"/>
    <x v="1"/>
    <n v="95661"/>
    <x v="1"/>
    <s v="OFF-BI-10004967"/>
    <x v="1"/>
    <x v="8"/>
    <x v="256"/>
    <n v="8.32"/>
  </r>
  <r>
    <n v="6792"/>
    <s v="CA-2017-162348"/>
    <x v="338"/>
    <d v="2017-11-15T00:00:00"/>
    <s v="Standard Class"/>
    <s v="BF-11170"/>
    <s v="Ben Ferrer"/>
    <x v="2"/>
    <x v="0"/>
    <x v="301"/>
    <x v="1"/>
    <n v="95823"/>
    <x v="1"/>
    <s v="FUR-FU-10003731"/>
    <x v="0"/>
    <x v="5"/>
    <x v="1602"/>
    <n v="9.98"/>
  </r>
  <r>
    <n v="6793"/>
    <s v="CA-2015-141005"/>
    <x v="860"/>
    <d v="2015-08-18T00:00:00"/>
    <s v="First Class"/>
    <s v="CS-12355"/>
    <s v="Christine Sundaresam"/>
    <x v="0"/>
    <x v="0"/>
    <x v="54"/>
    <x v="29"/>
    <n v="6824"/>
    <x v="3"/>
    <s v="OFF-BI-10001989"/>
    <x v="1"/>
    <x v="8"/>
    <x v="542"/>
    <n v="62.94"/>
  </r>
  <r>
    <n v="6794"/>
    <s v="CA-2016-145394"/>
    <x v="547"/>
    <d v="2016-11-20T00:00:00"/>
    <s v="Standard Class"/>
    <s v="MC-17605"/>
    <s v="Matt Connell"/>
    <x v="1"/>
    <x v="0"/>
    <x v="22"/>
    <x v="10"/>
    <n v="60610"/>
    <x v="2"/>
    <s v="OFF-ST-10000344"/>
    <x v="1"/>
    <x v="4"/>
    <x v="1022"/>
    <n v="21.488"/>
  </r>
  <r>
    <n v="6795"/>
    <s v="CA-2016-145394"/>
    <x v="547"/>
    <d v="2016-11-20T00:00:00"/>
    <s v="Standard Class"/>
    <s v="MC-17605"/>
    <s v="Matt Connell"/>
    <x v="1"/>
    <x v="0"/>
    <x v="22"/>
    <x v="10"/>
    <n v="60610"/>
    <x v="2"/>
    <s v="TEC-PH-10001051"/>
    <x v="2"/>
    <x v="7"/>
    <x v="1263"/>
    <n v="239.976"/>
  </r>
  <r>
    <n v="6796"/>
    <s v="CA-2016-145394"/>
    <x v="547"/>
    <d v="2016-11-20T00:00:00"/>
    <s v="Standard Class"/>
    <s v="MC-17605"/>
    <s v="Matt Connell"/>
    <x v="1"/>
    <x v="0"/>
    <x v="22"/>
    <x v="10"/>
    <n v="60610"/>
    <x v="2"/>
    <s v="FUR-FU-10001215"/>
    <x v="0"/>
    <x v="5"/>
    <x v="1609"/>
    <n v="34.503999999999998"/>
  </r>
  <r>
    <n v="6797"/>
    <s v="CA-2016-168809"/>
    <x v="767"/>
    <d v="2016-08-25T00:00:00"/>
    <s v="Same Day"/>
    <s v="MC-18100"/>
    <s v="Mick Crebagga"/>
    <x v="0"/>
    <x v="0"/>
    <x v="12"/>
    <x v="5"/>
    <n v="77041"/>
    <x v="2"/>
    <s v="FUR-FU-10001473"/>
    <x v="0"/>
    <x v="5"/>
    <x v="1253"/>
    <n v="20.103999999999999"/>
  </r>
  <r>
    <n v="6798"/>
    <s v="CA-2016-168809"/>
    <x v="767"/>
    <d v="2016-08-25T00:00:00"/>
    <s v="Same Day"/>
    <s v="MC-18100"/>
    <s v="Mick Crebagga"/>
    <x v="0"/>
    <x v="0"/>
    <x v="12"/>
    <x v="5"/>
    <n v="77041"/>
    <x v="2"/>
    <s v="OFF-BI-10000315"/>
    <x v="1"/>
    <x v="8"/>
    <x v="412"/>
    <n v="3.798"/>
  </r>
  <r>
    <n v="6799"/>
    <s v="CA-2016-168809"/>
    <x v="767"/>
    <d v="2016-08-25T00:00:00"/>
    <s v="Same Day"/>
    <s v="MC-18100"/>
    <s v="Mick Crebagga"/>
    <x v="0"/>
    <x v="0"/>
    <x v="12"/>
    <x v="5"/>
    <n v="77041"/>
    <x v="2"/>
    <s v="FUR-FU-10002240"/>
    <x v="0"/>
    <x v="5"/>
    <x v="1790"/>
    <n v="7.88"/>
  </r>
  <r>
    <n v="6800"/>
    <s v="CA-2017-109827"/>
    <x v="591"/>
    <d v="2018-01-01T00:00:00"/>
    <s v="Standard Class"/>
    <s v="LW-16825"/>
    <s v="Laurel Workman"/>
    <x v="1"/>
    <x v="0"/>
    <x v="42"/>
    <x v="16"/>
    <n v="85023"/>
    <x v="1"/>
    <s v="FUR-TA-10002607"/>
    <x v="0"/>
    <x v="3"/>
    <x v="224"/>
    <n v="35.445"/>
  </r>
  <r>
    <n v="6801"/>
    <s v="CA-2017-109827"/>
    <x v="591"/>
    <d v="2018-01-01T00:00:00"/>
    <s v="Standard Class"/>
    <s v="LW-16825"/>
    <s v="Laurel Workman"/>
    <x v="1"/>
    <x v="0"/>
    <x v="42"/>
    <x v="16"/>
    <n v="85023"/>
    <x v="1"/>
    <s v="TEC-MA-10003356"/>
    <x v="2"/>
    <x v="15"/>
    <x v="1370"/>
    <n v="269.97000000000003"/>
  </r>
  <r>
    <n v="6802"/>
    <s v="CA-2017-109827"/>
    <x v="591"/>
    <d v="2018-01-01T00:00:00"/>
    <s v="Standard Class"/>
    <s v="LW-16825"/>
    <s v="Laurel Workman"/>
    <x v="1"/>
    <x v="0"/>
    <x v="42"/>
    <x v="16"/>
    <n v="85023"/>
    <x v="1"/>
    <s v="TEC-AC-10002217"/>
    <x v="2"/>
    <x v="11"/>
    <x v="1187"/>
    <n v="45.12"/>
  </r>
  <r>
    <n v="6803"/>
    <s v="CA-2017-109827"/>
    <x v="591"/>
    <d v="2018-01-01T00:00:00"/>
    <s v="Standard Class"/>
    <s v="LW-16825"/>
    <s v="Laurel Workman"/>
    <x v="1"/>
    <x v="0"/>
    <x v="42"/>
    <x v="16"/>
    <n v="85023"/>
    <x v="1"/>
    <s v="TEC-AC-10004353"/>
    <x v="2"/>
    <x v="11"/>
    <x v="724"/>
    <n v="100.8"/>
  </r>
  <r>
    <n v="6804"/>
    <s v="CA-2017-109827"/>
    <x v="591"/>
    <d v="2018-01-01T00:00:00"/>
    <s v="Standard Class"/>
    <s v="LW-16825"/>
    <s v="Laurel Workman"/>
    <x v="1"/>
    <x v="0"/>
    <x v="42"/>
    <x v="16"/>
    <n v="85023"/>
    <x v="1"/>
    <s v="FUR-CH-10004754"/>
    <x v="0"/>
    <x v="1"/>
    <x v="1132"/>
    <n v="47.968000000000004"/>
  </r>
  <r>
    <n v="6805"/>
    <s v="CA-2015-152233"/>
    <x v="1082"/>
    <d v="2015-10-06T00:00:00"/>
    <s v="First Class"/>
    <s v="KH-16510"/>
    <s v="Keith Herrera"/>
    <x v="0"/>
    <x v="0"/>
    <x v="225"/>
    <x v="1"/>
    <n v="91767"/>
    <x v="1"/>
    <s v="TEC-AC-10002800"/>
    <x v="2"/>
    <x v="11"/>
    <x v="1216"/>
    <n v="99.98"/>
  </r>
  <r>
    <n v="6806"/>
    <s v="CA-2015-125682"/>
    <x v="754"/>
    <d v="2015-11-25T00:00:00"/>
    <s v="First Class"/>
    <s v="RB-19645"/>
    <s v="Robert Barroso"/>
    <x v="1"/>
    <x v="0"/>
    <x v="118"/>
    <x v="32"/>
    <n v="30318"/>
    <x v="0"/>
    <s v="OFF-PA-10001752"/>
    <x v="1"/>
    <x v="10"/>
    <x v="1369"/>
    <n v="9.9600000000000009"/>
  </r>
  <r>
    <n v="6807"/>
    <s v="CA-2018-162880"/>
    <x v="53"/>
    <d v="2018-12-29T00:00:00"/>
    <s v="Standard Class"/>
    <s v="GD-14590"/>
    <s v="Giulietta Dortch"/>
    <x v="1"/>
    <x v="0"/>
    <x v="231"/>
    <x v="4"/>
    <n v="98208"/>
    <x v="1"/>
    <s v="OFF-BI-10003314"/>
    <x v="1"/>
    <x v="8"/>
    <x v="308"/>
    <n v="3.8559999999999999"/>
  </r>
  <r>
    <n v="6808"/>
    <s v="CA-2016-128125"/>
    <x v="1052"/>
    <d v="2016-04-05T00:00:00"/>
    <s v="Standard Class"/>
    <s v="EB-13705"/>
    <s v="Ed Braxton"/>
    <x v="1"/>
    <x v="0"/>
    <x v="12"/>
    <x v="5"/>
    <n v="77095"/>
    <x v="2"/>
    <s v="OFF-PA-10000357"/>
    <x v="1"/>
    <x v="10"/>
    <x v="447"/>
    <n v="98.376000000000005"/>
  </r>
  <r>
    <n v="6809"/>
    <s v="CA-2016-128125"/>
    <x v="1052"/>
    <d v="2016-04-05T00:00:00"/>
    <s v="Standard Class"/>
    <s v="EB-13705"/>
    <s v="Ed Braxton"/>
    <x v="1"/>
    <x v="0"/>
    <x v="12"/>
    <x v="5"/>
    <n v="77095"/>
    <x v="2"/>
    <s v="FUR-FU-10001085"/>
    <x v="0"/>
    <x v="5"/>
    <x v="1599"/>
    <n v="22.38"/>
  </r>
  <r>
    <n v="6810"/>
    <s v="CA-2018-156237"/>
    <x v="32"/>
    <d v="2018-09-15T00:00:00"/>
    <s v="First Class"/>
    <s v="PS-18760"/>
    <s v="Pamela Stobb"/>
    <x v="0"/>
    <x v="0"/>
    <x v="10"/>
    <x v="9"/>
    <n v="19140"/>
    <x v="3"/>
    <s v="OFF-BI-10000301"/>
    <x v="1"/>
    <x v="8"/>
    <x v="625"/>
    <n v="3.8820000000000001"/>
  </r>
  <r>
    <n v="6811"/>
    <s v="CA-2018-156237"/>
    <x v="32"/>
    <d v="2018-09-15T00:00:00"/>
    <s v="First Class"/>
    <s v="PS-18760"/>
    <s v="Pamela Stobb"/>
    <x v="0"/>
    <x v="0"/>
    <x v="10"/>
    <x v="9"/>
    <n v="19140"/>
    <x v="3"/>
    <s v="TEC-MA-10002930"/>
    <x v="2"/>
    <x v="15"/>
    <x v="1784"/>
    <n v="12.585000000000001"/>
  </r>
  <r>
    <n v="6812"/>
    <s v="CA-2018-156237"/>
    <x v="32"/>
    <d v="2018-09-15T00:00:00"/>
    <s v="First Class"/>
    <s v="PS-18760"/>
    <s v="Pamela Stobb"/>
    <x v="0"/>
    <x v="0"/>
    <x v="10"/>
    <x v="9"/>
    <n v="19140"/>
    <x v="3"/>
    <s v="FUR-CH-10002372"/>
    <x v="0"/>
    <x v="1"/>
    <x v="395"/>
    <n v="113.372"/>
  </r>
  <r>
    <n v="6813"/>
    <s v="CA-2018-156237"/>
    <x v="32"/>
    <d v="2018-09-15T00:00:00"/>
    <s v="First Class"/>
    <s v="PS-18760"/>
    <s v="Pamela Stobb"/>
    <x v="0"/>
    <x v="0"/>
    <x v="10"/>
    <x v="9"/>
    <n v="19140"/>
    <x v="3"/>
    <s v="OFF-BI-10003707"/>
    <x v="1"/>
    <x v="8"/>
    <x v="784"/>
    <n v="18.312000000000001"/>
  </r>
  <r>
    <n v="6814"/>
    <s v="CA-2018-156237"/>
    <x v="32"/>
    <d v="2018-09-15T00:00:00"/>
    <s v="First Class"/>
    <s v="PS-18760"/>
    <s v="Pamela Stobb"/>
    <x v="0"/>
    <x v="0"/>
    <x v="10"/>
    <x v="9"/>
    <n v="19140"/>
    <x v="3"/>
    <s v="FUR-FU-10001057"/>
    <x v="0"/>
    <x v="5"/>
    <x v="1791"/>
    <n v="127.93600000000001"/>
  </r>
  <r>
    <n v="6815"/>
    <s v="CA-2018-156237"/>
    <x v="32"/>
    <d v="2018-09-15T00:00:00"/>
    <s v="First Class"/>
    <s v="PS-18760"/>
    <s v="Pamela Stobb"/>
    <x v="0"/>
    <x v="0"/>
    <x v="10"/>
    <x v="9"/>
    <n v="19140"/>
    <x v="3"/>
    <s v="TEC-MA-10001681"/>
    <x v="2"/>
    <x v="15"/>
    <x v="344"/>
    <n v="241.17"/>
  </r>
  <r>
    <n v="6816"/>
    <s v="CA-2015-144414"/>
    <x v="1103"/>
    <d v="2015-06-21T00:00:00"/>
    <s v="Standard Class"/>
    <s v="GH-14425"/>
    <s v="Gary Hwang"/>
    <x v="0"/>
    <x v="0"/>
    <x v="4"/>
    <x v="4"/>
    <n v="98105"/>
    <x v="1"/>
    <s v="FUR-FU-10003981"/>
    <x v="0"/>
    <x v="5"/>
    <x v="325"/>
    <n v="6.24"/>
  </r>
  <r>
    <n v="6817"/>
    <s v="CA-2015-144414"/>
    <x v="1103"/>
    <d v="2015-06-21T00:00:00"/>
    <s v="Standard Class"/>
    <s v="GH-14425"/>
    <s v="Gary Hwang"/>
    <x v="0"/>
    <x v="0"/>
    <x v="4"/>
    <x v="4"/>
    <n v="98105"/>
    <x v="1"/>
    <s v="OFF-FA-10000624"/>
    <x v="1"/>
    <x v="13"/>
    <x v="294"/>
    <n v="17.899999999999999"/>
  </r>
  <r>
    <n v="6818"/>
    <s v="CA-2015-144414"/>
    <x v="1103"/>
    <d v="2015-06-21T00:00:00"/>
    <s v="Standard Class"/>
    <s v="GH-14425"/>
    <s v="Gary Hwang"/>
    <x v="0"/>
    <x v="0"/>
    <x v="4"/>
    <x v="4"/>
    <n v="98105"/>
    <x v="1"/>
    <s v="OFF-BI-10004995"/>
    <x v="1"/>
    <x v="8"/>
    <x v="316"/>
    <n v="3266.3760000000002"/>
  </r>
  <r>
    <n v="6819"/>
    <s v="CA-2018-163860"/>
    <x v="116"/>
    <d v="2019-01-01T00:00:00"/>
    <s v="Standard Class"/>
    <s v="LO-17170"/>
    <s v="Lori Olson"/>
    <x v="1"/>
    <x v="0"/>
    <x v="97"/>
    <x v="10"/>
    <n v="61604"/>
    <x v="2"/>
    <s v="OFF-BI-10003784"/>
    <x v="1"/>
    <x v="8"/>
    <x v="1323"/>
    <n v="1.68"/>
  </r>
  <r>
    <n v="6820"/>
    <s v="CA-2018-163860"/>
    <x v="116"/>
    <d v="2019-01-01T00:00:00"/>
    <s v="Standard Class"/>
    <s v="LO-17170"/>
    <s v="Lori Olson"/>
    <x v="1"/>
    <x v="0"/>
    <x v="97"/>
    <x v="10"/>
    <n v="61604"/>
    <x v="2"/>
    <s v="FUR-FU-10004586"/>
    <x v="0"/>
    <x v="5"/>
    <x v="1482"/>
    <n v="7.968"/>
  </r>
  <r>
    <n v="6821"/>
    <s v="CA-2018-163860"/>
    <x v="116"/>
    <d v="2019-01-01T00:00:00"/>
    <s v="Standard Class"/>
    <s v="LO-17170"/>
    <s v="Lori Olson"/>
    <x v="1"/>
    <x v="0"/>
    <x v="97"/>
    <x v="10"/>
    <n v="61604"/>
    <x v="2"/>
    <s v="FUR-CH-10004698"/>
    <x v="0"/>
    <x v="1"/>
    <x v="168"/>
    <n v="113.372"/>
  </r>
  <r>
    <n v="6822"/>
    <s v="CA-2018-163860"/>
    <x v="116"/>
    <d v="2019-01-01T00:00:00"/>
    <s v="Standard Class"/>
    <s v="LO-17170"/>
    <s v="Lori Olson"/>
    <x v="1"/>
    <x v="0"/>
    <x v="97"/>
    <x v="10"/>
    <n v="61604"/>
    <x v="2"/>
    <s v="FUR-FU-10001935"/>
    <x v="0"/>
    <x v="5"/>
    <x v="345"/>
    <n v="2.96"/>
  </r>
  <r>
    <n v="6823"/>
    <s v="US-2018-115609"/>
    <x v="808"/>
    <d v="2018-11-07T00:00:00"/>
    <s v="Standard Class"/>
    <s v="CS-12505"/>
    <s v="Cindy Stewart"/>
    <x v="0"/>
    <x v="0"/>
    <x v="1"/>
    <x v="1"/>
    <n v="90036"/>
    <x v="1"/>
    <s v="OFF-AP-10003040"/>
    <x v="1"/>
    <x v="9"/>
    <x v="730"/>
    <n v="168.1"/>
  </r>
  <r>
    <n v="6824"/>
    <s v="CA-2016-154291"/>
    <x v="395"/>
    <d v="2016-07-29T00:00:00"/>
    <s v="Standard Class"/>
    <s v="YS-21880"/>
    <s v="Yana Sorensen"/>
    <x v="1"/>
    <x v="0"/>
    <x v="122"/>
    <x v="19"/>
    <n v="36116"/>
    <x v="0"/>
    <s v="OFF-EN-10001335"/>
    <x v="1"/>
    <x v="12"/>
    <x v="467"/>
    <n v="98.46"/>
  </r>
  <r>
    <n v="6825"/>
    <s v="CA-2016-154291"/>
    <x v="395"/>
    <d v="2016-07-29T00:00:00"/>
    <s v="Standard Class"/>
    <s v="YS-21880"/>
    <s v="Yana Sorensen"/>
    <x v="1"/>
    <x v="0"/>
    <x v="122"/>
    <x v="19"/>
    <n v="36116"/>
    <x v="0"/>
    <s v="FUR-TA-10002041"/>
    <x v="0"/>
    <x v="3"/>
    <x v="363"/>
    <n v="358.58"/>
  </r>
  <r>
    <n v="6826"/>
    <s v="CA-2017-118689"/>
    <x v="824"/>
    <d v="2017-10-09T00:00:00"/>
    <s v="Standard Class"/>
    <s v="TC-20980"/>
    <s v="Tamara Chand"/>
    <x v="1"/>
    <x v="0"/>
    <x v="240"/>
    <x v="14"/>
    <n v="47905"/>
    <x v="2"/>
    <s v="OFF-ST-10001558"/>
    <x v="1"/>
    <x v="4"/>
    <x v="719"/>
    <n v="32.479999999999997"/>
  </r>
  <r>
    <n v="6827"/>
    <s v="CA-2017-118689"/>
    <x v="824"/>
    <d v="2017-10-09T00:00:00"/>
    <s v="Standard Class"/>
    <s v="TC-20980"/>
    <s v="Tamara Chand"/>
    <x v="1"/>
    <x v="0"/>
    <x v="240"/>
    <x v="14"/>
    <n v="47905"/>
    <x v="2"/>
    <s v="TEC-CO-10004722"/>
    <x v="2"/>
    <x v="16"/>
    <x v="1374"/>
    <n v="17499.95"/>
  </r>
  <r>
    <n v="6828"/>
    <s v="CA-2017-118689"/>
    <x v="824"/>
    <d v="2017-10-09T00:00:00"/>
    <s v="Standard Class"/>
    <s v="TC-20980"/>
    <s v="Tamara Chand"/>
    <x v="1"/>
    <x v="0"/>
    <x v="240"/>
    <x v="14"/>
    <n v="47905"/>
    <x v="2"/>
    <s v="OFF-BI-10004600"/>
    <x v="1"/>
    <x v="8"/>
    <x v="1486"/>
    <n v="735.98"/>
  </r>
  <r>
    <n v="6829"/>
    <s v="CA-2017-118689"/>
    <x v="824"/>
    <d v="2017-10-09T00:00:00"/>
    <s v="Standard Class"/>
    <s v="TC-20980"/>
    <s v="Tamara Chand"/>
    <x v="1"/>
    <x v="0"/>
    <x v="240"/>
    <x v="14"/>
    <n v="47905"/>
    <x v="2"/>
    <s v="OFF-BI-10003712"/>
    <x v="1"/>
    <x v="8"/>
    <x v="696"/>
    <n v="34.369999999999997"/>
  </r>
  <r>
    <n v="6830"/>
    <s v="CA-2017-118689"/>
    <x v="824"/>
    <d v="2017-10-09T00:00:00"/>
    <s v="Standard Class"/>
    <s v="TC-20980"/>
    <s v="Tamara Chand"/>
    <x v="1"/>
    <x v="0"/>
    <x v="240"/>
    <x v="14"/>
    <n v="47905"/>
    <x v="2"/>
    <s v="OFF-AR-10001958"/>
    <x v="1"/>
    <x v="6"/>
    <x v="208"/>
    <n v="33.96"/>
  </r>
  <r>
    <n v="6831"/>
    <s v="CA-2017-140438"/>
    <x v="435"/>
    <d v="2017-12-27T00:00:00"/>
    <s v="Second Class"/>
    <s v="PW-19030"/>
    <s v="Pauline Webber"/>
    <x v="1"/>
    <x v="0"/>
    <x v="20"/>
    <x v="15"/>
    <n v="10009"/>
    <x v="3"/>
    <s v="TEC-PH-10001750"/>
    <x v="2"/>
    <x v="7"/>
    <x v="977"/>
    <n v="197.97"/>
  </r>
  <r>
    <n v="6832"/>
    <s v="US-2018-123204"/>
    <x v="246"/>
    <d v="2018-07-27T00:00:00"/>
    <s v="Standard Class"/>
    <s v="CS-11860"/>
    <s v="Cari Schnelling"/>
    <x v="0"/>
    <x v="0"/>
    <x v="20"/>
    <x v="15"/>
    <n v="10024"/>
    <x v="3"/>
    <s v="OFF-AP-10002287"/>
    <x v="1"/>
    <x v="9"/>
    <x v="1283"/>
    <n v="17.48"/>
  </r>
  <r>
    <n v="6833"/>
    <s v="CA-2016-112522"/>
    <x v="998"/>
    <d v="2016-10-17T00:00:00"/>
    <s v="Standard Class"/>
    <s v="DP-13165"/>
    <s v="David Philippe"/>
    <x v="0"/>
    <x v="0"/>
    <x v="22"/>
    <x v="10"/>
    <n v="60610"/>
    <x v="2"/>
    <s v="OFF-AR-10003183"/>
    <x v="1"/>
    <x v="6"/>
    <x v="1399"/>
    <n v="8.016"/>
  </r>
  <r>
    <n v="6834"/>
    <s v="CA-2017-153101"/>
    <x v="162"/>
    <d v="2017-09-08T00:00:00"/>
    <s v="Same Day"/>
    <s v="PJ-19015"/>
    <s v="Pauline Johnson"/>
    <x v="0"/>
    <x v="0"/>
    <x v="157"/>
    <x v="1"/>
    <n v="92704"/>
    <x v="1"/>
    <s v="FUR-TA-10003008"/>
    <x v="0"/>
    <x v="3"/>
    <x v="955"/>
    <n v="146.04"/>
  </r>
  <r>
    <n v="6835"/>
    <s v="CA-2017-142615"/>
    <x v="73"/>
    <d v="2017-11-24T00:00:00"/>
    <s v="Standard Class"/>
    <s v="BM-11575"/>
    <s v="Brendan Murry"/>
    <x v="1"/>
    <x v="0"/>
    <x v="484"/>
    <x v="1"/>
    <n v="90640"/>
    <x v="1"/>
    <s v="TEC-AC-10004803"/>
    <x v="2"/>
    <x v="11"/>
    <x v="1765"/>
    <n v="27.88"/>
  </r>
  <r>
    <n v="6836"/>
    <s v="CA-2018-142643"/>
    <x v="453"/>
    <d v="2018-10-20T00:00:00"/>
    <s v="Standard Class"/>
    <s v="DL-13495"/>
    <s v="Dionis Lloyd"/>
    <x v="1"/>
    <x v="0"/>
    <x v="302"/>
    <x v="1"/>
    <n v="91360"/>
    <x v="1"/>
    <s v="OFF-LA-10003510"/>
    <x v="1"/>
    <x v="2"/>
    <x v="580"/>
    <n v="152.65"/>
  </r>
  <r>
    <n v="6837"/>
    <s v="CA-2018-142643"/>
    <x v="453"/>
    <d v="2018-10-20T00:00:00"/>
    <s v="Standard Class"/>
    <s v="DL-13495"/>
    <s v="Dionis Lloyd"/>
    <x v="1"/>
    <x v="0"/>
    <x v="302"/>
    <x v="1"/>
    <n v="91360"/>
    <x v="1"/>
    <s v="FUR-FU-10000087"/>
    <x v="0"/>
    <x v="5"/>
    <x v="206"/>
    <n v="22.72"/>
  </r>
  <r>
    <n v="6838"/>
    <s v="CA-2016-116260"/>
    <x v="380"/>
    <d v="2016-07-12T00:00:00"/>
    <s v="Standard Class"/>
    <s v="BF-10975"/>
    <s v="Barbara Fisher"/>
    <x v="1"/>
    <x v="0"/>
    <x v="219"/>
    <x v="30"/>
    <n v="8360"/>
    <x v="3"/>
    <s v="OFF-AR-10003732"/>
    <x v="1"/>
    <x v="6"/>
    <x v="324"/>
    <n v="11.12"/>
  </r>
  <r>
    <n v="6839"/>
    <s v="CA-2018-107517"/>
    <x v="1119"/>
    <d v="2018-02-09T00:00:00"/>
    <s v="Standard Class"/>
    <s v="FC-14335"/>
    <s v="Fred Chung"/>
    <x v="1"/>
    <x v="0"/>
    <x v="170"/>
    <x v="1"/>
    <n v="90503"/>
    <x v="1"/>
    <s v="OFF-AP-10000275"/>
    <x v="1"/>
    <x v="9"/>
    <x v="1728"/>
    <n v="1640.7"/>
  </r>
  <r>
    <n v="6840"/>
    <s v="CA-2018-107517"/>
    <x v="1119"/>
    <d v="2018-02-09T00:00:00"/>
    <s v="Standard Class"/>
    <s v="FC-14335"/>
    <s v="Fred Chung"/>
    <x v="1"/>
    <x v="0"/>
    <x v="170"/>
    <x v="1"/>
    <n v="90503"/>
    <x v="1"/>
    <s v="TEC-PH-10003505"/>
    <x v="2"/>
    <x v="7"/>
    <x v="910"/>
    <n v="371.2"/>
  </r>
  <r>
    <n v="6841"/>
    <s v="CA-2016-166338"/>
    <x v="401"/>
    <d v="2016-12-07T00:00:00"/>
    <s v="First Class"/>
    <s v="MP-18175"/>
    <s v="Mike Pelletier"/>
    <x v="2"/>
    <x v="0"/>
    <x v="21"/>
    <x v="24"/>
    <n v="45373"/>
    <x v="3"/>
    <s v="OFF-BI-10002852"/>
    <x v="1"/>
    <x v="8"/>
    <x v="91"/>
    <n v="14.832000000000001"/>
  </r>
  <r>
    <n v="6842"/>
    <s v="CA-2017-123946"/>
    <x v="126"/>
    <d v="2017-09-17T00:00:00"/>
    <s v="Standard Class"/>
    <s v="AJ-10795"/>
    <s v="Anthony Johnson"/>
    <x v="1"/>
    <x v="0"/>
    <x v="24"/>
    <x v="17"/>
    <n v="22153"/>
    <x v="0"/>
    <s v="TEC-AC-10004877"/>
    <x v="2"/>
    <x v="11"/>
    <x v="1679"/>
    <n v="20.7"/>
  </r>
  <r>
    <n v="6843"/>
    <s v="CA-2017-123946"/>
    <x v="126"/>
    <d v="2017-09-17T00:00:00"/>
    <s v="Standard Class"/>
    <s v="AJ-10795"/>
    <s v="Anthony Johnson"/>
    <x v="1"/>
    <x v="0"/>
    <x v="24"/>
    <x v="17"/>
    <n v="22153"/>
    <x v="0"/>
    <s v="OFF-FA-10002975"/>
    <x v="1"/>
    <x v="13"/>
    <x v="128"/>
    <n v="11.34"/>
  </r>
  <r>
    <n v="6844"/>
    <s v="CA-2017-123946"/>
    <x v="126"/>
    <d v="2017-09-17T00:00:00"/>
    <s v="Standard Class"/>
    <s v="AJ-10795"/>
    <s v="Anthony Johnson"/>
    <x v="1"/>
    <x v="0"/>
    <x v="24"/>
    <x v="17"/>
    <n v="22153"/>
    <x v="0"/>
    <s v="OFF-ST-10000419"/>
    <x v="1"/>
    <x v="4"/>
    <x v="1024"/>
    <n v="67.900000000000006"/>
  </r>
  <r>
    <n v="6845"/>
    <s v="CA-2017-123946"/>
    <x v="126"/>
    <d v="2017-09-17T00:00:00"/>
    <s v="Standard Class"/>
    <s v="AJ-10795"/>
    <s v="Anthony Johnson"/>
    <x v="1"/>
    <x v="0"/>
    <x v="24"/>
    <x v="17"/>
    <n v="22153"/>
    <x v="0"/>
    <s v="FUR-CH-10002073"/>
    <x v="0"/>
    <x v="1"/>
    <x v="1792"/>
    <n v="1059.1199999999999"/>
  </r>
  <r>
    <n v="6846"/>
    <s v="CA-2015-147543"/>
    <x v="522"/>
    <d v="2015-07-12T00:00:00"/>
    <s v="Standard Class"/>
    <s v="BC-11125"/>
    <s v="Becky Castell"/>
    <x v="2"/>
    <x v="0"/>
    <x v="485"/>
    <x v="1"/>
    <n v="92020"/>
    <x v="1"/>
    <s v="FUR-CH-10000155"/>
    <x v="0"/>
    <x v="1"/>
    <x v="1166"/>
    <n v="478.48"/>
  </r>
  <r>
    <n v="6847"/>
    <s v="US-2017-159093"/>
    <x v="195"/>
    <d v="2017-05-14T00:00:00"/>
    <s v="Standard Class"/>
    <s v="RS-19420"/>
    <s v="Ricardo Sperren"/>
    <x v="1"/>
    <x v="0"/>
    <x v="1"/>
    <x v="1"/>
    <n v="90036"/>
    <x v="1"/>
    <s v="OFF-PA-10001260"/>
    <x v="1"/>
    <x v="10"/>
    <x v="1778"/>
    <n v="32.04"/>
  </r>
  <r>
    <n v="6848"/>
    <s v="CA-2017-162110"/>
    <x v="427"/>
    <d v="2017-07-22T00:00:00"/>
    <s v="Standard Class"/>
    <s v="NP-18670"/>
    <s v="Nora Paige"/>
    <x v="0"/>
    <x v="0"/>
    <x v="42"/>
    <x v="16"/>
    <n v="85023"/>
    <x v="1"/>
    <s v="TEC-PH-10001924"/>
    <x v="2"/>
    <x v="7"/>
    <x v="431"/>
    <n v="55.991999999999997"/>
  </r>
  <r>
    <n v="6849"/>
    <s v="US-2017-163461"/>
    <x v="1133"/>
    <d v="2017-06-21T00:00:00"/>
    <s v="First Class"/>
    <s v="BT-11440"/>
    <s v="Bobby Trafton"/>
    <x v="0"/>
    <x v="0"/>
    <x v="436"/>
    <x v="10"/>
    <n v="60423"/>
    <x v="2"/>
    <s v="OFF-PA-10003134"/>
    <x v="1"/>
    <x v="10"/>
    <x v="1672"/>
    <n v="76.864000000000004"/>
  </r>
  <r>
    <n v="6850"/>
    <s v="CA-2015-101462"/>
    <x v="1017"/>
    <d v="2015-04-25T00:00:00"/>
    <s v="Standard Class"/>
    <s v="BP-11230"/>
    <s v="Benjamin Patterson"/>
    <x v="0"/>
    <x v="0"/>
    <x v="1"/>
    <x v="1"/>
    <n v="90045"/>
    <x v="1"/>
    <s v="FUR-FU-10000409"/>
    <x v="0"/>
    <x v="5"/>
    <x v="1430"/>
    <n v="59.92"/>
  </r>
  <r>
    <n v="6851"/>
    <s v="US-2017-100461"/>
    <x v="1134"/>
    <d v="2017-01-12T00:00:00"/>
    <s v="Standard Class"/>
    <s v="JO-15145"/>
    <s v="Jack O'Briant"/>
    <x v="1"/>
    <x v="0"/>
    <x v="47"/>
    <x v="6"/>
    <n v="53132"/>
    <x v="2"/>
    <s v="FUR-BO-10002545"/>
    <x v="0"/>
    <x v="0"/>
    <x v="37"/>
    <n v="1565.88"/>
  </r>
  <r>
    <n v="6852"/>
    <s v="US-2017-100461"/>
    <x v="1134"/>
    <d v="2017-01-12T00:00:00"/>
    <s v="Standard Class"/>
    <s v="JO-15145"/>
    <s v="Jack O'Briant"/>
    <x v="1"/>
    <x v="0"/>
    <x v="47"/>
    <x v="6"/>
    <n v="53132"/>
    <x v="2"/>
    <s v="OFF-BI-10001460"/>
    <x v="1"/>
    <x v="8"/>
    <x v="58"/>
    <n v="106.05"/>
  </r>
  <r>
    <n v="6853"/>
    <s v="US-2018-162670"/>
    <x v="331"/>
    <d v="2018-12-28T00:00:00"/>
    <s v="Second Class"/>
    <s v="MF-18250"/>
    <s v="Monica Federle"/>
    <x v="1"/>
    <x v="0"/>
    <x v="290"/>
    <x v="36"/>
    <n v="72209"/>
    <x v="0"/>
    <s v="OFF-ST-10001328"/>
    <x v="1"/>
    <x v="4"/>
    <x v="178"/>
    <n v="62.04"/>
  </r>
  <r>
    <n v="6854"/>
    <s v="US-2018-162670"/>
    <x v="331"/>
    <d v="2018-12-28T00:00:00"/>
    <s v="Second Class"/>
    <s v="MF-18250"/>
    <s v="Monica Federle"/>
    <x v="1"/>
    <x v="0"/>
    <x v="290"/>
    <x v="36"/>
    <n v="72209"/>
    <x v="0"/>
    <s v="TEC-PH-10003601"/>
    <x v="2"/>
    <x v="7"/>
    <x v="1392"/>
    <n v="494.97"/>
  </r>
  <r>
    <n v="6855"/>
    <s v="US-2018-162670"/>
    <x v="331"/>
    <d v="2018-12-28T00:00:00"/>
    <s v="Second Class"/>
    <s v="MF-18250"/>
    <s v="Monica Federle"/>
    <x v="1"/>
    <x v="0"/>
    <x v="290"/>
    <x v="36"/>
    <n v="72209"/>
    <x v="0"/>
    <s v="OFF-ST-10001522"/>
    <x v="1"/>
    <x v="4"/>
    <x v="197"/>
    <n v="367.96"/>
  </r>
  <r>
    <n v="6856"/>
    <s v="US-2018-162670"/>
    <x v="331"/>
    <d v="2018-12-28T00:00:00"/>
    <s v="Second Class"/>
    <s v="MF-18250"/>
    <s v="Monica Federle"/>
    <x v="1"/>
    <x v="0"/>
    <x v="290"/>
    <x v="36"/>
    <n v="72209"/>
    <x v="0"/>
    <s v="OFF-PA-10001994"/>
    <x v="1"/>
    <x v="10"/>
    <x v="1122"/>
    <n v="44.96"/>
  </r>
  <r>
    <n v="6857"/>
    <s v="US-2018-162670"/>
    <x v="331"/>
    <d v="2018-12-28T00:00:00"/>
    <s v="Second Class"/>
    <s v="MF-18250"/>
    <s v="Monica Federle"/>
    <x v="1"/>
    <x v="0"/>
    <x v="290"/>
    <x v="36"/>
    <n v="72209"/>
    <x v="0"/>
    <s v="OFF-EN-10001453"/>
    <x v="1"/>
    <x v="12"/>
    <x v="1685"/>
    <n v="182.94"/>
  </r>
  <r>
    <n v="6858"/>
    <s v="CA-2018-128965"/>
    <x v="827"/>
    <d v="2018-04-22T00:00:00"/>
    <s v="Standard Class"/>
    <s v="PS-18760"/>
    <s v="Pamela Stobb"/>
    <x v="0"/>
    <x v="0"/>
    <x v="1"/>
    <x v="1"/>
    <n v="90008"/>
    <x v="1"/>
    <s v="OFF-PA-10004911"/>
    <x v="1"/>
    <x v="10"/>
    <x v="938"/>
    <n v="28.14"/>
  </r>
  <r>
    <n v="6859"/>
    <s v="CA-2018-128965"/>
    <x v="827"/>
    <d v="2018-04-22T00:00:00"/>
    <s v="Standard Class"/>
    <s v="PS-18760"/>
    <s v="Pamela Stobb"/>
    <x v="0"/>
    <x v="0"/>
    <x v="1"/>
    <x v="1"/>
    <n v="90008"/>
    <x v="1"/>
    <s v="OFF-LA-10001404"/>
    <x v="1"/>
    <x v="2"/>
    <x v="925"/>
    <n v="7.38"/>
  </r>
  <r>
    <n v="6860"/>
    <s v="CA-2018-128965"/>
    <x v="827"/>
    <d v="2018-04-22T00:00:00"/>
    <s v="Standard Class"/>
    <s v="PS-18760"/>
    <s v="Pamela Stobb"/>
    <x v="0"/>
    <x v="0"/>
    <x v="1"/>
    <x v="1"/>
    <n v="90008"/>
    <x v="1"/>
    <s v="OFF-FA-10001561"/>
    <x v="1"/>
    <x v="13"/>
    <x v="839"/>
    <n v="10.9"/>
  </r>
  <r>
    <n v="6861"/>
    <s v="CA-2018-128965"/>
    <x v="827"/>
    <d v="2018-04-22T00:00:00"/>
    <s v="Standard Class"/>
    <s v="PS-18760"/>
    <s v="Pamela Stobb"/>
    <x v="0"/>
    <x v="0"/>
    <x v="1"/>
    <x v="1"/>
    <n v="90008"/>
    <x v="1"/>
    <s v="TEC-AC-10001383"/>
    <x v="2"/>
    <x v="11"/>
    <x v="606"/>
    <n v="274.89"/>
  </r>
  <r>
    <n v="6862"/>
    <s v="CA-2018-128965"/>
    <x v="827"/>
    <d v="2018-04-22T00:00:00"/>
    <s v="Standard Class"/>
    <s v="PS-18760"/>
    <s v="Pamela Stobb"/>
    <x v="0"/>
    <x v="0"/>
    <x v="1"/>
    <x v="1"/>
    <n v="90008"/>
    <x v="1"/>
    <s v="OFF-LA-10003190"/>
    <x v="1"/>
    <x v="2"/>
    <x v="1172"/>
    <n v="23.04"/>
  </r>
  <r>
    <n v="6863"/>
    <s v="CA-2018-128965"/>
    <x v="827"/>
    <d v="2018-04-22T00:00:00"/>
    <s v="Standard Class"/>
    <s v="PS-18760"/>
    <s v="Pamela Stobb"/>
    <x v="0"/>
    <x v="0"/>
    <x v="1"/>
    <x v="1"/>
    <n v="90008"/>
    <x v="1"/>
    <s v="FUR-CH-10003774"/>
    <x v="0"/>
    <x v="1"/>
    <x v="1194"/>
    <n v="218.352"/>
  </r>
  <r>
    <n v="6864"/>
    <s v="CA-2018-138618"/>
    <x v="96"/>
    <d v="2018-12-08T00:00:00"/>
    <s v="Standard Class"/>
    <s v="MY-17380"/>
    <s v="Maribeth Yedwab"/>
    <x v="1"/>
    <x v="0"/>
    <x v="52"/>
    <x v="5"/>
    <n v="78207"/>
    <x v="2"/>
    <s v="OFF-PA-10000520"/>
    <x v="1"/>
    <x v="10"/>
    <x v="1428"/>
    <n v="10.368"/>
  </r>
  <r>
    <n v="6865"/>
    <s v="US-2017-126452"/>
    <x v="1036"/>
    <d v="2017-08-28T00:00:00"/>
    <s v="Standard Class"/>
    <s v="SC-20230"/>
    <s v="Scot Coram"/>
    <x v="1"/>
    <x v="0"/>
    <x v="1"/>
    <x v="1"/>
    <n v="90004"/>
    <x v="1"/>
    <s v="OFF-BI-10004465"/>
    <x v="1"/>
    <x v="8"/>
    <x v="739"/>
    <n v="12.672000000000001"/>
  </r>
  <r>
    <n v="6866"/>
    <s v="US-2017-126452"/>
    <x v="1036"/>
    <d v="2017-08-28T00:00:00"/>
    <s v="Standard Class"/>
    <s v="SC-20230"/>
    <s v="Scot Coram"/>
    <x v="1"/>
    <x v="0"/>
    <x v="1"/>
    <x v="1"/>
    <n v="90004"/>
    <x v="1"/>
    <s v="TEC-PH-10003555"/>
    <x v="2"/>
    <x v="7"/>
    <x v="462"/>
    <n v="91.96"/>
  </r>
  <r>
    <n v="6867"/>
    <s v="US-2017-126452"/>
    <x v="1036"/>
    <d v="2017-08-28T00:00:00"/>
    <s v="Standard Class"/>
    <s v="SC-20230"/>
    <s v="Scot Coram"/>
    <x v="1"/>
    <x v="0"/>
    <x v="1"/>
    <x v="1"/>
    <n v="90004"/>
    <x v="1"/>
    <s v="TEC-AC-10000844"/>
    <x v="2"/>
    <x v="11"/>
    <x v="106"/>
    <n v="254.97"/>
  </r>
  <r>
    <n v="6868"/>
    <s v="US-2017-126452"/>
    <x v="1036"/>
    <d v="2017-08-28T00:00:00"/>
    <s v="Standard Class"/>
    <s v="SC-20230"/>
    <s v="Scot Coram"/>
    <x v="1"/>
    <x v="0"/>
    <x v="1"/>
    <x v="1"/>
    <n v="90004"/>
    <x v="1"/>
    <s v="TEC-PH-10003187"/>
    <x v="2"/>
    <x v="7"/>
    <x v="1419"/>
    <n v="31.984000000000002"/>
  </r>
  <r>
    <n v="6869"/>
    <s v="US-2017-126452"/>
    <x v="1036"/>
    <d v="2017-08-28T00:00:00"/>
    <s v="Standard Class"/>
    <s v="SC-20230"/>
    <s v="Scot Coram"/>
    <x v="1"/>
    <x v="0"/>
    <x v="1"/>
    <x v="1"/>
    <n v="90004"/>
    <x v="1"/>
    <s v="FUR-TA-10003569"/>
    <x v="0"/>
    <x v="3"/>
    <x v="1367"/>
    <n v="2887.056"/>
  </r>
  <r>
    <n v="6870"/>
    <s v="US-2017-126452"/>
    <x v="1036"/>
    <d v="2017-08-28T00:00:00"/>
    <s v="Standard Class"/>
    <s v="SC-20230"/>
    <s v="Scot Coram"/>
    <x v="1"/>
    <x v="0"/>
    <x v="1"/>
    <x v="1"/>
    <n v="90004"/>
    <x v="1"/>
    <s v="OFF-PA-10003848"/>
    <x v="1"/>
    <x v="10"/>
    <x v="1451"/>
    <n v="12.96"/>
  </r>
  <r>
    <n v="6871"/>
    <s v="US-2017-126452"/>
    <x v="1036"/>
    <d v="2017-08-28T00:00:00"/>
    <s v="Standard Class"/>
    <s v="SC-20230"/>
    <s v="Scot Coram"/>
    <x v="1"/>
    <x v="0"/>
    <x v="1"/>
    <x v="1"/>
    <n v="90004"/>
    <x v="1"/>
    <s v="OFF-PA-10002606"/>
    <x v="1"/>
    <x v="10"/>
    <x v="1601"/>
    <n v="47.52"/>
  </r>
  <r>
    <n v="6872"/>
    <s v="CA-2017-145009"/>
    <x v="5"/>
    <d v="2017-12-08T00:00:00"/>
    <s v="Second Class"/>
    <s v="RF-19345"/>
    <s v="Randy Ferguson"/>
    <x v="1"/>
    <x v="0"/>
    <x v="22"/>
    <x v="10"/>
    <n v="60610"/>
    <x v="2"/>
    <s v="OFF-LA-10004853"/>
    <x v="1"/>
    <x v="2"/>
    <x v="690"/>
    <n v="11.952"/>
  </r>
  <r>
    <n v="6873"/>
    <s v="CA-2016-162544"/>
    <x v="1135"/>
    <d v="2016-12-19T00:00:00"/>
    <s v="First Class"/>
    <s v="SG-20080"/>
    <s v="Sandra Glassco"/>
    <x v="0"/>
    <x v="0"/>
    <x v="4"/>
    <x v="4"/>
    <n v="98105"/>
    <x v="1"/>
    <s v="OFF-PA-10004948"/>
    <x v="1"/>
    <x v="10"/>
    <x v="1656"/>
    <n v="4.9800000000000004"/>
  </r>
  <r>
    <n v="6874"/>
    <s v="CA-2015-124394"/>
    <x v="1136"/>
    <d v="2015-10-22T00:00:00"/>
    <s v="Second Class"/>
    <s v="TB-21520"/>
    <s v="Tracy Blumstein"/>
    <x v="0"/>
    <x v="0"/>
    <x v="486"/>
    <x v="5"/>
    <n v="77705"/>
    <x v="2"/>
    <s v="OFF-BI-10003676"/>
    <x v="1"/>
    <x v="8"/>
    <x v="824"/>
    <n v="10.78"/>
  </r>
  <r>
    <n v="6875"/>
    <s v="CA-2015-124394"/>
    <x v="1136"/>
    <d v="2015-10-22T00:00:00"/>
    <s v="Second Class"/>
    <s v="TB-21520"/>
    <s v="Tracy Blumstein"/>
    <x v="0"/>
    <x v="0"/>
    <x v="486"/>
    <x v="5"/>
    <n v="77705"/>
    <x v="2"/>
    <s v="TEC-AC-10001314"/>
    <x v="2"/>
    <x v="11"/>
    <x v="952"/>
    <n v="119.976"/>
  </r>
  <r>
    <n v="6876"/>
    <s v="US-2017-121013"/>
    <x v="64"/>
    <d v="2017-09-10T00:00:00"/>
    <s v="Standard Class"/>
    <s v="MM-17920"/>
    <s v="Michael Moore"/>
    <x v="0"/>
    <x v="0"/>
    <x v="269"/>
    <x v="17"/>
    <n v="23320"/>
    <x v="0"/>
    <s v="OFF-LA-10004545"/>
    <x v="1"/>
    <x v="2"/>
    <x v="1337"/>
    <n v="25.06"/>
  </r>
  <r>
    <n v="6877"/>
    <s v="US-2017-121013"/>
    <x v="64"/>
    <d v="2017-09-10T00:00:00"/>
    <s v="Standard Class"/>
    <s v="MM-17920"/>
    <s v="Michael Moore"/>
    <x v="0"/>
    <x v="0"/>
    <x v="269"/>
    <x v="17"/>
    <n v="23320"/>
    <x v="0"/>
    <s v="FUR-TA-10003238"/>
    <x v="0"/>
    <x v="3"/>
    <x v="1242"/>
    <n v="1652.94"/>
  </r>
  <r>
    <n v="6878"/>
    <s v="US-2016-123918"/>
    <x v="52"/>
    <d v="2016-10-15T00:00:00"/>
    <s v="Same Day"/>
    <s v="CG-12520"/>
    <s v="Claire Gute"/>
    <x v="0"/>
    <x v="0"/>
    <x v="61"/>
    <x v="5"/>
    <n v="75217"/>
    <x v="2"/>
    <s v="FUR-FU-10004952"/>
    <x v="0"/>
    <x v="5"/>
    <x v="853"/>
    <n v="131.376"/>
  </r>
  <r>
    <n v="6879"/>
    <s v="US-2016-123918"/>
    <x v="52"/>
    <d v="2016-10-15T00:00:00"/>
    <s v="Same Day"/>
    <s v="CG-12520"/>
    <s v="Claire Gute"/>
    <x v="0"/>
    <x v="0"/>
    <x v="61"/>
    <x v="5"/>
    <n v="75217"/>
    <x v="2"/>
    <s v="OFF-PA-10003001"/>
    <x v="1"/>
    <x v="10"/>
    <x v="1073"/>
    <n v="5.3440000000000003"/>
  </r>
  <r>
    <n v="6880"/>
    <s v="CA-2016-137113"/>
    <x v="494"/>
    <d v="2016-12-05T00:00:00"/>
    <s v="Second Class"/>
    <s v="TW-21025"/>
    <s v="Tamara Willingham"/>
    <x v="2"/>
    <x v="0"/>
    <x v="4"/>
    <x v="4"/>
    <n v="98105"/>
    <x v="1"/>
    <s v="FUR-CH-10001215"/>
    <x v="0"/>
    <x v="1"/>
    <x v="445"/>
    <n v="2003.92"/>
  </r>
  <r>
    <n v="6881"/>
    <s v="CA-2016-137113"/>
    <x v="494"/>
    <d v="2016-12-05T00:00:00"/>
    <s v="Second Class"/>
    <s v="TW-21025"/>
    <s v="Tamara Willingham"/>
    <x v="2"/>
    <x v="0"/>
    <x v="4"/>
    <x v="4"/>
    <n v="98105"/>
    <x v="1"/>
    <s v="OFF-PA-10004255"/>
    <x v="1"/>
    <x v="10"/>
    <x v="1315"/>
    <n v="32.4"/>
  </r>
  <r>
    <n v="6882"/>
    <s v="CA-2016-137113"/>
    <x v="494"/>
    <d v="2016-12-05T00:00:00"/>
    <s v="Second Class"/>
    <s v="TW-21025"/>
    <s v="Tamara Willingham"/>
    <x v="2"/>
    <x v="0"/>
    <x v="4"/>
    <x v="4"/>
    <n v="98105"/>
    <x v="1"/>
    <s v="FUR-TA-10001705"/>
    <x v="0"/>
    <x v="3"/>
    <x v="215"/>
    <n v="1913.4"/>
  </r>
  <r>
    <n v="6883"/>
    <s v="CA-2016-137113"/>
    <x v="494"/>
    <d v="2016-12-05T00:00:00"/>
    <s v="Second Class"/>
    <s v="TW-21025"/>
    <s v="Tamara Willingham"/>
    <x v="2"/>
    <x v="0"/>
    <x v="4"/>
    <x v="4"/>
    <n v="98105"/>
    <x v="1"/>
    <s v="OFF-ST-10002554"/>
    <x v="1"/>
    <x v="4"/>
    <x v="1153"/>
    <n v="146.72999999999999"/>
  </r>
  <r>
    <n v="6884"/>
    <s v="CA-2016-137113"/>
    <x v="494"/>
    <d v="2016-12-05T00:00:00"/>
    <s v="Second Class"/>
    <s v="TW-21025"/>
    <s v="Tamara Willingham"/>
    <x v="2"/>
    <x v="0"/>
    <x v="4"/>
    <x v="4"/>
    <n v="98105"/>
    <x v="1"/>
    <s v="OFF-PA-10002222"/>
    <x v="1"/>
    <x v="10"/>
    <x v="394"/>
    <n v="114.2"/>
  </r>
  <r>
    <n v="6885"/>
    <s v="CA-2016-120677"/>
    <x v="70"/>
    <d v="2016-06-04T00:00:00"/>
    <s v="Standard Class"/>
    <s v="BD-11320"/>
    <s v="Bill Donatelli"/>
    <x v="0"/>
    <x v="0"/>
    <x v="31"/>
    <x v="11"/>
    <n v="55407"/>
    <x v="2"/>
    <s v="FUR-CH-10002320"/>
    <x v="0"/>
    <x v="1"/>
    <x v="1463"/>
    <n v="2567.84"/>
  </r>
  <r>
    <n v="6886"/>
    <s v="CA-2018-123036"/>
    <x v="18"/>
    <d v="2018-09-17T00:00:00"/>
    <s v="Standard Class"/>
    <s v="HA-14905"/>
    <s v="Helen Abelman"/>
    <x v="0"/>
    <x v="0"/>
    <x v="24"/>
    <x v="24"/>
    <n v="45503"/>
    <x v="3"/>
    <s v="TEC-AC-10003499"/>
    <x v="2"/>
    <x v="11"/>
    <x v="103"/>
    <n v="37.055999999999997"/>
  </r>
  <r>
    <n v="6887"/>
    <s v="CA-2018-123036"/>
    <x v="18"/>
    <d v="2018-09-17T00:00:00"/>
    <s v="Standard Class"/>
    <s v="HA-14905"/>
    <s v="Helen Abelman"/>
    <x v="0"/>
    <x v="0"/>
    <x v="24"/>
    <x v="24"/>
    <n v="45503"/>
    <x v="3"/>
    <s v="TEC-PH-10003580"/>
    <x v="2"/>
    <x v="7"/>
    <x v="1006"/>
    <n v="259.89600000000002"/>
  </r>
  <r>
    <n v="6888"/>
    <s v="CA-2018-120222"/>
    <x v="1016"/>
    <d v="2018-05-02T00:00:00"/>
    <s v="Standard Class"/>
    <s v="LL-16840"/>
    <s v="Lauren Leatherbury"/>
    <x v="0"/>
    <x v="0"/>
    <x v="1"/>
    <x v="1"/>
    <n v="90032"/>
    <x v="1"/>
    <s v="OFF-PA-10004675"/>
    <x v="1"/>
    <x v="10"/>
    <x v="69"/>
    <n v="19.05"/>
  </r>
  <r>
    <n v="6889"/>
    <s v="CA-2018-120222"/>
    <x v="1016"/>
    <d v="2018-05-02T00:00:00"/>
    <s v="Standard Class"/>
    <s v="LL-16840"/>
    <s v="Lauren Leatherbury"/>
    <x v="0"/>
    <x v="0"/>
    <x v="1"/>
    <x v="1"/>
    <n v="90032"/>
    <x v="1"/>
    <s v="OFF-BI-10000666"/>
    <x v="1"/>
    <x v="8"/>
    <x v="989"/>
    <n v="73.343999999999994"/>
  </r>
  <r>
    <n v="6890"/>
    <s v="CA-2018-164756"/>
    <x v="65"/>
    <d v="2018-09-22T00:00:00"/>
    <s v="Standard Class"/>
    <s v="SS-20140"/>
    <s v="Saphhira Shifley"/>
    <x v="1"/>
    <x v="0"/>
    <x v="38"/>
    <x v="32"/>
    <n v="31907"/>
    <x v="0"/>
    <s v="TEC-PH-10001552"/>
    <x v="2"/>
    <x v="7"/>
    <x v="180"/>
    <n v="95.68"/>
  </r>
  <r>
    <n v="6891"/>
    <s v="CA-2018-164756"/>
    <x v="65"/>
    <d v="2018-09-22T00:00:00"/>
    <s v="Standard Class"/>
    <s v="SS-20140"/>
    <s v="Saphhira Shifley"/>
    <x v="1"/>
    <x v="0"/>
    <x v="38"/>
    <x v="32"/>
    <n v="31907"/>
    <x v="0"/>
    <s v="OFF-PA-10000673"/>
    <x v="1"/>
    <x v="10"/>
    <x v="252"/>
    <n v="50.96"/>
  </r>
  <r>
    <n v="6892"/>
    <s v="CA-2018-164756"/>
    <x v="65"/>
    <d v="2018-09-22T00:00:00"/>
    <s v="Standard Class"/>
    <s v="SS-20140"/>
    <s v="Saphhira Shifley"/>
    <x v="1"/>
    <x v="0"/>
    <x v="38"/>
    <x v="32"/>
    <n v="31907"/>
    <x v="0"/>
    <s v="OFF-AR-10000380"/>
    <x v="1"/>
    <x v="6"/>
    <x v="108"/>
    <n v="113.94"/>
  </r>
  <r>
    <n v="6893"/>
    <s v="CA-2018-164756"/>
    <x v="65"/>
    <d v="2018-09-22T00:00:00"/>
    <s v="Standard Class"/>
    <s v="SS-20140"/>
    <s v="Saphhira Shifley"/>
    <x v="1"/>
    <x v="0"/>
    <x v="38"/>
    <x v="32"/>
    <n v="31907"/>
    <x v="0"/>
    <s v="OFF-PA-10003848"/>
    <x v="1"/>
    <x v="10"/>
    <x v="1451"/>
    <n v="25.92"/>
  </r>
  <r>
    <n v="6894"/>
    <s v="CA-2018-164756"/>
    <x v="65"/>
    <d v="2018-09-22T00:00:00"/>
    <s v="Standard Class"/>
    <s v="SS-20140"/>
    <s v="Saphhira Shifley"/>
    <x v="1"/>
    <x v="0"/>
    <x v="38"/>
    <x v="32"/>
    <n v="31907"/>
    <x v="0"/>
    <s v="FUR-FU-10002963"/>
    <x v="0"/>
    <x v="5"/>
    <x v="1511"/>
    <n v="20.32"/>
  </r>
  <r>
    <n v="6895"/>
    <s v="CA-2018-164756"/>
    <x v="65"/>
    <d v="2018-09-22T00:00:00"/>
    <s v="Standard Class"/>
    <s v="SS-20140"/>
    <s v="Saphhira Shifley"/>
    <x v="1"/>
    <x v="0"/>
    <x v="38"/>
    <x v="32"/>
    <n v="31907"/>
    <x v="0"/>
    <s v="TEC-PH-10002447"/>
    <x v="2"/>
    <x v="7"/>
    <x v="53"/>
    <n v="411.98"/>
  </r>
  <r>
    <n v="6896"/>
    <s v="CA-2018-164756"/>
    <x v="65"/>
    <d v="2018-09-22T00:00:00"/>
    <s v="Standard Class"/>
    <s v="SS-20140"/>
    <s v="Saphhira Shifley"/>
    <x v="1"/>
    <x v="0"/>
    <x v="38"/>
    <x v="32"/>
    <n v="31907"/>
    <x v="0"/>
    <s v="OFF-SU-10004261"/>
    <x v="1"/>
    <x v="14"/>
    <x v="610"/>
    <n v="34.479999999999997"/>
  </r>
  <r>
    <n v="6897"/>
    <s v="CA-2018-164756"/>
    <x v="65"/>
    <d v="2018-09-22T00:00:00"/>
    <s v="Standard Class"/>
    <s v="SS-20140"/>
    <s v="Saphhira Shifley"/>
    <x v="1"/>
    <x v="0"/>
    <x v="38"/>
    <x v="32"/>
    <n v="31907"/>
    <x v="0"/>
    <s v="OFF-PA-10003228"/>
    <x v="1"/>
    <x v="10"/>
    <x v="1677"/>
    <n v="244.55"/>
  </r>
  <r>
    <n v="6898"/>
    <s v="CA-2018-122028"/>
    <x v="238"/>
    <d v="2018-08-25T00:00:00"/>
    <s v="Standard Class"/>
    <s v="CK-12205"/>
    <s v="Chloris Kastensmidt"/>
    <x v="0"/>
    <x v="0"/>
    <x v="80"/>
    <x v="24"/>
    <n v="44107"/>
    <x v="3"/>
    <s v="OFF-BI-10004817"/>
    <x v="1"/>
    <x v="8"/>
    <x v="1208"/>
    <n v="10.782"/>
  </r>
  <r>
    <n v="6899"/>
    <s v="US-2016-165512"/>
    <x v="1137"/>
    <d v="2016-05-26T00:00:00"/>
    <s v="Second Class"/>
    <s v="VS-21820"/>
    <s v="Vivek Sundaresam"/>
    <x v="0"/>
    <x v="0"/>
    <x v="14"/>
    <x v="10"/>
    <n v="60540"/>
    <x v="2"/>
    <s v="FUR-CH-10002880"/>
    <x v="0"/>
    <x v="1"/>
    <x v="809"/>
    <n v="602.65099999999995"/>
  </r>
  <r>
    <n v="6900"/>
    <s v="US-2016-165512"/>
    <x v="1137"/>
    <d v="2016-05-26T00:00:00"/>
    <s v="Second Class"/>
    <s v="VS-21820"/>
    <s v="Vivek Sundaresam"/>
    <x v="0"/>
    <x v="0"/>
    <x v="14"/>
    <x v="10"/>
    <n v="60540"/>
    <x v="2"/>
    <s v="OFF-BI-10001249"/>
    <x v="1"/>
    <x v="8"/>
    <x v="1191"/>
    <n v="7.6559999999999997"/>
  </r>
  <r>
    <n v="6901"/>
    <s v="CA-2016-140557"/>
    <x v="67"/>
    <d v="2016-09-11T00:00:00"/>
    <s v="Standard Class"/>
    <s v="TN-21040"/>
    <s v="Tanja Norvell"/>
    <x v="2"/>
    <x v="0"/>
    <x v="20"/>
    <x v="15"/>
    <n v="10009"/>
    <x v="3"/>
    <s v="TEC-AC-10002402"/>
    <x v="2"/>
    <x v="11"/>
    <x v="657"/>
    <n v="559.92999999999995"/>
  </r>
  <r>
    <n v="6902"/>
    <s v="US-2018-135013"/>
    <x v="1138"/>
    <d v="2018-07-24T00:00:00"/>
    <s v="Same Day"/>
    <s v="HR-14830"/>
    <s v="Harold Ryan"/>
    <x v="1"/>
    <x v="0"/>
    <x v="101"/>
    <x v="1"/>
    <n v="92646"/>
    <x v="1"/>
    <s v="TEC-CO-10001449"/>
    <x v="2"/>
    <x v="16"/>
    <x v="306"/>
    <n v="2399.96"/>
  </r>
  <r>
    <n v="6903"/>
    <s v="CA-2018-111220"/>
    <x v="264"/>
    <d v="2018-09-08T00:00:00"/>
    <s v="Standard Class"/>
    <s v="JS-15595"/>
    <s v="Jill Stevenson"/>
    <x v="1"/>
    <x v="0"/>
    <x v="22"/>
    <x v="10"/>
    <n v="60653"/>
    <x v="2"/>
    <s v="OFF-FA-10002280"/>
    <x v="1"/>
    <x v="13"/>
    <x v="659"/>
    <n v="16"/>
  </r>
  <r>
    <n v="6904"/>
    <s v="CA-2018-111220"/>
    <x v="264"/>
    <d v="2018-09-08T00:00:00"/>
    <s v="Standard Class"/>
    <s v="JS-15595"/>
    <s v="Jill Stevenson"/>
    <x v="1"/>
    <x v="0"/>
    <x v="22"/>
    <x v="10"/>
    <n v="60653"/>
    <x v="2"/>
    <s v="OFF-AP-10003278"/>
    <x v="1"/>
    <x v="9"/>
    <x v="1793"/>
    <n v="5.5880000000000001"/>
  </r>
  <r>
    <n v="6905"/>
    <s v="CA-2018-111220"/>
    <x v="264"/>
    <d v="2018-09-08T00:00:00"/>
    <s v="Standard Class"/>
    <s v="JS-15595"/>
    <s v="Jill Stevenson"/>
    <x v="1"/>
    <x v="0"/>
    <x v="22"/>
    <x v="10"/>
    <n v="60653"/>
    <x v="2"/>
    <s v="OFF-ST-10003994"/>
    <x v="1"/>
    <x v="4"/>
    <x v="1745"/>
    <n v="235.92"/>
  </r>
  <r>
    <n v="6906"/>
    <s v="US-2018-149006"/>
    <x v="1139"/>
    <d v="2018-12-08T00:00:00"/>
    <s v="Second Class"/>
    <s v="BN-11470"/>
    <s v="Brad Norvell"/>
    <x v="1"/>
    <x v="0"/>
    <x v="71"/>
    <x v="1"/>
    <n v="94513"/>
    <x v="1"/>
    <s v="OFF-ST-10003221"/>
    <x v="1"/>
    <x v="4"/>
    <x v="683"/>
    <n v="10.68"/>
  </r>
  <r>
    <n v="6907"/>
    <s v="CA-2018-149468"/>
    <x v="968"/>
    <d v="2018-05-20T00:00:00"/>
    <s v="Same Day"/>
    <s v="AR-10405"/>
    <s v="Allen Rosenblatt"/>
    <x v="1"/>
    <x v="0"/>
    <x v="149"/>
    <x v="12"/>
    <n v="48183"/>
    <x v="2"/>
    <s v="OFF-BI-10002225"/>
    <x v="1"/>
    <x v="8"/>
    <x v="340"/>
    <n v="41.28"/>
  </r>
  <r>
    <n v="6908"/>
    <s v="CA-2017-140249"/>
    <x v="720"/>
    <d v="2017-10-03T00:00:00"/>
    <s v="Standard Class"/>
    <s v="SW-20455"/>
    <s v="Shaun Weien"/>
    <x v="0"/>
    <x v="0"/>
    <x v="4"/>
    <x v="4"/>
    <n v="98103"/>
    <x v="1"/>
    <s v="TEC-PH-10002584"/>
    <x v="2"/>
    <x v="7"/>
    <x v="1705"/>
    <n v="1001.5839999999999"/>
  </r>
  <r>
    <n v="6909"/>
    <s v="US-2018-135503"/>
    <x v="389"/>
    <d v="2018-12-15T00:00:00"/>
    <s v="Standard Class"/>
    <s v="JE-16165"/>
    <s v="Justin Ellison"/>
    <x v="1"/>
    <x v="0"/>
    <x v="310"/>
    <x v="20"/>
    <n v="29406"/>
    <x v="0"/>
    <s v="FUR-FU-10002364"/>
    <x v="0"/>
    <x v="5"/>
    <x v="1240"/>
    <n v="14.76"/>
  </r>
  <r>
    <n v="6910"/>
    <s v="CA-2015-126277"/>
    <x v="103"/>
    <d v="2015-09-18T00:00:00"/>
    <s v="Second Class"/>
    <s v="LH-16900"/>
    <s v="Lena Hernandez"/>
    <x v="0"/>
    <x v="0"/>
    <x v="38"/>
    <x v="24"/>
    <n v="43229"/>
    <x v="3"/>
    <s v="OFF-BI-10004022"/>
    <x v="1"/>
    <x v="8"/>
    <x v="755"/>
    <n v="2.5019999999999998"/>
  </r>
  <r>
    <n v="6911"/>
    <s v="US-2018-115301"/>
    <x v="570"/>
    <d v="2018-08-02T00:00:00"/>
    <s v="Standard Class"/>
    <s v="VG-21790"/>
    <s v="Vivek Gonzalez"/>
    <x v="0"/>
    <x v="0"/>
    <x v="4"/>
    <x v="4"/>
    <n v="98103"/>
    <x v="1"/>
    <s v="FUR-BO-10004709"/>
    <x v="0"/>
    <x v="0"/>
    <x v="266"/>
    <n v="115.96"/>
  </r>
  <r>
    <n v="6912"/>
    <s v="CA-2018-168942"/>
    <x v="378"/>
    <d v="2018-08-05T00:00:00"/>
    <s v="Second Class"/>
    <s v="EM-13960"/>
    <s v="Eric Murdock"/>
    <x v="0"/>
    <x v="0"/>
    <x v="8"/>
    <x v="1"/>
    <n v="94109"/>
    <x v="1"/>
    <s v="OFF-ST-10004340"/>
    <x v="1"/>
    <x v="4"/>
    <x v="817"/>
    <n v="186.54"/>
  </r>
  <r>
    <n v="6913"/>
    <s v="US-2018-128398"/>
    <x v="743"/>
    <d v="2018-05-05T00:00:00"/>
    <s v="Second Class"/>
    <s v="EM-13825"/>
    <s v="Elizabeth Moffitt"/>
    <x v="1"/>
    <x v="0"/>
    <x v="1"/>
    <x v="1"/>
    <n v="90049"/>
    <x v="1"/>
    <s v="TEC-AC-10001714"/>
    <x v="2"/>
    <x v="11"/>
    <x v="685"/>
    <n v="159.56"/>
  </r>
  <r>
    <n v="6914"/>
    <s v="CA-2016-104115"/>
    <x v="821"/>
    <d v="2016-06-16T00:00:00"/>
    <s v="Standard Class"/>
    <s v="JH-15910"/>
    <s v="Jonathan Howell"/>
    <x v="0"/>
    <x v="0"/>
    <x v="487"/>
    <x v="2"/>
    <n v="33407"/>
    <x v="0"/>
    <s v="TEC-PH-10002844"/>
    <x v="2"/>
    <x v="7"/>
    <x v="104"/>
    <n v="55.984000000000002"/>
  </r>
  <r>
    <n v="6915"/>
    <s v="CA-2015-142510"/>
    <x v="1091"/>
    <d v="2015-12-29T00:00:00"/>
    <s v="Standard Class"/>
    <s v="NP-18700"/>
    <s v="Nora Preis"/>
    <x v="0"/>
    <x v="0"/>
    <x v="22"/>
    <x v="10"/>
    <n v="60623"/>
    <x v="2"/>
    <s v="OFF-ST-10000585"/>
    <x v="1"/>
    <x v="4"/>
    <x v="546"/>
    <n v="132.16"/>
  </r>
  <r>
    <n v="6916"/>
    <s v="CA-2015-142510"/>
    <x v="1091"/>
    <d v="2015-12-29T00:00:00"/>
    <s v="Standard Class"/>
    <s v="NP-18700"/>
    <s v="Nora Preis"/>
    <x v="0"/>
    <x v="0"/>
    <x v="22"/>
    <x v="10"/>
    <n v="60623"/>
    <x v="2"/>
    <s v="OFF-BI-10002824"/>
    <x v="1"/>
    <x v="8"/>
    <x v="528"/>
    <n v="17.904"/>
  </r>
  <r>
    <n v="6917"/>
    <s v="CA-2015-142510"/>
    <x v="1091"/>
    <d v="2015-12-29T00:00:00"/>
    <s v="Standard Class"/>
    <s v="NP-18700"/>
    <s v="Nora Preis"/>
    <x v="0"/>
    <x v="0"/>
    <x v="22"/>
    <x v="10"/>
    <n v="60623"/>
    <x v="2"/>
    <s v="OFF-PA-10001289"/>
    <x v="1"/>
    <x v="10"/>
    <x v="961"/>
    <n v="124.032"/>
  </r>
  <r>
    <n v="6918"/>
    <s v="CA-2015-124247"/>
    <x v="757"/>
    <d v="2015-12-21T00:00:00"/>
    <s v="Standard Class"/>
    <s v="SH-20635"/>
    <s v="Stefanie Holloman"/>
    <x v="1"/>
    <x v="0"/>
    <x v="301"/>
    <x v="1"/>
    <n v="95823"/>
    <x v="1"/>
    <s v="FUR-CH-10001854"/>
    <x v="0"/>
    <x v="1"/>
    <x v="1119"/>
    <n v="1403.92"/>
  </r>
  <r>
    <n v="6919"/>
    <s v="CA-2017-105473"/>
    <x v="947"/>
    <d v="2017-04-18T00:00:00"/>
    <s v="Second Class"/>
    <s v="BM-11785"/>
    <s v="Bryan Mills"/>
    <x v="0"/>
    <x v="0"/>
    <x v="4"/>
    <x v="4"/>
    <n v="98115"/>
    <x v="1"/>
    <s v="OFF-SU-10003567"/>
    <x v="1"/>
    <x v="14"/>
    <x v="1498"/>
    <n v="28.8"/>
  </r>
  <r>
    <n v="6920"/>
    <s v="CA-2016-102806"/>
    <x v="1031"/>
    <d v="2016-05-28T00:00:00"/>
    <s v="Standard Class"/>
    <s v="HG-14965"/>
    <s v="Henry Goldwyn"/>
    <x v="1"/>
    <x v="0"/>
    <x v="10"/>
    <x v="9"/>
    <n v="19143"/>
    <x v="3"/>
    <s v="OFF-BI-10001597"/>
    <x v="1"/>
    <x v="8"/>
    <x v="798"/>
    <n v="24.588000000000001"/>
  </r>
  <r>
    <n v="6921"/>
    <s v="CA-2018-121706"/>
    <x v="425"/>
    <d v="2018-03-02T00:00:00"/>
    <s v="Standard Class"/>
    <s v="BM-11140"/>
    <s v="Becky Martin"/>
    <x v="0"/>
    <x v="0"/>
    <x v="443"/>
    <x v="1"/>
    <n v="93101"/>
    <x v="1"/>
    <s v="OFF-AP-10003287"/>
    <x v="1"/>
    <x v="9"/>
    <x v="543"/>
    <n v="356.79"/>
  </r>
  <r>
    <n v="6922"/>
    <s v="CA-2018-109211"/>
    <x v="1095"/>
    <d v="2018-04-10T00:00:00"/>
    <s v="Standard Class"/>
    <s v="PS-19045"/>
    <s v="Penelope Sewall"/>
    <x v="2"/>
    <x v="0"/>
    <x v="20"/>
    <x v="15"/>
    <n v="10011"/>
    <x v="3"/>
    <s v="OFF-EN-10001532"/>
    <x v="1"/>
    <x v="12"/>
    <x v="618"/>
    <n v="16.98"/>
  </r>
  <r>
    <n v="6923"/>
    <s v="CA-2016-134257"/>
    <x v="199"/>
    <d v="2016-03-19T00:00:00"/>
    <s v="Second Class"/>
    <s v="MS-17710"/>
    <s v="Maurice Satty"/>
    <x v="0"/>
    <x v="0"/>
    <x v="109"/>
    <x v="19"/>
    <n v="36830"/>
    <x v="0"/>
    <s v="OFF-LA-10003930"/>
    <x v="1"/>
    <x v="2"/>
    <x v="508"/>
    <n v="491.55"/>
  </r>
  <r>
    <n v="6924"/>
    <s v="CA-2016-134257"/>
    <x v="199"/>
    <d v="2016-03-19T00:00:00"/>
    <s v="Second Class"/>
    <s v="MS-17710"/>
    <s v="Maurice Satty"/>
    <x v="0"/>
    <x v="0"/>
    <x v="109"/>
    <x v="19"/>
    <n v="36830"/>
    <x v="0"/>
    <s v="OFF-EN-10003845"/>
    <x v="1"/>
    <x v="12"/>
    <x v="436"/>
    <n v="7.38"/>
  </r>
  <r>
    <n v="6925"/>
    <s v="CA-2016-137925"/>
    <x v="672"/>
    <d v="2016-12-04T00:00:00"/>
    <s v="Standard Class"/>
    <s v="JL-15235"/>
    <s v="Janet Lee"/>
    <x v="0"/>
    <x v="0"/>
    <x v="20"/>
    <x v="15"/>
    <n v="10035"/>
    <x v="3"/>
    <s v="OFF-PA-10002659"/>
    <x v="1"/>
    <x v="10"/>
    <x v="931"/>
    <n v="23.66"/>
  </r>
  <r>
    <n v="6926"/>
    <s v="CA-2016-137925"/>
    <x v="672"/>
    <d v="2016-12-04T00:00:00"/>
    <s v="Standard Class"/>
    <s v="JL-15235"/>
    <s v="Janet Lee"/>
    <x v="0"/>
    <x v="0"/>
    <x v="20"/>
    <x v="15"/>
    <n v="10035"/>
    <x v="3"/>
    <s v="FUR-BO-10001608"/>
    <x v="0"/>
    <x v="0"/>
    <x v="1532"/>
    <n v="681.40800000000002"/>
  </r>
  <r>
    <n v="6927"/>
    <s v="CA-2017-140046"/>
    <x v="1062"/>
    <d v="2017-08-03T00:00:00"/>
    <s v="Standard Class"/>
    <s v="KM-16660"/>
    <s v="Khloe Miller"/>
    <x v="0"/>
    <x v="0"/>
    <x v="1"/>
    <x v="1"/>
    <n v="90032"/>
    <x v="1"/>
    <s v="OFF-LA-10000305"/>
    <x v="1"/>
    <x v="2"/>
    <x v="1716"/>
    <n v="18.899999999999999"/>
  </r>
  <r>
    <n v="6928"/>
    <s v="CA-2017-140382"/>
    <x v="661"/>
    <d v="2017-06-25T00:00:00"/>
    <s v="Second Class"/>
    <s v="RD-19900"/>
    <s v="Ruben Dartt"/>
    <x v="0"/>
    <x v="0"/>
    <x v="8"/>
    <x v="1"/>
    <n v="94109"/>
    <x v="1"/>
    <s v="OFF-ST-10003638"/>
    <x v="1"/>
    <x v="4"/>
    <x v="1231"/>
    <n v="93.68"/>
  </r>
  <r>
    <n v="6929"/>
    <s v="CA-2017-140382"/>
    <x v="661"/>
    <d v="2017-06-25T00:00:00"/>
    <s v="Second Class"/>
    <s v="RD-19900"/>
    <s v="Ruben Dartt"/>
    <x v="0"/>
    <x v="0"/>
    <x v="8"/>
    <x v="1"/>
    <n v="94109"/>
    <x v="1"/>
    <s v="OFF-LA-10001934"/>
    <x v="1"/>
    <x v="2"/>
    <x v="573"/>
    <n v="21.93"/>
  </r>
  <r>
    <n v="6930"/>
    <s v="CA-2017-140382"/>
    <x v="661"/>
    <d v="2017-06-25T00:00:00"/>
    <s v="Second Class"/>
    <s v="RD-19900"/>
    <s v="Ruben Dartt"/>
    <x v="0"/>
    <x v="0"/>
    <x v="8"/>
    <x v="1"/>
    <n v="94109"/>
    <x v="1"/>
    <s v="TEC-PH-10003012"/>
    <x v="2"/>
    <x v="7"/>
    <x v="348"/>
    <n v="862.34400000000005"/>
  </r>
  <r>
    <n v="6931"/>
    <s v="CA-2017-140382"/>
    <x v="661"/>
    <d v="2017-06-25T00:00:00"/>
    <s v="Second Class"/>
    <s v="RD-19900"/>
    <s v="Ruben Dartt"/>
    <x v="0"/>
    <x v="0"/>
    <x v="8"/>
    <x v="1"/>
    <n v="94109"/>
    <x v="1"/>
    <s v="OFF-PA-10001019"/>
    <x v="1"/>
    <x v="10"/>
    <x v="681"/>
    <n v="19.98"/>
  </r>
  <r>
    <n v="6932"/>
    <s v="CA-2015-164182"/>
    <x v="686"/>
    <d v="2015-07-18T00:00:00"/>
    <s v="Standard Class"/>
    <s v="ST-20530"/>
    <s v="Shui Tom"/>
    <x v="0"/>
    <x v="0"/>
    <x v="10"/>
    <x v="9"/>
    <n v="19140"/>
    <x v="3"/>
    <s v="TEC-PH-10002070"/>
    <x v="2"/>
    <x v="7"/>
    <x v="1794"/>
    <n v="13.494"/>
  </r>
  <r>
    <n v="6933"/>
    <s v="CA-2015-164182"/>
    <x v="686"/>
    <d v="2015-07-18T00:00:00"/>
    <s v="Standard Class"/>
    <s v="ST-20530"/>
    <s v="Shui Tom"/>
    <x v="0"/>
    <x v="0"/>
    <x v="10"/>
    <x v="9"/>
    <n v="19140"/>
    <x v="3"/>
    <s v="TEC-PH-10002583"/>
    <x v="2"/>
    <x v="7"/>
    <x v="1717"/>
    <n v="23.988"/>
  </r>
  <r>
    <n v="6934"/>
    <s v="CA-2015-164182"/>
    <x v="686"/>
    <d v="2015-07-18T00:00:00"/>
    <s v="Standard Class"/>
    <s v="ST-20530"/>
    <s v="Shui Tom"/>
    <x v="0"/>
    <x v="0"/>
    <x v="10"/>
    <x v="9"/>
    <n v="19140"/>
    <x v="3"/>
    <s v="FUR-FU-10001057"/>
    <x v="0"/>
    <x v="5"/>
    <x v="1791"/>
    <n v="31.984000000000002"/>
  </r>
  <r>
    <n v="6935"/>
    <s v="CA-2015-164182"/>
    <x v="686"/>
    <d v="2015-07-18T00:00:00"/>
    <s v="Standard Class"/>
    <s v="ST-20530"/>
    <s v="Shui Tom"/>
    <x v="0"/>
    <x v="0"/>
    <x v="10"/>
    <x v="9"/>
    <n v="19140"/>
    <x v="3"/>
    <s v="OFF-AR-10001044"/>
    <x v="1"/>
    <x v="6"/>
    <x v="1051"/>
    <n v="41.584000000000003"/>
  </r>
  <r>
    <n v="6936"/>
    <s v="CA-2018-137365"/>
    <x v="329"/>
    <d v="2018-12-03T00:00:00"/>
    <s v="Second Class"/>
    <s v="BP-11095"/>
    <s v="Bart Pistole"/>
    <x v="1"/>
    <x v="0"/>
    <x v="236"/>
    <x v="5"/>
    <n v="79907"/>
    <x v="2"/>
    <s v="TEC-AC-10001767"/>
    <x v="2"/>
    <x v="11"/>
    <x v="97"/>
    <n v="95.975999999999999"/>
  </r>
  <r>
    <n v="6937"/>
    <s v="CA-2017-129847"/>
    <x v="476"/>
    <d v="2017-09-04T00:00:00"/>
    <s v="First Class"/>
    <s v="TA-21385"/>
    <s v="Tom Ashbrook"/>
    <x v="2"/>
    <x v="0"/>
    <x v="22"/>
    <x v="10"/>
    <n v="60653"/>
    <x v="2"/>
    <s v="FUR-FU-10000277"/>
    <x v="0"/>
    <x v="5"/>
    <x v="1795"/>
    <n v="84.272000000000006"/>
  </r>
  <r>
    <n v="6938"/>
    <s v="CA-2015-126963"/>
    <x v="345"/>
    <d v="2015-06-15T00:00:00"/>
    <s v="Same Day"/>
    <s v="PS-18760"/>
    <s v="Pamela Stobb"/>
    <x v="0"/>
    <x v="0"/>
    <x v="236"/>
    <x v="5"/>
    <n v="79907"/>
    <x v="2"/>
    <s v="OFF-PA-10001952"/>
    <x v="1"/>
    <x v="10"/>
    <x v="1756"/>
    <n v="36.543999999999997"/>
  </r>
  <r>
    <n v="6939"/>
    <s v="CA-2017-125094"/>
    <x v="732"/>
    <d v="2017-11-09T00:00:00"/>
    <s v="Standard Class"/>
    <s v="NP-18700"/>
    <s v="Nora Preis"/>
    <x v="0"/>
    <x v="0"/>
    <x v="4"/>
    <x v="4"/>
    <n v="98105"/>
    <x v="1"/>
    <s v="TEC-AC-10004420"/>
    <x v="2"/>
    <x v="11"/>
    <x v="1796"/>
    <n v="479.72"/>
  </r>
  <r>
    <n v="6940"/>
    <s v="CA-2018-107132"/>
    <x v="335"/>
    <d v="2018-06-30T00:00:00"/>
    <s v="Standard Class"/>
    <s v="SC-20260"/>
    <s v="Scott Cohen"/>
    <x v="1"/>
    <x v="0"/>
    <x v="20"/>
    <x v="15"/>
    <n v="10009"/>
    <x v="3"/>
    <s v="OFF-BI-10001071"/>
    <x v="1"/>
    <x v="8"/>
    <x v="669"/>
    <n v="102.36799999999999"/>
  </r>
  <r>
    <n v="6941"/>
    <s v="CA-2018-107132"/>
    <x v="335"/>
    <d v="2018-06-30T00:00:00"/>
    <s v="Standard Class"/>
    <s v="SC-20260"/>
    <s v="Scott Cohen"/>
    <x v="1"/>
    <x v="0"/>
    <x v="20"/>
    <x v="15"/>
    <n v="10009"/>
    <x v="3"/>
    <s v="OFF-SU-10002503"/>
    <x v="1"/>
    <x v="14"/>
    <x v="675"/>
    <n v="28.4"/>
  </r>
  <r>
    <n v="6942"/>
    <s v="CA-2018-107132"/>
    <x v="335"/>
    <d v="2018-06-30T00:00:00"/>
    <s v="Standard Class"/>
    <s v="SC-20260"/>
    <s v="Scott Cohen"/>
    <x v="1"/>
    <x v="0"/>
    <x v="20"/>
    <x v="15"/>
    <n v="10009"/>
    <x v="3"/>
    <s v="OFF-ST-10001490"/>
    <x v="1"/>
    <x v="4"/>
    <x v="518"/>
    <n v="713.88"/>
  </r>
  <r>
    <n v="6943"/>
    <s v="CA-2018-107132"/>
    <x v="335"/>
    <d v="2018-06-30T00:00:00"/>
    <s v="Standard Class"/>
    <s v="SC-20260"/>
    <s v="Scott Cohen"/>
    <x v="1"/>
    <x v="0"/>
    <x v="20"/>
    <x v="15"/>
    <n v="10009"/>
    <x v="3"/>
    <s v="OFF-PA-10003790"/>
    <x v="1"/>
    <x v="10"/>
    <x v="1259"/>
    <n v="68.52"/>
  </r>
  <r>
    <n v="6944"/>
    <s v="CA-2016-139248"/>
    <x v="395"/>
    <d v="2016-07-30T00:00:00"/>
    <s v="Standard Class"/>
    <s v="RD-19930"/>
    <s v="Russell D'Ascenzo"/>
    <x v="0"/>
    <x v="0"/>
    <x v="1"/>
    <x v="1"/>
    <n v="90032"/>
    <x v="1"/>
    <s v="TEC-PH-10004094"/>
    <x v="2"/>
    <x v="7"/>
    <x v="1797"/>
    <n v="623.96"/>
  </r>
  <r>
    <n v="6945"/>
    <s v="CA-2015-148369"/>
    <x v="865"/>
    <d v="2015-09-27T00:00:00"/>
    <s v="Standard Class"/>
    <s v="TH-21115"/>
    <s v="Thea Hudgings"/>
    <x v="1"/>
    <x v="0"/>
    <x v="46"/>
    <x v="13"/>
    <n v="19711"/>
    <x v="3"/>
    <s v="OFF-BI-10004876"/>
    <x v="1"/>
    <x v="8"/>
    <x v="986"/>
    <n v="11.12"/>
  </r>
  <r>
    <n v="6946"/>
    <s v="CA-2017-106243"/>
    <x v="955"/>
    <d v="2017-10-04T00:00:00"/>
    <s v="Standard Class"/>
    <s v="GM-14680"/>
    <s v="Greg Matthias"/>
    <x v="0"/>
    <x v="0"/>
    <x v="20"/>
    <x v="15"/>
    <n v="10011"/>
    <x v="3"/>
    <s v="FUR-BO-10003034"/>
    <x v="0"/>
    <x v="0"/>
    <x v="1203"/>
    <n v="523.91999999999996"/>
  </r>
  <r>
    <n v="6947"/>
    <s v="CA-2016-126466"/>
    <x v="529"/>
    <d v="2016-11-13T00:00:00"/>
    <s v="Standard Class"/>
    <s v="JO-15550"/>
    <s v="Jesus Ocampo"/>
    <x v="2"/>
    <x v="0"/>
    <x v="43"/>
    <x v="1"/>
    <n v="95661"/>
    <x v="1"/>
    <s v="OFF-FA-10000490"/>
    <x v="1"/>
    <x v="13"/>
    <x v="310"/>
    <n v="2.48"/>
  </r>
  <r>
    <n v="6948"/>
    <s v="CA-2016-130365"/>
    <x v="334"/>
    <d v="2016-04-29T00:00:00"/>
    <s v="Standard Class"/>
    <s v="ZC-21910"/>
    <s v="Zuschuss Carroll"/>
    <x v="0"/>
    <x v="0"/>
    <x v="34"/>
    <x v="10"/>
    <n v="60505"/>
    <x v="2"/>
    <s v="OFF-ST-10002574"/>
    <x v="1"/>
    <x v="4"/>
    <x v="935"/>
    <n v="221.024"/>
  </r>
  <r>
    <n v="6949"/>
    <s v="CA-2016-130365"/>
    <x v="334"/>
    <d v="2016-04-29T00:00:00"/>
    <s v="Standard Class"/>
    <s v="ZC-21910"/>
    <s v="Zuschuss Carroll"/>
    <x v="0"/>
    <x v="0"/>
    <x v="34"/>
    <x v="10"/>
    <n v="60505"/>
    <x v="2"/>
    <s v="FUR-CH-10003535"/>
    <x v="0"/>
    <x v="1"/>
    <x v="1522"/>
    <n v="128.05799999999999"/>
  </r>
  <r>
    <n v="6950"/>
    <s v="CA-2018-143021"/>
    <x v="123"/>
    <d v="2018-11-19T00:00:00"/>
    <s v="Same Day"/>
    <s v="AP-10720"/>
    <s v="Anne Pryor"/>
    <x v="2"/>
    <x v="0"/>
    <x v="20"/>
    <x v="15"/>
    <n v="10011"/>
    <x v="3"/>
    <s v="OFF-BI-10001628"/>
    <x v="1"/>
    <x v="8"/>
    <x v="1112"/>
    <n v="58.408000000000001"/>
  </r>
  <r>
    <n v="6951"/>
    <s v="CA-2018-143021"/>
    <x v="123"/>
    <d v="2018-11-19T00:00:00"/>
    <s v="Same Day"/>
    <s v="AP-10720"/>
    <s v="Anne Pryor"/>
    <x v="2"/>
    <x v="0"/>
    <x v="20"/>
    <x v="15"/>
    <n v="10011"/>
    <x v="3"/>
    <s v="FUR-TA-10001676"/>
    <x v="0"/>
    <x v="3"/>
    <x v="966"/>
    <n v="79.974000000000004"/>
  </r>
  <r>
    <n v="6952"/>
    <s v="CA-2016-161767"/>
    <x v="312"/>
    <d v="2016-11-24T00:00:00"/>
    <s v="Standard Class"/>
    <s v="GK-14620"/>
    <s v="Grace Kelly"/>
    <x v="1"/>
    <x v="0"/>
    <x v="61"/>
    <x v="5"/>
    <n v="75217"/>
    <x v="2"/>
    <s v="TEC-MA-10002790"/>
    <x v="2"/>
    <x v="15"/>
    <x v="1798"/>
    <n v="479.988"/>
  </r>
  <r>
    <n v="6953"/>
    <s v="CA-2016-129917"/>
    <x v="653"/>
    <d v="2016-10-03T00:00:00"/>
    <s v="First Class"/>
    <s v="HM-14980"/>
    <s v="Henry MacAllister"/>
    <x v="0"/>
    <x v="0"/>
    <x v="1"/>
    <x v="1"/>
    <n v="90008"/>
    <x v="1"/>
    <s v="OFF-BI-10001757"/>
    <x v="1"/>
    <x v="8"/>
    <x v="1167"/>
    <n v="11.808"/>
  </r>
  <r>
    <n v="6954"/>
    <s v="CA-2016-129917"/>
    <x v="653"/>
    <d v="2016-10-03T00:00:00"/>
    <s v="First Class"/>
    <s v="HM-14980"/>
    <s v="Henry MacAllister"/>
    <x v="0"/>
    <x v="0"/>
    <x v="1"/>
    <x v="1"/>
    <n v="90008"/>
    <x v="1"/>
    <s v="OFF-BI-10004828"/>
    <x v="1"/>
    <x v="8"/>
    <x v="1587"/>
    <n v="53.567999999999998"/>
  </r>
  <r>
    <n v="6955"/>
    <s v="CA-2016-129917"/>
    <x v="653"/>
    <d v="2016-10-03T00:00:00"/>
    <s v="First Class"/>
    <s v="HM-14980"/>
    <s v="Henry MacAllister"/>
    <x v="0"/>
    <x v="0"/>
    <x v="1"/>
    <x v="1"/>
    <n v="90008"/>
    <x v="1"/>
    <s v="TEC-PH-10000369"/>
    <x v="2"/>
    <x v="7"/>
    <x v="1355"/>
    <n v="503.96"/>
  </r>
  <r>
    <n v="6956"/>
    <s v="CA-2016-115420"/>
    <x v="334"/>
    <d v="2016-05-02T00:00:00"/>
    <s v="Standard Class"/>
    <s v="LS-16945"/>
    <s v="Linda Southworth"/>
    <x v="1"/>
    <x v="0"/>
    <x v="1"/>
    <x v="1"/>
    <n v="90004"/>
    <x v="1"/>
    <s v="OFF-EN-10003862"/>
    <x v="1"/>
    <x v="12"/>
    <x v="760"/>
    <n v="21.34"/>
  </r>
  <r>
    <n v="6957"/>
    <s v="CA-2017-157588"/>
    <x v="216"/>
    <d v="2017-07-19T00:00:00"/>
    <s v="Standard Class"/>
    <s v="AR-10570"/>
    <s v="Anemone Ratner"/>
    <x v="0"/>
    <x v="0"/>
    <x v="38"/>
    <x v="32"/>
    <n v="31907"/>
    <x v="0"/>
    <s v="OFF-BI-10003963"/>
    <x v="1"/>
    <x v="8"/>
    <x v="1329"/>
    <n v="36.4"/>
  </r>
  <r>
    <n v="6958"/>
    <s v="CA-2017-157588"/>
    <x v="216"/>
    <d v="2017-07-19T00:00:00"/>
    <s v="Standard Class"/>
    <s v="AR-10570"/>
    <s v="Anemone Ratner"/>
    <x v="0"/>
    <x v="0"/>
    <x v="38"/>
    <x v="32"/>
    <n v="31907"/>
    <x v="0"/>
    <s v="FUR-FU-10004848"/>
    <x v="0"/>
    <x v="5"/>
    <x v="28"/>
    <n v="51.75"/>
  </r>
  <r>
    <n v="6959"/>
    <s v="CA-2016-167255"/>
    <x v="874"/>
    <d v="2016-09-29T00:00:00"/>
    <s v="Second Class"/>
    <s v="RH-19510"/>
    <s v="Rick Huthwaite"/>
    <x v="2"/>
    <x v="0"/>
    <x v="8"/>
    <x v="1"/>
    <n v="94110"/>
    <x v="1"/>
    <s v="OFF-ST-10001328"/>
    <x v="1"/>
    <x v="4"/>
    <x v="178"/>
    <n v="15.51"/>
  </r>
  <r>
    <n v="6960"/>
    <s v="CA-2016-167255"/>
    <x v="874"/>
    <d v="2016-09-29T00:00:00"/>
    <s v="Second Class"/>
    <s v="RH-19510"/>
    <s v="Rick Huthwaite"/>
    <x v="2"/>
    <x v="0"/>
    <x v="8"/>
    <x v="1"/>
    <n v="94110"/>
    <x v="1"/>
    <s v="OFF-PA-10002377"/>
    <x v="1"/>
    <x v="10"/>
    <x v="127"/>
    <n v="146.82"/>
  </r>
  <r>
    <n v="6961"/>
    <s v="CA-2016-167255"/>
    <x v="874"/>
    <d v="2016-09-29T00:00:00"/>
    <s v="Second Class"/>
    <s v="RH-19510"/>
    <s v="Rick Huthwaite"/>
    <x v="2"/>
    <x v="0"/>
    <x v="8"/>
    <x v="1"/>
    <n v="94110"/>
    <x v="1"/>
    <s v="OFF-PA-10003441"/>
    <x v="1"/>
    <x v="10"/>
    <x v="490"/>
    <n v="12.96"/>
  </r>
  <r>
    <n v="6962"/>
    <s v="CA-2018-162096"/>
    <x v="468"/>
    <d v="2018-11-10T00:00:00"/>
    <s v="Same Day"/>
    <s v="TB-21190"/>
    <s v="Thomas Brumley"/>
    <x v="2"/>
    <x v="0"/>
    <x v="169"/>
    <x v="1"/>
    <n v="92503"/>
    <x v="1"/>
    <s v="OFF-AR-10002221"/>
    <x v="1"/>
    <x v="6"/>
    <x v="1017"/>
    <n v="7.8"/>
  </r>
  <r>
    <n v="6963"/>
    <s v="CA-2017-157161"/>
    <x v="87"/>
    <d v="2017-07-20T00:00:00"/>
    <s v="Second Class"/>
    <s v="JD-15895"/>
    <s v="Jonathan Doherty"/>
    <x v="1"/>
    <x v="0"/>
    <x v="29"/>
    <x v="20"/>
    <n v="29203"/>
    <x v="0"/>
    <s v="OFF-EN-10001509"/>
    <x v="1"/>
    <x v="12"/>
    <x v="29"/>
    <n v="10.199999999999999"/>
  </r>
  <r>
    <n v="6964"/>
    <s v="CA-2017-157161"/>
    <x v="87"/>
    <d v="2017-07-20T00:00:00"/>
    <s v="Second Class"/>
    <s v="JD-15895"/>
    <s v="Jonathan Doherty"/>
    <x v="1"/>
    <x v="0"/>
    <x v="29"/>
    <x v="20"/>
    <n v="29203"/>
    <x v="0"/>
    <s v="OFF-AR-10003338"/>
    <x v="1"/>
    <x v="6"/>
    <x v="1439"/>
    <n v="22.32"/>
  </r>
  <r>
    <n v="6965"/>
    <s v="CA-2017-157161"/>
    <x v="87"/>
    <d v="2017-07-20T00:00:00"/>
    <s v="Second Class"/>
    <s v="JD-15895"/>
    <s v="Jonathan Doherty"/>
    <x v="1"/>
    <x v="0"/>
    <x v="29"/>
    <x v="20"/>
    <n v="29203"/>
    <x v="0"/>
    <s v="OFF-BI-10004728"/>
    <x v="1"/>
    <x v="8"/>
    <x v="544"/>
    <n v="24.1"/>
  </r>
  <r>
    <n v="6966"/>
    <s v="CA-2017-157161"/>
    <x v="87"/>
    <d v="2017-07-20T00:00:00"/>
    <s v="Second Class"/>
    <s v="JD-15895"/>
    <s v="Jonathan Doherty"/>
    <x v="1"/>
    <x v="0"/>
    <x v="29"/>
    <x v="20"/>
    <n v="29203"/>
    <x v="0"/>
    <s v="TEC-AC-10000358"/>
    <x v="2"/>
    <x v="11"/>
    <x v="1287"/>
    <n v="75.98"/>
  </r>
  <r>
    <n v="6967"/>
    <s v="CA-2017-157161"/>
    <x v="87"/>
    <d v="2017-07-20T00:00:00"/>
    <s v="Second Class"/>
    <s v="JD-15895"/>
    <s v="Jonathan Doherty"/>
    <x v="1"/>
    <x v="0"/>
    <x v="29"/>
    <x v="20"/>
    <n v="29203"/>
    <x v="0"/>
    <s v="OFF-BI-10002764"/>
    <x v="1"/>
    <x v="8"/>
    <x v="507"/>
    <n v="6.46"/>
  </r>
  <r>
    <n v="6968"/>
    <s v="CA-2017-157161"/>
    <x v="87"/>
    <d v="2017-07-20T00:00:00"/>
    <s v="Second Class"/>
    <s v="JD-15895"/>
    <s v="Jonathan Doherty"/>
    <x v="1"/>
    <x v="0"/>
    <x v="29"/>
    <x v="20"/>
    <n v="29203"/>
    <x v="0"/>
    <s v="OFF-PA-10001461"/>
    <x v="1"/>
    <x v="10"/>
    <x v="1596"/>
    <n v="60.12"/>
  </r>
  <r>
    <n v="6969"/>
    <s v="CA-2016-110765"/>
    <x v="1140"/>
    <d v="2016-10-20T00:00:00"/>
    <s v="Second Class"/>
    <s v="MP-17965"/>
    <s v="Michael Paige"/>
    <x v="1"/>
    <x v="0"/>
    <x v="20"/>
    <x v="15"/>
    <n v="10011"/>
    <x v="3"/>
    <s v="TEC-PH-10004165"/>
    <x v="2"/>
    <x v="7"/>
    <x v="895"/>
    <n v="824.97"/>
  </r>
  <r>
    <n v="6970"/>
    <s v="CA-2017-163937"/>
    <x v="994"/>
    <d v="2017-01-13T00:00:00"/>
    <s v="Second Class"/>
    <s v="JB-16000"/>
    <s v="Joy Bell-"/>
    <x v="0"/>
    <x v="0"/>
    <x v="468"/>
    <x v="4"/>
    <n v="98632"/>
    <x v="1"/>
    <s v="FUR-FU-10000010"/>
    <x v="0"/>
    <x v="5"/>
    <x v="527"/>
    <n v="24.85"/>
  </r>
  <r>
    <n v="6971"/>
    <s v="CA-2018-153822"/>
    <x v="20"/>
    <d v="2018-09-25T00:00:00"/>
    <s v="Standard Class"/>
    <s v="AB-10105"/>
    <s v="Adrian Barton"/>
    <x v="0"/>
    <x v="0"/>
    <x v="42"/>
    <x v="16"/>
    <n v="85023"/>
    <x v="1"/>
    <s v="OFF-ST-10000321"/>
    <x v="1"/>
    <x v="4"/>
    <x v="1543"/>
    <n v="12.624000000000001"/>
  </r>
  <r>
    <n v="6972"/>
    <s v="CA-2018-153822"/>
    <x v="20"/>
    <d v="2018-09-25T00:00:00"/>
    <s v="Standard Class"/>
    <s v="AB-10105"/>
    <s v="Adrian Barton"/>
    <x v="0"/>
    <x v="0"/>
    <x v="42"/>
    <x v="16"/>
    <n v="85023"/>
    <x v="1"/>
    <s v="TEC-AC-10000109"/>
    <x v="2"/>
    <x v="11"/>
    <x v="202"/>
    <n v="89.584000000000003"/>
  </r>
  <r>
    <n v="6973"/>
    <s v="CA-2018-153822"/>
    <x v="20"/>
    <d v="2018-09-25T00:00:00"/>
    <s v="Standard Class"/>
    <s v="AB-10105"/>
    <s v="Adrian Barton"/>
    <x v="0"/>
    <x v="0"/>
    <x v="42"/>
    <x v="16"/>
    <n v="85023"/>
    <x v="1"/>
    <s v="TEC-PH-10002415"/>
    <x v="2"/>
    <x v="7"/>
    <x v="1526"/>
    <n v="471.92"/>
  </r>
  <r>
    <n v="6974"/>
    <s v="CA-2018-153822"/>
    <x v="20"/>
    <d v="2018-09-25T00:00:00"/>
    <s v="Standard Class"/>
    <s v="AB-10105"/>
    <s v="Adrian Barton"/>
    <x v="0"/>
    <x v="0"/>
    <x v="42"/>
    <x v="16"/>
    <n v="85023"/>
    <x v="1"/>
    <s v="OFF-BI-10001460"/>
    <x v="1"/>
    <x v="8"/>
    <x v="58"/>
    <n v="18.18"/>
  </r>
  <r>
    <n v="6975"/>
    <s v="CA-2018-146185"/>
    <x v="175"/>
    <d v="2018-09-19T00:00:00"/>
    <s v="Standard Class"/>
    <s v="CC-12145"/>
    <s v="Charles Crestani"/>
    <x v="0"/>
    <x v="0"/>
    <x v="12"/>
    <x v="5"/>
    <n v="77095"/>
    <x v="2"/>
    <s v="OFF-AR-10002987"/>
    <x v="1"/>
    <x v="6"/>
    <x v="1562"/>
    <n v="31.744"/>
  </r>
  <r>
    <n v="6976"/>
    <s v="CA-2016-112144"/>
    <x v="1141"/>
    <d v="2016-07-02T00:00:00"/>
    <s v="Standard Class"/>
    <s v="CY-12745"/>
    <s v="Craig Yedwab"/>
    <x v="1"/>
    <x v="0"/>
    <x v="23"/>
    <x v="16"/>
    <n v="85234"/>
    <x v="1"/>
    <s v="OFF-LA-10000443"/>
    <x v="1"/>
    <x v="2"/>
    <x v="1127"/>
    <n v="5.9039999999999999"/>
  </r>
  <r>
    <n v="6977"/>
    <s v="CA-2016-112144"/>
    <x v="1141"/>
    <d v="2016-07-02T00:00:00"/>
    <s v="Standard Class"/>
    <s v="CY-12745"/>
    <s v="Craig Yedwab"/>
    <x v="1"/>
    <x v="0"/>
    <x v="23"/>
    <x v="16"/>
    <n v="85234"/>
    <x v="1"/>
    <s v="FUR-FU-10004306"/>
    <x v="0"/>
    <x v="5"/>
    <x v="622"/>
    <n v="621.76"/>
  </r>
  <r>
    <n v="6978"/>
    <s v="US-2017-119298"/>
    <x v="881"/>
    <d v="2017-11-28T00:00:00"/>
    <s v="First Class"/>
    <s v="EP-13915"/>
    <s v="Emily Phan"/>
    <x v="0"/>
    <x v="0"/>
    <x v="186"/>
    <x v="36"/>
    <n v="72401"/>
    <x v="0"/>
    <s v="TEC-PH-10002564"/>
    <x v="2"/>
    <x v="7"/>
    <x v="985"/>
    <n v="59.98"/>
  </r>
  <r>
    <n v="6979"/>
    <s v="CA-2018-155159"/>
    <x v="920"/>
    <d v="2018-11-29T00:00:00"/>
    <s v="Second Class"/>
    <s v="DL-13315"/>
    <s v="Delfina Latchford"/>
    <x v="0"/>
    <x v="0"/>
    <x v="118"/>
    <x v="32"/>
    <n v="30318"/>
    <x v="0"/>
    <s v="OFF-PA-10003724"/>
    <x v="1"/>
    <x v="10"/>
    <x v="362"/>
    <n v="48.87"/>
  </r>
  <r>
    <n v="6980"/>
    <s v="CA-2018-149076"/>
    <x v="424"/>
    <d v="2018-01-19T00:00:00"/>
    <s v="Standard Class"/>
    <s v="SO-20335"/>
    <s v="Sean O'Donnell"/>
    <x v="0"/>
    <x v="0"/>
    <x v="1"/>
    <x v="1"/>
    <n v="90036"/>
    <x v="1"/>
    <s v="OFF-PA-10000483"/>
    <x v="1"/>
    <x v="10"/>
    <x v="1681"/>
    <n v="154.9"/>
  </r>
  <r>
    <n v="6981"/>
    <s v="CA-2015-146990"/>
    <x v="845"/>
    <d v="2015-11-08T00:00:00"/>
    <s v="First Class"/>
    <s v="BP-11095"/>
    <s v="Bart Pistole"/>
    <x v="1"/>
    <x v="0"/>
    <x v="20"/>
    <x v="15"/>
    <n v="10024"/>
    <x v="3"/>
    <s v="OFF-FA-10000611"/>
    <x v="1"/>
    <x v="13"/>
    <x v="1074"/>
    <n v="5.92"/>
  </r>
  <r>
    <n v="6982"/>
    <s v="CA-2015-146990"/>
    <x v="845"/>
    <d v="2015-11-08T00:00:00"/>
    <s v="First Class"/>
    <s v="BP-11095"/>
    <s v="Bart Pistole"/>
    <x v="1"/>
    <x v="0"/>
    <x v="20"/>
    <x v="15"/>
    <n v="10024"/>
    <x v="3"/>
    <s v="OFF-PA-10000246"/>
    <x v="1"/>
    <x v="10"/>
    <x v="1595"/>
    <n v="30.18"/>
  </r>
  <r>
    <n v="6983"/>
    <s v="CA-2017-116526"/>
    <x v="142"/>
    <d v="2017-09-05T00:00:00"/>
    <s v="Standard Class"/>
    <s v="JA-15970"/>
    <s v="Joseph Airdo"/>
    <x v="0"/>
    <x v="0"/>
    <x v="66"/>
    <x v="12"/>
    <n v="48227"/>
    <x v="2"/>
    <s v="OFF-BI-10004728"/>
    <x v="1"/>
    <x v="8"/>
    <x v="544"/>
    <n v="24.1"/>
  </r>
  <r>
    <n v="6984"/>
    <s v="CA-2017-116526"/>
    <x v="142"/>
    <d v="2017-09-05T00:00:00"/>
    <s v="Standard Class"/>
    <s v="JA-15970"/>
    <s v="Joseph Airdo"/>
    <x v="0"/>
    <x v="0"/>
    <x v="66"/>
    <x v="12"/>
    <n v="48227"/>
    <x v="2"/>
    <s v="TEC-PH-10002365"/>
    <x v="2"/>
    <x v="7"/>
    <x v="403"/>
    <n v="8.7799999999999994"/>
  </r>
  <r>
    <n v="6985"/>
    <s v="CA-2017-116526"/>
    <x v="142"/>
    <d v="2017-09-05T00:00:00"/>
    <s v="Standard Class"/>
    <s v="JA-15970"/>
    <s v="Joseph Airdo"/>
    <x v="0"/>
    <x v="0"/>
    <x v="66"/>
    <x v="12"/>
    <n v="48227"/>
    <x v="2"/>
    <s v="OFF-AP-10002457"/>
    <x v="1"/>
    <x v="9"/>
    <x v="549"/>
    <n v="376.74"/>
  </r>
  <r>
    <n v="6986"/>
    <s v="CA-2017-116526"/>
    <x v="142"/>
    <d v="2017-09-05T00:00:00"/>
    <s v="Standard Class"/>
    <s v="JA-15970"/>
    <s v="Joseph Airdo"/>
    <x v="0"/>
    <x v="0"/>
    <x v="66"/>
    <x v="12"/>
    <n v="48227"/>
    <x v="2"/>
    <s v="OFF-BI-10000320"/>
    <x v="1"/>
    <x v="8"/>
    <x v="776"/>
    <n v="29.52"/>
  </r>
  <r>
    <n v="6987"/>
    <s v="CA-2017-116526"/>
    <x v="142"/>
    <d v="2017-09-05T00:00:00"/>
    <s v="Standard Class"/>
    <s v="JA-15970"/>
    <s v="Joseph Airdo"/>
    <x v="0"/>
    <x v="0"/>
    <x v="66"/>
    <x v="12"/>
    <n v="48227"/>
    <x v="2"/>
    <s v="OFF-AR-10004999"/>
    <x v="1"/>
    <x v="6"/>
    <x v="873"/>
    <n v="11.96"/>
  </r>
  <r>
    <n v="6988"/>
    <s v="CA-2017-116526"/>
    <x v="142"/>
    <d v="2017-09-05T00:00:00"/>
    <s v="Standard Class"/>
    <s v="JA-15970"/>
    <s v="Joseph Airdo"/>
    <x v="0"/>
    <x v="0"/>
    <x v="66"/>
    <x v="12"/>
    <n v="48227"/>
    <x v="2"/>
    <s v="OFF-BI-10001116"/>
    <x v="1"/>
    <x v="8"/>
    <x v="1075"/>
    <n v="26.4"/>
  </r>
  <r>
    <n v="6989"/>
    <s v="CA-2018-158561"/>
    <x v="343"/>
    <d v="2018-11-16T00:00:00"/>
    <s v="Second Class"/>
    <s v="BB-11545"/>
    <s v="Brenda Bowman"/>
    <x v="1"/>
    <x v="0"/>
    <x v="2"/>
    <x v="2"/>
    <n v="33311"/>
    <x v="0"/>
    <s v="OFF-AP-10002651"/>
    <x v="1"/>
    <x v="9"/>
    <x v="1350"/>
    <n v="1158.1199999999999"/>
  </r>
  <r>
    <n v="6990"/>
    <s v="CA-2018-165099"/>
    <x v="157"/>
    <d v="2018-12-13T00:00:00"/>
    <s v="First Class"/>
    <s v="DK-13375"/>
    <s v="Dennis Kane"/>
    <x v="0"/>
    <x v="0"/>
    <x v="488"/>
    <x v="5"/>
    <n v="79605"/>
    <x v="2"/>
    <s v="OFF-AP-10001634"/>
    <x v="1"/>
    <x v="9"/>
    <x v="1799"/>
    <n v="1.3919999999999999"/>
  </r>
  <r>
    <n v="6991"/>
    <s v="CA-2016-109386"/>
    <x v="627"/>
    <d v="2016-11-13T00:00:00"/>
    <s v="Second Class"/>
    <s v="RH-19600"/>
    <s v="Rob Haberlin"/>
    <x v="0"/>
    <x v="0"/>
    <x v="409"/>
    <x v="17"/>
    <n v="23666"/>
    <x v="0"/>
    <s v="OFF-AP-10003266"/>
    <x v="1"/>
    <x v="9"/>
    <x v="667"/>
    <n v="44.43"/>
  </r>
  <r>
    <n v="6992"/>
    <s v="CA-2016-109386"/>
    <x v="627"/>
    <d v="2016-11-13T00:00:00"/>
    <s v="Second Class"/>
    <s v="RH-19600"/>
    <s v="Rob Haberlin"/>
    <x v="0"/>
    <x v="0"/>
    <x v="409"/>
    <x v="17"/>
    <n v="23666"/>
    <x v="0"/>
    <s v="TEC-PH-10002890"/>
    <x v="2"/>
    <x v="7"/>
    <x v="1396"/>
    <n v="226.2"/>
  </r>
  <r>
    <n v="6993"/>
    <s v="CA-2016-109386"/>
    <x v="627"/>
    <d v="2016-11-13T00:00:00"/>
    <s v="Second Class"/>
    <s v="RH-19600"/>
    <s v="Rob Haberlin"/>
    <x v="0"/>
    <x v="0"/>
    <x v="409"/>
    <x v="17"/>
    <n v="23666"/>
    <x v="0"/>
    <s v="FUR-FU-10000308"/>
    <x v="0"/>
    <x v="5"/>
    <x v="1278"/>
    <n v="186.54"/>
  </r>
  <r>
    <n v="6994"/>
    <s v="CA-2016-109386"/>
    <x v="627"/>
    <d v="2016-11-13T00:00:00"/>
    <s v="Second Class"/>
    <s v="RH-19600"/>
    <s v="Rob Haberlin"/>
    <x v="0"/>
    <x v="0"/>
    <x v="409"/>
    <x v="17"/>
    <n v="23666"/>
    <x v="0"/>
    <s v="OFF-AR-10000380"/>
    <x v="1"/>
    <x v="6"/>
    <x v="108"/>
    <n v="265.86"/>
  </r>
  <r>
    <n v="6995"/>
    <s v="CA-2016-109386"/>
    <x v="627"/>
    <d v="2016-11-13T00:00:00"/>
    <s v="Second Class"/>
    <s v="RH-19600"/>
    <s v="Rob Haberlin"/>
    <x v="0"/>
    <x v="0"/>
    <x v="409"/>
    <x v="17"/>
    <n v="23666"/>
    <x v="0"/>
    <s v="OFF-AR-10000122"/>
    <x v="1"/>
    <x v="6"/>
    <x v="311"/>
    <n v="27.9"/>
  </r>
  <r>
    <n v="6996"/>
    <s v="CA-2016-166800"/>
    <x v="902"/>
    <d v="2016-11-26T00:00:00"/>
    <s v="Standard Class"/>
    <s v="AG-10300"/>
    <s v="Aleksandra Gannaway"/>
    <x v="1"/>
    <x v="0"/>
    <x v="98"/>
    <x v="33"/>
    <n v="89115"/>
    <x v="1"/>
    <s v="OFF-AP-10004868"/>
    <x v="1"/>
    <x v="9"/>
    <x v="1027"/>
    <n v="31.08"/>
  </r>
  <r>
    <n v="6997"/>
    <s v="CA-2018-117443"/>
    <x v="331"/>
    <d v="2018-12-25T00:00:00"/>
    <s v="Second Class"/>
    <s v="JB-15400"/>
    <s v="Jennifer Braxton"/>
    <x v="1"/>
    <x v="0"/>
    <x v="179"/>
    <x v="10"/>
    <n v="61107"/>
    <x v="2"/>
    <s v="OFF-BI-10004002"/>
    <x v="1"/>
    <x v="8"/>
    <x v="154"/>
    <n v="13.84"/>
  </r>
  <r>
    <n v="6998"/>
    <s v="CA-2018-117443"/>
    <x v="331"/>
    <d v="2018-12-25T00:00:00"/>
    <s v="Second Class"/>
    <s v="JB-15400"/>
    <s v="Jennifer Braxton"/>
    <x v="1"/>
    <x v="0"/>
    <x v="179"/>
    <x v="10"/>
    <n v="61107"/>
    <x v="2"/>
    <s v="OFF-PA-10004475"/>
    <x v="1"/>
    <x v="10"/>
    <x v="1072"/>
    <n v="175.87200000000001"/>
  </r>
  <r>
    <n v="6999"/>
    <s v="US-2017-134369"/>
    <x v="1142"/>
    <d v="2017-09-22T00:00:00"/>
    <s v="Standard Class"/>
    <s v="BC-11125"/>
    <s v="Becky Castell"/>
    <x v="2"/>
    <x v="0"/>
    <x v="229"/>
    <x v="1"/>
    <n v="92677"/>
    <x v="1"/>
    <s v="OFF-PA-10002195"/>
    <x v="1"/>
    <x v="10"/>
    <x v="1552"/>
    <n v="12.96"/>
  </r>
  <r>
    <n v="7000"/>
    <s v="CA-2018-123687"/>
    <x v="1143"/>
    <d v="2018-05-29T00:00:00"/>
    <s v="First Class"/>
    <s v="KC-16675"/>
    <s v="Kimberly Carter"/>
    <x v="1"/>
    <x v="0"/>
    <x v="103"/>
    <x v="0"/>
    <n v="40214"/>
    <x v="0"/>
    <s v="OFF-AP-10002670"/>
    <x v="1"/>
    <x v="9"/>
    <x v="1699"/>
    <n v="208.44"/>
  </r>
  <r>
    <n v="7001"/>
    <s v="CA-2018-123687"/>
    <x v="1143"/>
    <d v="2018-05-29T00:00:00"/>
    <s v="First Class"/>
    <s v="KC-16675"/>
    <s v="Kimberly Carter"/>
    <x v="1"/>
    <x v="0"/>
    <x v="103"/>
    <x v="0"/>
    <n v="40214"/>
    <x v="0"/>
    <s v="OFF-SU-10004498"/>
    <x v="1"/>
    <x v="14"/>
    <x v="505"/>
    <n v="25.76"/>
  </r>
  <r>
    <n v="7002"/>
    <s v="CA-2016-104871"/>
    <x v="1110"/>
    <d v="2016-04-03T00:00:00"/>
    <s v="Standard Class"/>
    <s v="DR-12940"/>
    <s v="Daniel Raglin"/>
    <x v="2"/>
    <x v="0"/>
    <x v="489"/>
    <x v="10"/>
    <n v="61761"/>
    <x v="2"/>
    <s v="FUR-CH-10003298"/>
    <x v="0"/>
    <x v="1"/>
    <x v="1576"/>
    <n v="366.74400000000003"/>
  </r>
  <r>
    <n v="7003"/>
    <s v="CA-2015-133158"/>
    <x v="710"/>
    <d v="2015-08-21T00:00:00"/>
    <s v="Second Class"/>
    <s v="DW-13195"/>
    <s v="David Wiener"/>
    <x v="1"/>
    <x v="0"/>
    <x v="1"/>
    <x v="1"/>
    <n v="90045"/>
    <x v="1"/>
    <s v="FUR-FU-10000723"/>
    <x v="0"/>
    <x v="5"/>
    <x v="480"/>
    <n v="289.24"/>
  </r>
  <r>
    <n v="7004"/>
    <s v="CA-2015-133158"/>
    <x v="710"/>
    <d v="2015-08-21T00:00:00"/>
    <s v="Second Class"/>
    <s v="DW-13195"/>
    <s v="David Wiener"/>
    <x v="1"/>
    <x v="0"/>
    <x v="1"/>
    <x v="1"/>
    <n v="90045"/>
    <x v="1"/>
    <s v="OFF-BI-10000632"/>
    <x v="1"/>
    <x v="8"/>
    <x v="1297"/>
    <n v="69.456000000000003"/>
  </r>
  <r>
    <n v="7005"/>
    <s v="CA-2015-126333"/>
    <x v="851"/>
    <d v="2015-12-28T00:00:00"/>
    <s v="Standard Class"/>
    <s v="ME-18010"/>
    <s v="Michelle Ellison"/>
    <x v="1"/>
    <x v="0"/>
    <x v="396"/>
    <x v="5"/>
    <n v="77642"/>
    <x v="2"/>
    <s v="OFF-PA-10000223"/>
    <x v="1"/>
    <x v="10"/>
    <x v="1383"/>
    <n v="5.1840000000000002"/>
  </r>
  <r>
    <n v="7006"/>
    <s v="CA-2016-141740"/>
    <x v="549"/>
    <d v="2016-11-05T00:00:00"/>
    <s v="Standard Class"/>
    <s v="JF-15490"/>
    <s v="Jeremy Farry"/>
    <x v="0"/>
    <x v="0"/>
    <x v="20"/>
    <x v="15"/>
    <n v="10009"/>
    <x v="3"/>
    <s v="FUR-CH-10001545"/>
    <x v="0"/>
    <x v="1"/>
    <x v="1746"/>
    <n v="205.16399999999999"/>
  </r>
  <r>
    <n v="7007"/>
    <s v="CA-2015-119466"/>
    <x v="534"/>
    <d v="2015-12-21T00:00:00"/>
    <s v="Standard Class"/>
    <s v="SP-20860"/>
    <s v="Sung Pak"/>
    <x v="1"/>
    <x v="0"/>
    <x v="22"/>
    <x v="10"/>
    <n v="60623"/>
    <x v="2"/>
    <s v="FUR-FU-10001546"/>
    <x v="0"/>
    <x v="5"/>
    <x v="1432"/>
    <n v="8.5440000000000005"/>
  </r>
  <r>
    <n v="7008"/>
    <s v="CA-2016-154823"/>
    <x v="291"/>
    <d v="2016-08-25T00:00:00"/>
    <s v="Standard Class"/>
    <s v="KN-16390"/>
    <s v="Katherine Nockton"/>
    <x v="1"/>
    <x v="0"/>
    <x v="24"/>
    <x v="24"/>
    <n v="45503"/>
    <x v="3"/>
    <s v="OFF-BI-10001098"/>
    <x v="1"/>
    <x v="8"/>
    <x v="410"/>
    <n v="12.827999999999999"/>
  </r>
  <r>
    <n v="7009"/>
    <s v="CA-2016-154823"/>
    <x v="291"/>
    <d v="2016-08-25T00:00:00"/>
    <s v="Standard Class"/>
    <s v="KN-16390"/>
    <s v="Katherine Nockton"/>
    <x v="1"/>
    <x v="0"/>
    <x v="24"/>
    <x v="24"/>
    <n v="45503"/>
    <x v="3"/>
    <s v="FUR-CH-10003379"/>
    <x v="0"/>
    <x v="1"/>
    <x v="464"/>
    <n v="598.45799999999997"/>
  </r>
  <r>
    <n v="7010"/>
    <s v="CA-2016-154823"/>
    <x v="291"/>
    <d v="2016-08-25T00:00:00"/>
    <s v="Standard Class"/>
    <s v="KN-16390"/>
    <s v="Katherine Nockton"/>
    <x v="1"/>
    <x v="0"/>
    <x v="24"/>
    <x v="24"/>
    <n v="45503"/>
    <x v="3"/>
    <s v="FUR-FU-10000193"/>
    <x v="0"/>
    <x v="5"/>
    <x v="1512"/>
    <n v="25.984000000000002"/>
  </r>
  <r>
    <n v="7011"/>
    <s v="US-2015-135881"/>
    <x v="235"/>
    <d v="2015-05-27T00:00:00"/>
    <s v="Standard Class"/>
    <s v="GT-14710"/>
    <s v="Greg Tran"/>
    <x v="0"/>
    <x v="0"/>
    <x v="20"/>
    <x v="15"/>
    <n v="10035"/>
    <x v="3"/>
    <s v="OFF-BI-10000829"/>
    <x v="1"/>
    <x v="8"/>
    <x v="307"/>
    <n v="17.96"/>
  </r>
  <r>
    <n v="7012"/>
    <s v="US-2015-135881"/>
    <x v="235"/>
    <d v="2015-05-27T00:00:00"/>
    <s v="Standard Class"/>
    <s v="GT-14710"/>
    <s v="Greg Tran"/>
    <x v="0"/>
    <x v="0"/>
    <x v="20"/>
    <x v="15"/>
    <n v="10035"/>
    <x v="3"/>
    <s v="OFF-SU-10003002"/>
    <x v="1"/>
    <x v="14"/>
    <x v="1567"/>
    <n v="5.04"/>
  </r>
  <r>
    <n v="7013"/>
    <s v="US-2015-135881"/>
    <x v="235"/>
    <d v="2015-05-27T00:00:00"/>
    <s v="Standard Class"/>
    <s v="GT-14710"/>
    <s v="Greg Tran"/>
    <x v="0"/>
    <x v="0"/>
    <x v="20"/>
    <x v="15"/>
    <n v="10035"/>
    <x v="3"/>
    <s v="OFF-AP-10002118"/>
    <x v="1"/>
    <x v="9"/>
    <x v="77"/>
    <n v="208.16"/>
  </r>
  <r>
    <n v="7014"/>
    <s v="CA-2018-141201"/>
    <x v="34"/>
    <d v="2018-12-11T00:00:00"/>
    <s v="Second Class"/>
    <s v="DB-12910"/>
    <s v="Daniel Byrd"/>
    <x v="2"/>
    <x v="0"/>
    <x v="162"/>
    <x v="1"/>
    <n v="93905"/>
    <x v="1"/>
    <s v="FUR-BO-10001519"/>
    <x v="0"/>
    <x v="0"/>
    <x v="672"/>
    <n v="148.25700000000001"/>
  </r>
  <r>
    <n v="7015"/>
    <s v="CA-2015-114790"/>
    <x v="518"/>
    <d v="2015-03-13T00:00:00"/>
    <s v="Second Class"/>
    <s v="FM-14215"/>
    <s v="Filia McAdams"/>
    <x v="1"/>
    <x v="0"/>
    <x v="102"/>
    <x v="0"/>
    <n v="40475"/>
    <x v="0"/>
    <s v="OFF-AP-10002578"/>
    <x v="1"/>
    <x v="9"/>
    <x v="414"/>
    <n v="146.76"/>
  </r>
  <r>
    <n v="7016"/>
    <s v="CA-2015-114790"/>
    <x v="518"/>
    <d v="2015-03-13T00:00:00"/>
    <s v="Second Class"/>
    <s v="FM-14215"/>
    <s v="Filia McAdams"/>
    <x v="1"/>
    <x v="0"/>
    <x v="102"/>
    <x v="0"/>
    <n v="40475"/>
    <x v="0"/>
    <s v="TEC-AC-10000710"/>
    <x v="2"/>
    <x v="11"/>
    <x v="678"/>
    <n v="32.96"/>
  </r>
  <r>
    <n v="7017"/>
    <s v="CA-2015-114790"/>
    <x v="518"/>
    <d v="2015-03-13T00:00:00"/>
    <s v="Second Class"/>
    <s v="FM-14215"/>
    <s v="Filia McAdams"/>
    <x v="1"/>
    <x v="0"/>
    <x v="102"/>
    <x v="0"/>
    <n v="40475"/>
    <x v="0"/>
    <s v="TEC-PH-10000984"/>
    <x v="2"/>
    <x v="7"/>
    <x v="470"/>
    <n v="587.97"/>
  </r>
  <r>
    <n v="7018"/>
    <s v="CA-2015-114790"/>
    <x v="518"/>
    <d v="2015-03-13T00:00:00"/>
    <s v="Second Class"/>
    <s v="FM-14215"/>
    <s v="Filia McAdams"/>
    <x v="1"/>
    <x v="0"/>
    <x v="102"/>
    <x v="0"/>
    <n v="40475"/>
    <x v="0"/>
    <s v="OFF-PA-10000213"/>
    <x v="1"/>
    <x v="10"/>
    <x v="1449"/>
    <n v="14.94"/>
  </r>
  <r>
    <n v="7019"/>
    <s v="US-2017-154256"/>
    <x v="661"/>
    <d v="2017-06-27T00:00:00"/>
    <s v="Second Class"/>
    <s v="SM-20005"/>
    <s v="Sally Matthias"/>
    <x v="0"/>
    <x v="0"/>
    <x v="20"/>
    <x v="15"/>
    <n v="10035"/>
    <x v="3"/>
    <s v="OFF-LA-10003720"/>
    <x v="1"/>
    <x v="2"/>
    <x v="1636"/>
    <n v="25.83"/>
  </r>
  <r>
    <n v="7020"/>
    <s v="CA-2015-124737"/>
    <x v="709"/>
    <d v="2015-08-27T00:00:00"/>
    <s v="Standard Class"/>
    <s v="AP-10915"/>
    <s v="Arthur Prichep"/>
    <x v="0"/>
    <x v="0"/>
    <x v="60"/>
    <x v="22"/>
    <n v="80219"/>
    <x v="1"/>
    <s v="OFF-PA-10001837"/>
    <x v="1"/>
    <x v="10"/>
    <x v="1800"/>
    <n v="15.552"/>
  </r>
  <r>
    <n v="7021"/>
    <s v="CA-2015-124737"/>
    <x v="709"/>
    <d v="2015-08-27T00:00:00"/>
    <s v="Standard Class"/>
    <s v="AP-10915"/>
    <s v="Arthur Prichep"/>
    <x v="0"/>
    <x v="0"/>
    <x v="60"/>
    <x v="22"/>
    <n v="80219"/>
    <x v="1"/>
    <s v="OFF-SU-10004661"/>
    <x v="1"/>
    <x v="14"/>
    <x v="1757"/>
    <n v="6.8"/>
  </r>
  <r>
    <n v="7022"/>
    <s v="CA-2015-124737"/>
    <x v="709"/>
    <d v="2015-08-27T00:00:00"/>
    <s v="Standard Class"/>
    <s v="AP-10915"/>
    <s v="Arthur Prichep"/>
    <x v="0"/>
    <x v="0"/>
    <x v="60"/>
    <x v="22"/>
    <n v="80219"/>
    <x v="1"/>
    <s v="FUR-FU-10003274"/>
    <x v="0"/>
    <x v="5"/>
    <x v="248"/>
    <n v="4.2240000000000002"/>
  </r>
  <r>
    <n v="7023"/>
    <s v="CA-2015-124737"/>
    <x v="709"/>
    <d v="2015-08-27T00:00:00"/>
    <s v="Standard Class"/>
    <s v="AP-10915"/>
    <s v="Arthur Prichep"/>
    <x v="0"/>
    <x v="0"/>
    <x v="60"/>
    <x v="22"/>
    <n v="80219"/>
    <x v="1"/>
    <s v="TEC-PH-10000149"/>
    <x v="2"/>
    <x v="7"/>
    <x v="424"/>
    <n v="143.63999999999999"/>
  </r>
  <r>
    <n v="7024"/>
    <s v="CA-2015-124737"/>
    <x v="709"/>
    <d v="2015-08-27T00:00:00"/>
    <s v="Standard Class"/>
    <s v="AP-10915"/>
    <s v="Arthur Prichep"/>
    <x v="0"/>
    <x v="0"/>
    <x v="60"/>
    <x v="22"/>
    <n v="80219"/>
    <x v="1"/>
    <s v="OFF-PA-10000019"/>
    <x v="1"/>
    <x v="10"/>
    <x v="711"/>
    <n v="31.103999999999999"/>
  </r>
  <r>
    <n v="7025"/>
    <s v="CA-2015-124737"/>
    <x v="709"/>
    <d v="2015-08-27T00:00:00"/>
    <s v="Standard Class"/>
    <s v="AP-10915"/>
    <s v="Arthur Prichep"/>
    <x v="0"/>
    <x v="0"/>
    <x v="60"/>
    <x v="22"/>
    <n v="80219"/>
    <x v="1"/>
    <s v="OFF-PA-10001125"/>
    <x v="1"/>
    <x v="10"/>
    <x v="1021"/>
    <n v="223.05600000000001"/>
  </r>
  <r>
    <n v="7026"/>
    <s v="US-2018-101840"/>
    <x v="695"/>
    <d v="2018-02-12T00:00:00"/>
    <s v="Standard Class"/>
    <s v="SP-20545"/>
    <s v="Sibella Parks"/>
    <x v="1"/>
    <x v="0"/>
    <x v="20"/>
    <x v="15"/>
    <n v="10024"/>
    <x v="3"/>
    <s v="TEC-PH-10002538"/>
    <x v="2"/>
    <x v="7"/>
    <x v="529"/>
    <n v="227.46"/>
  </r>
  <r>
    <n v="7027"/>
    <s v="US-2018-101840"/>
    <x v="695"/>
    <d v="2018-02-12T00:00:00"/>
    <s v="Standard Class"/>
    <s v="SP-20545"/>
    <s v="Sibella Parks"/>
    <x v="1"/>
    <x v="0"/>
    <x v="20"/>
    <x v="15"/>
    <n v="10024"/>
    <x v="3"/>
    <s v="OFF-BI-10000279"/>
    <x v="1"/>
    <x v="8"/>
    <x v="1774"/>
    <n v="46.24"/>
  </r>
  <r>
    <n v="7028"/>
    <s v="CA-2018-131653"/>
    <x v="926"/>
    <d v="2018-02-05T00:00:00"/>
    <s v="Standard Class"/>
    <s v="RD-19585"/>
    <s v="Rob Dowd"/>
    <x v="0"/>
    <x v="0"/>
    <x v="20"/>
    <x v="15"/>
    <n v="10011"/>
    <x v="3"/>
    <s v="OFF-LA-10001045"/>
    <x v="1"/>
    <x v="2"/>
    <x v="708"/>
    <n v="5.22"/>
  </r>
  <r>
    <n v="7029"/>
    <s v="US-2017-157840"/>
    <x v="887"/>
    <d v="2017-12-23T00:00:00"/>
    <s v="Second Class"/>
    <s v="MC-17575"/>
    <s v="Matt Collins"/>
    <x v="0"/>
    <x v="0"/>
    <x v="9"/>
    <x v="8"/>
    <n v="68025"/>
    <x v="2"/>
    <s v="OFF-PA-10003673"/>
    <x v="1"/>
    <x v="10"/>
    <x v="980"/>
    <n v="33.9"/>
  </r>
  <r>
    <n v="7030"/>
    <s v="CA-2017-145548"/>
    <x v="583"/>
    <d v="2017-11-16T00:00:00"/>
    <s v="Standard Class"/>
    <s v="EB-13750"/>
    <s v="Edward Becker"/>
    <x v="1"/>
    <x v="0"/>
    <x v="20"/>
    <x v="15"/>
    <n v="10011"/>
    <x v="3"/>
    <s v="OFF-ST-10002562"/>
    <x v="1"/>
    <x v="4"/>
    <x v="683"/>
    <n v="28.14"/>
  </r>
  <r>
    <n v="7031"/>
    <s v="CA-2017-145548"/>
    <x v="583"/>
    <d v="2017-11-16T00:00:00"/>
    <s v="Standard Class"/>
    <s v="EB-13750"/>
    <s v="Edward Becker"/>
    <x v="1"/>
    <x v="0"/>
    <x v="20"/>
    <x v="15"/>
    <n v="10011"/>
    <x v="3"/>
    <s v="TEC-AC-10002305"/>
    <x v="2"/>
    <x v="11"/>
    <x v="1530"/>
    <n v="36"/>
  </r>
  <r>
    <n v="7032"/>
    <s v="CA-2017-145548"/>
    <x v="583"/>
    <d v="2017-11-16T00:00:00"/>
    <s v="Standard Class"/>
    <s v="EB-13750"/>
    <s v="Edward Becker"/>
    <x v="1"/>
    <x v="0"/>
    <x v="20"/>
    <x v="15"/>
    <n v="10011"/>
    <x v="3"/>
    <s v="OFF-AR-10003373"/>
    <x v="1"/>
    <x v="6"/>
    <x v="290"/>
    <n v="92.94"/>
  </r>
  <r>
    <n v="7033"/>
    <s v="CA-2017-145548"/>
    <x v="583"/>
    <d v="2017-11-16T00:00:00"/>
    <s v="Standard Class"/>
    <s v="EB-13750"/>
    <s v="Edward Becker"/>
    <x v="1"/>
    <x v="0"/>
    <x v="20"/>
    <x v="15"/>
    <n v="10011"/>
    <x v="3"/>
    <s v="FUR-CH-10003774"/>
    <x v="0"/>
    <x v="1"/>
    <x v="1194"/>
    <n v="245.64599999999999"/>
  </r>
  <r>
    <n v="7034"/>
    <s v="CA-2017-145548"/>
    <x v="583"/>
    <d v="2017-11-16T00:00:00"/>
    <s v="Standard Class"/>
    <s v="EB-13750"/>
    <s v="Edward Becker"/>
    <x v="1"/>
    <x v="0"/>
    <x v="20"/>
    <x v="15"/>
    <n v="10011"/>
    <x v="3"/>
    <s v="OFF-BI-10001510"/>
    <x v="1"/>
    <x v="8"/>
    <x v="709"/>
    <n v="55.008000000000003"/>
  </r>
  <r>
    <n v="7035"/>
    <s v="CA-2017-145548"/>
    <x v="583"/>
    <d v="2017-11-16T00:00:00"/>
    <s v="Standard Class"/>
    <s v="EB-13750"/>
    <s v="Edward Becker"/>
    <x v="1"/>
    <x v="0"/>
    <x v="20"/>
    <x v="15"/>
    <n v="10011"/>
    <x v="3"/>
    <s v="OFF-BI-10004236"/>
    <x v="1"/>
    <x v="8"/>
    <x v="900"/>
    <n v="35.231999999999999"/>
  </r>
  <r>
    <n v="7036"/>
    <s v="CA-2018-119494"/>
    <x v="45"/>
    <d v="2018-11-13T00:00:00"/>
    <s v="Standard Class"/>
    <s v="JE-15610"/>
    <s v="Jim Epp"/>
    <x v="1"/>
    <x v="0"/>
    <x v="70"/>
    <x v="1"/>
    <n v="92105"/>
    <x v="1"/>
    <s v="FUR-CH-10004675"/>
    <x v="0"/>
    <x v="1"/>
    <x v="635"/>
    <n v="523.39200000000005"/>
  </r>
  <r>
    <n v="7037"/>
    <s v="CA-2015-124618"/>
    <x v="1073"/>
    <d v="2015-05-04T00:00:00"/>
    <s v="Second Class"/>
    <s v="CS-11860"/>
    <s v="Cari Schnelling"/>
    <x v="0"/>
    <x v="0"/>
    <x v="121"/>
    <x v="2"/>
    <n v="33801"/>
    <x v="0"/>
    <s v="TEC-CO-10004202"/>
    <x v="2"/>
    <x v="16"/>
    <x v="844"/>
    <n v="479.98399999999998"/>
  </r>
  <r>
    <n v="7038"/>
    <s v="CA-2018-161970"/>
    <x v="585"/>
    <d v="2018-09-27T00:00:00"/>
    <s v="Standard Class"/>
    <s v="PB-19105"/>
    <s v="Peter Bühler"/>
    <x v="0"/>
    <x v="0"/>
    <x v="214"/>
    <x v="32"/>
    <n v="30080"/>
    <x v="0"/>
    <s v="OFF-PA-10004255"/>
    <x v="1"/>
    <x v="10"/>
    <x v="1315"/>
    <n v="12.96"/>
  </r>
  <r>
    <n v="7039"/>
    <s v="CA-2018-161970"/>
    <x v="585"/>
    <d v="2018-09-27T00:00:00"/>
    <s v="Standard Class"/>
    <s v="PB-19105"/>
    <s v="Peter Bühler"/>
    <x v="0"/>
    <x v="0"/>
    <x v="214"/>
    <x v="32"/>
    <n v="30080"/>
    <x v="0"/>
    <s v="OFF-AR-10003896"/>
    <x v="1"/>
    <x v="6"/>
    <x v="1801"/>
    <n v="17.940000000000001"/>
  </r>
  <r>
    <n v="7040"/>
    <s v="CA-2018-103443"/>
    <x v="94"/>
    <d v="2018-12-23T00:00:00"/>
    <s v="Standard Class"/>
    <s v="AT-10735"/>
    <s v="Annie Thurman"/>
    <x v="0"/>
    <x v="0"/>
    <x v="20"/>
    <x v="15"/>
    <n v="10009"/>
    <x v="3"/>
    <s v="OFF-ST-10002276"/>
    <x v="1"/>
    <x v="4"/>
    <x v="226"/>
    <n v="166.72"/>
  </r>
  <r>
    <n v="7041"/>
    <s v="CA-2018-103443"/>
    <x v="94"/>
    <d v="2018-12-23T00:00:00"/>
    <s v="Standard Class"/>
    <s v="AT-10735"/>
    <s v="Annie Thurman"/>
    <x v="0"/>
    <x v="0"/>
    <x v="20"/>
    <x v="15"/>
    <n v="10009"/>
    <x v="3"/>
    <s v="OFF-BI-10001617"/>
    <x v="1"/>
    <x v="8"/>
    <x v="1324"/>
    <n v="24.815999999999999"/>
  </r>
  <r>
    <n v="7042"/>
    <s v="CA-2018-103443"/>
    <x v="94"/>
    <d v="2018-12-23T00:00:00"/>
    <s v="Standard Class"/>
    <s v="AT-10735"/>
    <s v="Annie Thurman"/>
    <x v="0"/>
    <x v="0"/>
    <x v="20"/>
    <x v="15"/>
    <n v="10009"/>
    <x v="3"/>
    <s v="FUR-FU-10000308"/>
    <x v="0"/>
    <x v="5"/>
    <x v="1278"/>
    <n v="124.36"/>
  </r>
  <r>
    <n v="7043"/>
    <s v="US-2018-165358"/>
    <x v="930"/>
    <d v="2018-07-23T00:00:00"/>
    <s v="Standard Class"/>
    <s v="SV-20365"/>
    <s v="Seth Vernon"/>
    <x v="0"/>
    <x v="0"/>
    <x v="10"/>
    <x v="9"/>
    <n v="19134"/>
    <x v="3"/>
    <s v="TEC-CO-10001943"/>
    <x v="2"/>
    <x v="16"/>
    <x v="1675"/>
    <n v="599.97"/>
  </r>
  <r>
    <n v="7044"/>
    <s v="US-2018-165358"/>
    <x v="930"/>
    <d v="2018-07-23T00:00:00"/>
    <s v="Standard Class"/>
    <s v="SV-20365"/>
    <s v="Seth Vernon"/>
    <x v="0"/>
    <x v="0"/>
    <x v="10"/>
    <x v="9"/>
    <n v="19134"/>
    <x v="3"/>
    <s v="FUR-CH-10002647"/>
    <x v="0"/>
    <x v="1"/>
    <x v="475"/>
    <n v="198.744"/>
  </r>
  <r>
    <n v="7045"/>
    <s v="US-2018-165358"/>
    <x v="930"/>
    <d v="2018-07-23T00:00:00"/>
    <s v="Standard Class"/>
    <s v="SV-20365"/>
    <s v="Seth Vernon"/>
    <x v="0"/>
    <x v="0"/>
    <x v="10"/>
    <x v="9"/>
    <n v="19134"/>
    <x v="3"/>
    <s v="OFF-SU-10004768"/>
    <x v="1"/>
    <x v="14"/>
    <x v="1308"/>
    <n v="9.1839999999999993"/>
  </r>
  <r>
    <n v="7046"/>
    <s v="CA-2017-160136"/>
    <x v="54"/>
    <d v="2017-11-09T00:00:00"/>
    <s v="Standard Class"/>
    <s v="PJ-18835"/>
    <s v="Patrick Jones"/>
    <x v="1"/>
    <x v="0"/>
    <x v="61"/>
    <x v="5"/>
    <n v="75217"/>
    <x v="2"/>
    <s v="OFF-PA-10002160"/>
    <x v="1"/>
    <x v="10"/>
    <x v="1199"/>
    <n v="9.2479999999999993"/>
  </r>
  <r>
    <n v="7047"/>
    <s v="CA-2015-150581"/>
    <x v="918"/>
    <d v="2015-04-12T00:00:00"/>
    <s v="Standard Class"/>
    <s v="NM-18445"/>
    <s v="Nathan Mautz"/>
    <x v="2"/>
    <x v="0"/>
    <x v="3"/>
    <x v="1"/>
    <n v="94521"/>
    <x v="1"/>
    <s v="FUR-TA-10003748"/>
    <x v="0"/>
    <x v="3"/>
    <x v="210"/>
    <n v="99.591999999999999"/>
  </r>
  <r>
    <n v="7048"/>
    <s v="CA-2015-150581"/>
    <x v="918"/>
    <d v="2015-04-12T00:00:00"/>
    <s v="Standard Class"/>
    <s v="NM-18445"/>
    <s v="Nathan Mautz"/>
    <x v="2"/>
    <x v="0"/>
    <x v="3"/>
    <x v="1"/>
    <n v="94521"/>
    <x v="1"/>
    <s v="TEC-AC-10001908"/>
    <x v="2"/>
    <x v="11"/>
    <x v="295"/>
    <n v="399.96"/>
  </r>
  <r>
    <n v="7049"/>
    <s v="CA-2017-119515"/>
    <x v="1041"/>
    <d v="2017-08-16T00:00:00"/>
    <s v="First Class"/>
    <s v="TR-21325"/>
    <s v="Toby Ritter"/>
    <x v="0"/>
    <x v="0"/>
    <x v="316"/>
    <x v="18"/>
    <n v="37211"/>
    <x v="0"/>
    <s v="OFF-PA-10000552"/>
    <x v="1"/>
    <x v="10"/>
    <x v="1541"/>
    <n v="15.552"/>
  </r>
  <r>
    <n v="7050"/>
    <s v="CA-2015-141355"/>
    <x v="794"/>
    <d v="2015-09-30T00:00:00"/>
    <s v="Standard Class"/>
    <s v="BF-11005"/>
    <s v="Barry Franz"/>
    <x v="2"/>
    <x v="0"/>
    <x v="34"/>
    <x v="22"/>
    <n v="80013"/>
    <x v="1"/>
    <s v="OFF-AR-10003179"/>
    <x v="1"/>
    <x v="6"/>
    <x v="1574"/>
    <n v="14.576000000000001"/>
  </r>
  <r>
    <n v="7051"/>
    <s v="CA-2017-165330"/>
    <x v="25"/>
    <d v="2017-12-11T00:00:00"/>
    <s v="Same Day"/>
    <s v="WB-21850"/>
    <s v="William Brown"/>
    <x v="0"/>
    <x v="0"/>
    <x v="125"/>
    <x v="1"/>
    <n v="92804"/>
    <x v="1"/>
    <s v="OFF-BI-10004593"/>
    <x v="1"/>
    <x v="8"/>
    <x v="270"/>
    <n v="209.6"/>
  </r>
  <r>
    <n v="7052"/>
    <s v="CA-2017-165330"/>
    <x v="25"/>
    <d v="2017-12-11T00:00:00"/>
    <s v="Same Day"/>
    <s v="WB-21850"/>
    <s v="William Brown"/>
    <x v="0"/>
    <x v="0"/>
    <x v="125"/>
    <x v="1"/>
    <n v="92804"/>
    <x v="1"/>
    <s v="OFF-AR-10000914"/>
    <x v="1"/>
    <x v="6"/>
    <x v="1748"/>
    <n v="23.32"/>
  </r>
  <r>
    <n v="7053"/>
    <s v="CA-2017-165330"/>
    <x v="25"/>
    <d v="2017-12-11T00:00:00"/>
    <s v="Same Day"/>
    <s v="WB-21850"/>
    <s v="William Brown"/>
    <x v="0"/>
    <x v="0"/>
    <x v="125"/>
    <x v="1"/>
    <n v="92804"/>
    <x v="1"/>
    <s v="OFF-PA-10000241"/>
    <x v="1"/>
    <x v="10"/>
    <x v="1160"/>
    <n v="30.98"/>
  </r>
  <r>
    <n v="7054"/>
    <s v="CA-2017-165330"/>
    <x v="25"/>
    <d v="2017-12-11T00:00:00"/>
    <s v="Same Day"/>
    <s v="WB-21850"/>
    <s v="William Brown"/>
    <x v="0"/>
    <x v="0"/>
    <x v="125"/>
    <x v="1"/>
    <n v="92804"/>
    <x v="1"/>
    <s v="TEC-AC-10000057"/>
    <x v="2"/>
    <x v="11"/>
    <x v="632"/>
    <n v="119.96"/>
  </r>
  <r>
    <n v="7055"/>
    <s v="CA-2017-165330"/>
    <x v="25"/>
    <d v="2017-12-11T00:00:00"/>
    <s v="Same Day"/>
    <s v="WB-21850"/>
    <s v="William Brown"/>
    <x v="0"/>
    <x v="0"/>
    <x v="125"/>
    <x v="1"/>
    <n v="92804"/>
    <x v="1"/>
    <s v="FUR-CH-10003774"/>
    <x v="0"/>
    <x v="1"/>
    <x v="1194"/>
    <n v="363.92"/>
  </r>
  <r>
    <n v="7056"/>
    <s v="CA-2017-165330"/>
    <x v="25"/>
    <d v="2017-12-11T00:00:00"/>
    <s v="Same Day"/>
    <s v="WB-21850"/>
    <s v="William Brown"/>
    <x v="0"/>
    <x v="0"/>
    <x v="125"/>
    <x v="1"/>
    <n v="92804"/>
    <x v="1"/>
    <s v="OFF-BI-10002824"/>
    <x v="1"/>
    <x v="8"/>
    <x v="528"/>
    <n v="35.808"/>
  </r>
  <r>
    <n v="7057"/>
    <s v="CA-2017-165330"/>
    <x v="25"/>
    <d v="2017-12-11T00:00:00"/>
    <s v="Same Day"/>
    <s v="WB-21850"/>
    <s v="William Brown"/>
    <x v="0"/>
    <x v="0"/>
    <x v="125"/>
    <x v="1"/>
    <n v="92804"/>
    <x v="1"/>
    <s v="OFF-BI-10004001"/>
    <x v="1"/>
    <x v="8"/>
    <x v="818"/>
    <n v="122.688"/>
  </r>
  <r>
    <n v="7058"/>
    <s v="CA-2017-165330"/>
    <x v="25"/>
    <d v="2017-12-11T00:00:00"/>
    <s v="Same Day"/>
    <s v="WB-21850"/>
    <s v="William Brown"/>
    <x v="0"/>
    <x v="0"/>
    <x v="125"/>
    <x v="1"/>
    <n v="92804"/>
    <x v="1"/>
    <s v="FUR-TA-10004619"/>
    <x v="0"/>
    <x v="3"/>
    <x v="891"/>
    <n v="892.13599999999997"/>
  </r>
  <r>
    <n v="7059"/>
    <s v="CA-2017-165330"/>
    <x v="25"/>
    <d v="2017-12-11T00:00:00"/>
    <s v="Same Day"/>
    <s v="WB-21850"/>
    <s v="William Brown"/>
    <x v="0"/>
    <x v="0"/>
    <x v="125"/>
    <x v="1"/>
    <n v="92804"/>
    <x v="1"/>
    <s v="OFF-ST-10000636"/>
    <x v="1"/>
    <x v="4"/>
    <x v="1753"/>
    <n v="50.22"/>
  </r>
  <r>
    <n v="7060"/>
    <s v="CA-2017-165330"/>
    <x v="25"/>
    <d v="2017-12-11T00:00:00"/>
    <s v="Same Day"/>
    <s v="WB-21850"/>
    <s v="William Brown"/>
    <x v="0"/>
    <x v="0"/>
    <x v="125"/>
    <x v="1"/>
    <n v="92804"/>
    <x v="1"/>
    <s v="OFF-AP-10001469"/>
    <x v="1"/>
    <x v="9"/>
    <x v="586"/>
    <n v="83.42"/>
  </r>
  <r>
    <n v="7061"/>
    <s v="CA-2017-165330"/>
    <x v="25"/>
    <d v="2017-12-11T00:00:00"/>
    <s v="Same Day"/>
    <s v="WB-21850"/>
    <s v="William Brown"/>
    <x v="0"/>
    <x v="0"/>
    <x v="125"/>
    <x v="1"/>
    <n v="92804"/>
    <x v="1"/>
    <s v="OFF-BI-10002897"/>
    <x v="1"/>
    <x v="8"/>
    <x v="1802"/>
    <n v="5.8719999999999999"/>
  </r>
  <r>
    <n v="7062"/>
    <s v="CA-2016-132633"/>
    <x v="302"/>
    <d v="2016-02-05T00:00:00"/>
    <s v="Second Class"/>
    <s v="KH-16630"/>
    <s v="Ken Heidel"/>
    <x v="1"/>
    <x v="0"/>
    <x v="213"/>
    <x v="7"/>
    <n v="84062"/>
    <x v="1"/>
    <s v="OFF-BI-10002432"/>
    <x v="1"/>
    <x v="8"/>
    <x v="875"/>
    <n v="12.144"/>
  </r>
  <r>
    <n v="7063"/>
    <s v="CA-2017-157742"/>
    <x v="723"/>
    <d v="2017-12-31T00:00:00"/>
    <s v="Second Class"/>
    <s v="KL-16645"/>
    <s v="Ken Lonsdale"/>
    <x v="0"/>
    <x v="0"/>
    <x v="24"/>
    <x v="21"/>
    <n v="97477"/>
    <x v="1"/>
    <s v="OFF-EN-10002592"/>
    <x v="1"/>
    <x v="12"/>
    <x v="1711"/>
    <n v="27.792000000000002"/>
  </r>
  <r>
    <n v="7064"/>
    <s v="CA-2018-127712"/>
    <x v="515"/>
    <d v="2018-09-05T00:00:00"/>
    <s v="Standard Class"/>
    <s v="MG-17890"/>
    <s v="Michael Granlund"/>
    <x v="2"/>
    <x v="0"/>
    <x v="127"/>
    <x v="21"/>
    <n v="97301"/>
    <x v="1"/>
    <s v="OFF-SU-10002522"/>
    <x v="1"/>
    <x v="14"/>
    <x v="1553"/>
    <n v="6.2080000000000002"/>
  </r>
  <r>
    <n v="7065"/>
    <s v="CA-2018-169474"/>
    <x v="1144"/>
    <d v="2018-02-09T00:00:00"/>
    <s v="Standard Class"/>
    <s v="JF-15355"/>
    <s v="Jay Fein"/>
    <x v="0"/>
    <x v="0"/>
    <x v="30"/>
    <x v="15"/>
    <n v="14609"/>
    <x v="3"/>
    <s v="OFF-AP-10003971"/>
    <x v="1"/>
    <x v="9"/>
    <x v="923"/>
    <n v="32.67"/>
  </r>
  <r>
    <n v="7066"/>
    <s v="CA-2015-106726"/>
    <x v="776"/>
    <d v="2015-12-08T00:00:00"/>
    <s v="First Class"/>
    <s v="RS-19765"/>
    <s v="Roland Schwarz"/>
    <x v="1"/>
    <x v="0"/>
    <x v="1"/>
    <x v="1"/>
    <n v="90008"/>
    <x v="1"/>
    <s v="OFF-ST-10001496"/>
    <x v="1"/>
    <x v="4"/>
    <x v="733"/>
    <n v="1261.33"/>
  </r>
  <r>
    <n v="7067"/>
    <s v="CA-2017-147473"/>
    <x v="198"/>
    <d v="2017-06-03T00:00:00"/>
    <s v="Standard Class"/>
    <s v="NL-18310"/>
    <s v="Nancy Lomonaco"/>
    <x v="2"/>
    <x v="0"/>
    <x v="1"/>
    <x v="1"/>
    <n v="90049"/>
    <x v="1"/>
    <s v="OFF-PA-10004782"/>
    <x v="1"/>
    <x v="10"/>
    <x v="1422"/>
    <n v="38.880000000000003"/>
  </r>
  <r>
    <n v="7068"/>
    <s v="CA-2017-114209"/>
    <x v="206"/>
    <d v="2017-05-26T00:00:00"/>
    <s v="Standard Class"/>
    <s v="AS-10285"/>
    <s v="Alejandro Savely"/>
    <x v="1"/>
    <x v="0"/>
    <x v="61"/>
    <x v="5"/>
    <n v="75081"/>
    <x v="2"/>
    <s v="OFF-BI-10000343"/>
    <x v="1"/>
    <x v="8"/>
    <x v="186"/>
    <n v="1.964"/>
  </r>
  <r>
    <n v="7069"/>
    <s v="CA-2017-114209"/>
    <x v="206"/>
    <d v="2017-05-26T00:00:00"/>
    <s v="Standard Class"/>
    <s v="AS-10285"/>
    <s v="Alejandro Savely"/>
    <x v="1"/>
    <x v="0"/>
    <x v="61"/>
    <x v="5"/>
    <n v="75081"/>
    <x v="2"/>
    <s v="OFF-PA-10003591"/>
    <x v="1"/>
    <x v="10"/>
    <x v="693"/>
    <n v="82.656000000000006"/>
  </r>
  <r>
    <n v="7070"/>
    <s v="CA-2015-141901"/>
    <x v="128"/>
    <d v="2015-08-14T00:00:00"/>
    <s v="Standard Class"/>
    <s v="GM-14500"/>
    <s v="Gene McClure"/>
    <x v="0"/>
    <x v="0"/>
    <x v="201"/>
    <x v="1"/>
    <n v="93727"/>
    <x v="1"/>
    <s v="OFF-PA-10001667"/>
    <x v="1"/>
    <x v="10"/>
    <x v="458"/>
    <n v="5.98"/>
  </r>
  <r>
    <n v="7071"/>
    <s v="CA-2017-164490"/>
    <x v="64"/>
    <d v="2017-09-10T00:00:00"/>
    <s v="Second Class"/>
    <s v="SU-20665"/>
    <s v="Stephanie Ulpright"/>
    <x v="2"/>
    <x v="0"/>
    <x v="22"/>
    <x v="10"/>
    <n v="60653"/>
    <x v="2"/>
    <s v="OFF-PA-10004971"/>
    <x v="1"/>
    <x v="10"/>
    <x v="609"/>
    <n v="9.2479999999999993"/>
  </r>
  <r>
    <n v="7072"/>
    <s v="CA-2017-112256"/>
    <x v="310"/>
    <d v="2017-07-28T00:00:00"/>
    <s v="Standard Class"/>
    <s v="CK-12205"/>
    <s v="Chloris Kastensmidt"/>
    <x v="0"/>
    <x v="0"/>
    <x v="392"/>
    <x v="5"/>
    <n v="78501"/>
    <x v="2"/>
    <s v="OFF-AR-10001216"/>
    <x v="1"/>
    <x v="6"/>
    <x v="1464"/>
    <n v="4.4480000000000004"/>
  </r>
  <r>
    <n v="7073"/>
    <s v="CA-2017-112256"/>
    <x v="310"/>
    <d v="2017-07-28T00:00:00"/>
    <s v="Standard Class"/>
    <s v="CK-12205"/>
    <s v="Chloris Kastensmidt"/>
    <x v="0"/>
    <x v="0"/>
    <x v="392"/>
    <x v="5"/>
    <n v="78501"/>
    <x v="2"/>
    <s v="OFF-PA-10004355"/>
    <x v="1"/>
    <x v="10"/>
    <x v="1103"/>
    <n v="5.1840000000000002"/>
  </r>
  <r>
    <n v="7074"/>
    <s v="CA-2017-112256"/>
    <x v="310"/>
    <d v="2017-07-28T00:00:00"/>
    <s v="Standard Class"/>
    <s v="CK-12205"/>
    <s v="Chloris Kastensmidt"/>
    <x v="0"/>
    <x v="0"/>
    <x v="392"/>
    <x v="5"/>
    <n v="78501"/>
    <x v="2"/>
    <s v="OFF-AR-10001953"/>
    <x v="1"/>
    <x v="6"/>
    <x v="400"/>
    <n v="175.92"/>
  </r>
  <r>
    <n v="7075"/>
    <s v="CA-2017-112256"/>
    <x v="310"/>
    <d v="2017-07-28T00:00:00"/>
    <s v="Standard Class"/>
    <s v="CK-12205"/>
    <s v="Chloris Kastensmidt"/>
    <x v="0"/>
    <x v="0"/>
    <x v="392"/>
    <x v="5"/>
    <n v="78501"/>
    <x v="2"/>
    <s v="OFF-BI-10004364"/>
    <x v="1"/>
    <x v="8"/>
    <x v="305"/>
    <n v="4.7519999999999998"/>
  </r>
  <r>
    <n v="7076"/>
    <s v="CA-2017-112256"/>
    <x v="310"/>
    <d v="2017-07-28T00:00:00"/>
    <s v="Standard Class"/>
    <s v="CK-12205"/>
    <s v="Chloris Kastensmidt"/>
    <x v="0"/>
    <x v="0"/>
    <x v="392"/>
    <x v="5"/>
    <n v="78501"/>
    <x v="2"/>
    <s v="OFF-SU-10001165"/>
    <x v="1"/>
    <x v="14"/>
    <x v="1048"/>
    <n v="13.343999999999999"/>
  </r>
  <r>
    <n v="7077"/>
    <s v="CA-2017-167416"/>
    <x v="536"/>
    <d v="2017-05-17T00:00:00"/>
    <s v="Standard Class"/>
    <s v="JM-15580"/>
    <s v="Jill Matthias"/>
    <x v="0"/>
    <x v="0"/>
    <x v="4"/>
    <x v="4"/>
    <n v="98105"/>
    <x v="1"/>
    <s v="OFF-EN-10001141"/>
    <x v="1"/>
    <x v="12"/>
    <x v="598"/>
    <n v="54.9"/>
  </r>
  <r>
    <n v="7078"/>
    <s v="CA-2017-106950"/>
    <x v="476"/>
    <d v="2017-09-06T00:00:00"/>
    <s v="Standard Class"/>
    <s v="JE-15715"/>
    <s v="Joe Elijah"/>
    <x v="0"/>
    <x v="0"/>
    <x v="35"/>
    <x v="3"/>
    <n v="28205"/>
    <x v="0"/>
    <s v="OFF-BI-10000014"/>
    <x v="1"/>
    <x v="8"/>
    <x v="634"/>
    <n v="22.911000000000001"/>
  </r>
  <r>
    <n v="7079"/>
    <s v="CA-2017-106950"/>
    <x v="476"/>
    <d v="2017-09-06T00:00:00"/>
    <s v="Standard Class"/>
    <s v="JE-15715"/>
    <s v="Joe Elijah"/>
    <x v="0"/>
    <x v="0"/>
    <x v="35"/>
    <x v="3"/>
    <n v="28205"/>
    <x v="0"/>
    <s v="OFF-AP-10000159"/>
    <x v="1"/>
    <x v="9"/>
    <x v="1416"/>
    <n v="309.45600000000002"/>
  </r>
  <r>
    <n v="7080"/>
    <s v="CA-2017-106950"/>
    <x v="476"/>
    <d v="2017-09-06T00:00:00"/>
    <s v="Standard Class"/>
    <s v="JE-15715"/>
    <s v="Joe Elijah"/>
    <x v="0"/>
    <x v="0"/>
    <x v="35"/>
    <x v="3"/>
    <n v="28205"/>
    <x v="0"/>
    <s v="OFF-AR-10003560"/>
    <x v="1"/>
    <x v="6"/>
    <x v="487"/>
    <n v="19.456"/>
  </r>
  <r>
    <n v="7081"/>
    <s v="CA-2017-106950"/>
    <x v="476"/>
    <d v="2017-09-06T00:00:00"/>
    <s v="Standard Class"/>
    <s v="JE-15715"/>
    <s v="Joe Elijah"/>
    <x v="0"/>
    <x v="0"/>
    <x v="35"/>
    <x v="3"/>
    <n v="28205"/>
    <x v="0"/>
    <s v="FUR-TA-10001768"/>
    <x v="0"/>
    <x v="3"/>
    <x v="114"/>
    <n v="472.51799999999997"/>
  </r>
  <r>
    <n v="7082"/>
    <s v="CA-2017-106950"/>
    <x v="476"/>
    <d v="2017-09-06T00:00:00"/>
    <s v="Standard Class"/>
    <s v="JE-15715"/>
    <s v="Joe Elijah"/>
    <x v="0"/>
    <x v="0"/>
    <x v="35"/>
    <x v="3"/>
    <n v="28205"/>
    <x v="0"/>
    <s v="TEC-AC-10002049"/>
    <x v="2"/>
    <x v="11"/>
    <x v="1062"/>
    <n v="1012.68"/>
  </r>
  <r>
    <n v="7083"/>
    <s v="CA-2017-106950"/>
    <x v="476"/>
    <d v="2017-09-06T00:00:00"/>
    <s v="Standard Class"/>
    <s v="JE-15715"/>
    <s v="Joe Elijah"/>
    <x v="0"/>
    <x v="0"/>
    <x v="35"/>
    <x v="3"/>
    <n v="28205"/>
    <x v="0"/>
    <s v="OFF-BI-10003166"/>
    <x v="1"/>
    <x v="8"/>
    <x v="1414"/>
    <n v="17.22"/>
  </r>
  <r>
    <n v="7084"/>
    <s v="CA-2018-118724"/>
    <x v="246"/>
    <d v="2018-07-25T00:00:00"/>
    <s v="Second Class"/>
    <s v="AR-10825"/>
    <s v="Anthony Rawles"/>
    <x v="1"/>
    <x v="0"/>
    <x v="3"/>
    <x v="1"/>
    <n v="94521"/>
    <x v="1"/>
    <s v="OFF-AR-10003469"/>
    <x v="1"/>
    <x v="6"/>
    <x v="1258"/>
    <n v="3.52"/>
  </r>
  <r>
    <n v="7085"/>
    <s v="CA-2018-118724"/>
    <x v="246"/>
    <d v="2018-07-25T00:00:00"/>
    <s v="Second Class"/>
    <s v="AR-10825"/>
    <s v="Anthony Rawles"/>
    <x v="1"/>
    <x v="0"/>
    <x v="3"/>
    <x v="1"/>
    <n v="94521"/>
    <x v="1"/>
    <s v="TEC-PH-10002549"/>
    <x v="2"/>
    <x v="7"/>
    <x v="937"/>
    <n v="1626.192"/>
  </r>
  <r>
    <n v="7086"/>
    <s v="CA-2018-112004"/>
    <x v="145"/>
    <d v="2018-09-28T00:00:00"/>
    <s v="First Class"/>
    <s v="AH-10075"/>
    <s v="Adam Hart"/>
    <x v="1"/>
    <x v="0"/>
    <x v="142"/>
    <x v="9"/>
    <n v="19013"/>
    <x v="3"/>
    <s v="OFF-BI-10003476"/>
    <x v="1"/>
    <x v="8"/>
    <x v="1535"/>
    <n v="8.5950000000000006"/>
  </r>
  <r>
    <n v="7087"/>
    <s v="CA-2018-112004"/>
    <x v="145"/>
    <d v="2018-09-28T00:00:00"/>
    <s v="First Class"/>
    <s v="AH-10075"/>
    <s v="Adam Hart"/>
    <x v="1"/>
    <x v="0"/>
    <x v="142"/>
    <x v="9"/>
    <n v="19013"/>
    <x v="3"/>
    <s v="OFF-SU-10000157"/>
    <x v="1"/>
    <x v="14"/>
    <x v="1408"/>
    <n v="190.89599999999999"/>
  </r>
  <r>
    <n v="7088"/>
    <s v="US-2018-143175"/>
    <x v="646"/>
    <d v="2018-08-06T00:00:00"/>
    <s v="Second Class"/>
    <s v="GA-14515"/>
    <s v="George Ashbrook"/>
    <x v="0"/>
    <x v="0"/>
    <x v="1"/>
    <x v="1"/>
    <n v="90004"/>
    <x v="1"/>
    <s v="OFF-ST-10003123"/>
    <x v="1"/>
    <x v="4"/>
    <x v="1277"/>
    <n v="99.87"/>
  </r>
  <r>
    <n v="7089"/>
    <s v="CA-2016-105844"/>
    <x v="969"/>
    <d v="2016-10-27T00:00:00"/>
    <s v="Second Class"/>
    <s v="JF-15415"/>
    <s v="Jennifer Ferguson"/>
    <x v="0"/>
    <x v="0"/>
    <x v="306"/>
    <x v="33"/>
    <n v="89431"/>
    <x v="1"/>
    <s v="OFF-AR-10001955"/>
    <x v="1"/>
    <x v="6"/>
    <x v="1030"/>
    <n v="79.36"/>
  </r>
  <r>
    <n v="7090"/>
    <s v="CA-2018-118864"/>
    <x v="140"/>
    <d v="2018-06-19T00:00:00"/>
    <s v="Second Class"/>
    <s v="KH-16690"/>
    <s v="Kristen Hastings"/>
    <x v="1"/>
    <x v="0"/>
    <x v="1"/>
    <x v="1"/>
    <n v="90032"/>
    <x v="1"/>
    <s v="TEC-PH-10001809"/>
    <x v="2"/>
    <x v="7"/>
    <x v="1173"/>
    <n v="119.96"/>
  </r>
  <r>
    <n v="7091"/>
    <s v="CA-2016-119480"/>
    <x v="1145"/>
    <d v="2016-01-13T00:00:00"/>
    <s v="Standard Class"/>
    <s v="CC-12685"/>
    <s v="Craig Carroll"/>
    <x v="0"/>
    <x v="0"/>
    <x v="0"/>
    <x v="0"/>
    <n v="42420"/>
    <x v="0"/>
    <s v="OFF-PA-10000474"/>
    <x v="1"/>
    <x v="10"/>
    <x v="33"/>
    <n v="106.32"/>
  </r>
  <r>
    <n v="7092"/>
    <s v="CA-2016-119480"/>
    <x v="1145"/>
    <d v="2016-01-13T00:00:00"/>
    <s v="Standard Class"/>
    <s v="CC-12685"/>
    <s v="Craig Carroll"/>
    <x v="0"/>
    <x v="0"/>
    <x v="0"/>
    <x v="0"/>
    <n v="42420"/>
    <x v="0"/>
    <s v="OFF-AP-10001205"/>
    <x v="1"/>
    <x v="9"/>
    <x v="1294"/>
    <n v="163.44"/>
  </r>
  <r>
    <n v="7093"/>
    <s v="CA-2016-119480"/>
    <x v="1145"/>
    <d v="2016-01-13T00:00:00"/>
    <s v="Standard Class"/>
    <s v="CC-12685"/>
    <s v="Craig Carroll"/>
    <x v="0"/>
    <x v="0"/>
    <x v="0"/>
    <x v="0"/>
    <n v="42420"/>
    <x v="0"/>
    <s v="OFF-AR-10004691"/>
    <x v="1"/>
    <x v="6"/>
    <x v="1380"/>
    <n v="42.76"/>
  </r>
  <r>
    <n v="7094"/>
    <s v="CA-2016-119480"/>
    <x v="1145"/>
    <d v="2016-01-13T00:00:00"/>
    <s v="Standard Class"/>
    <s v="CC-12685"/>
    <s v="Craig Carroll"/>
    <x v="0"/>
    <x v="0"/>
    <x v="0"/>
    <x v="0"/>
    <n v="42420"/>
    <x v="0"/>
    <s v="OFF-PA-10004996"/>
    <x v="1"/>
    <x v="10"/>
    <x v="1528"/>
    <n v="51.55"/>
  </r>
  <r>
    <n v="7095"/>
    <s v="US-2016-153374"/>
    <x v="97"/>
    <d v="2016-02-13T00:00:00"/>
    <s v="Second Class"/>
    <s v="JF-15565"/>
    <s v="Jill Fjeld"/>
    <x v="0"/>
    <x v="0"/>
    <x v="27"/>
    <x v="10"/>
    <n v="62521"/>
    <x v="2"/>
    <s v="TEC-AC-10001908"/>
    <x v="2"/>
    <x v="11"/>
    <x v="295"/>
    <n v="479.952"/>
  </r>
  <r>
    <n v="7096"/>
    <s v="CA-2017-101980"/>
    <x v="1146"/>
    <d v="2017-08-20T00:00:00"/>
    <s v="First Class"/>
    <s v="RP-19390"/>
    <s v="Resi Pölking"/>
    <x v="0"/>
    <x v="0"/>
    <x v="20"/>
    <x v="15"/>
    <n v="10009"/>
    <x v="3"/>
    <s v="OFF-BI-10000666"/>
    <x v="1"/>
    <x v="8"/>
    <x v="989"/>
    <n v="146.68799999999999"/>
  </r>
  <r>
    <n v="7097"/>
    <s v="CA-2017-101980"/>
    <x v="1146"/>
    <d v="2017-08-20T00:00:00"/>
    <s v="First Class"/>
    <s v="RP-19390"/>
    <s v="Resi Pölking"/>
    <x v="0"/>
    <x v="0"/>
    <x v="20"/>
    <x v="15"/>
    <n v="10009"/>
    <x v="3"/>
    <s v="OFF-BI-10004318"/>
    <x v="1"/>
    <x v="8"/>
    <x v="1583"/>
    <n v="276.78399999999999"/>
  </r>
  <r>
    <n v="7098"/>
    <s v="CA-2017-101980"/>
    <x v="1146"/>
    <d v="2017-08-20T00:00:00"/>
    <s v="First Class"/>
    <s v="RP-19390"/>
    <s v="Resi Pölking"/>
    <x v="0"/>
    <x v="0"/>
    <x v="20"/>
    <x v="15"/>
    <n v="10009"/>
    <x v="3"/>
    <s v="OFF-BI-10003429"/>
    <x v="1"/>
    <x v="8"/>
    <x v="852"/>
    <n v="25.32"/>
  </r>
  <r>
    <n v="7099"/>
    <s v="CA-2018-144596"/>
    <x v="44"/>
    <d v="2018-11-10T00:00:00"/>
    <s v="Standard Class"/>
    <s v="CD-11980"/>
    <s v="Carol Darley"/>
    <x v="0"/>
    <x v="0"/>
    <x v="20"/>
    <x v="15"/>
    <n v="10011"/>
    <x v="3"/>
    <s v="OFF-PA-10003302"/>
    <x v="1"/>
    <x v="10"/>
    <x v="1721"/>
    <n v="318.95999999999998"/>
  </r>
  <r>
    <n v="7100"/>
    <s v="CA-2016-124933"/>
    <x v="207"/>
    <d v="2016-12-30T00:00:00"/>
    <s v="Second Class"/>
    <s v="DF-13135"/>
    <s v="David Flashing"/>
    <x v="0"/>
    <x v="0"/>
    <x v="20"/>
    <x v="15"/>
    <n v="10009"/>
    <x v="3"/>
    <s v="OFF-PA-10003302"/>
    <x v="1"/>
    <x v="10"/>
    <x v="1721"/>
    <n v="212.64"/>
  </r>
  <r>
    <n v="7101"/>
    <s v="CA-2015-159625"/>
    <x v="533"/>
    <d v="2015-11-28T00:00:00"/>
    <s v="Standard Class"/>
    <s v="SM-20005"/>
    <s v="Sally Matthias"/>
    <x v="0"/>
    <x v="0"/>
    <x v="48"/>
    <x v="16"/>
    <n v="85254"/>
    <x v="1"/>
    <s v="OFF-EN-10002621"/>
    <x v="1"/>
    <x v="12"/>
    <x v="153"/>
    <n v="23.472000000000001"/>
  </r>
  <r>
    <n v="7102"/>
    <s v="CA-2017-144337"/>
    <x v="1147"/>
    <d v="2017-08-05T00:00:00"/>
    <s v="Second Class"/>
    <s v="SG-20890"/>
    <s v="Susan Gilcrest"/>
    <x v="1"/>
    <x v="0"/>
    <x v="112"/>
    <x v="5"/>
    <n v="79109"/>
    <x v="2"/>
    <s v="OFF-PA-10000249"/>
    <x v="1"/>
    <x v="10"/>
    <x v="33"/>
    <n v="19.648"/>
  </r>
  <r>
    <n v="7103"/>
    <s v="CA-2015-117478"/>
    <x v="158"/>
    <d v="2015-09-24T00:00:00"/>
    <s v="First Class"/>
    <s v="LH-16750"/>
    <s v="Larry Hughes"/>
    <x v="0"/>
    <x v="0"/>
    <x v="10"/>
    <x v="9"/>
    <n v="19140"/>
    <x v="3"/>
    <s v="OFF-BI-10000050"/>
    <x v="1"/>
    <x v="8"/>
    <x v="347"/>
    <n v="6.57"/>
  </r>
  <r>
    <n v="7104"/>
    <s v="CA-2018-147410"/>
    <x v="507"/>
    <d v="2018-09-08T00:00:00"/>
    <s v="Standard Class"/>
    <s v="EJ-14155"/>
    <s v="Eva Jacobs"/>
    <x v="0"/>
    <x v="0"/>
    <x v="157"/>
    <x v="1"/>
    <n v="92704"/>
    <x v="1"/>
    <s v="OFF-ST-10003805"/>
    <x v="1"/>
    <x v="4"/>
    <x v="1660"/>
    <n v="421.1"/>
  </r>
  <r>
    <n v="7105"/>
    <s v="CA-2018-128944"/>
    <x v="249"/>
    <d v="2018-06-21T00:00:00"/>
    <s v="Second Class"/>
    <s v="KH-16330"/>
    <s v="Katharine Harms"/>
    <x v="1"/>
    <x v="0"/>
    <x v="46"/>
    <x v="24"/>
    <n v="43055"/>
    <x v="3"/>
    <s v="FUR-CH-10000785"/>
    <x v="0"/>
    <x v="1"/>
    <x v="323"/>
    <n v="760.11599999999999"/>
  </r>
  <r>
    <n v="7106"/>
    <s v="CA-2018-128944"/>
    <x v="249"/>
    <d v="2018-06-21T00:00:00"/>
    <s v="Second Class"/>
    <s v="KH-16330"/>
    <s v="Katharine Harms"/>
    <x v="1"/>
    <x v="0"/>
    <x v="46"/>
    <x v="24"/>
    <n v="43055"/>
    <x v="3"/>
    <s v="FUR-FU-10004909"/>
    <x v="0"/>
    <x v="5"/>
    <x v="1357"/>
    <n v="38.783999999999999"/>
  </r>
  <r>
    <n v="7107"/>
    <s v="CA-2018-128944"/>
    <x v="249"/>
    <d v="2018-06-21T00:00:00"/>
    <s v="Second Class"/>
    <s v="KH-16330"/>
    <s v="Katharine Harms"/>
    <x v="1"/>
    <x v="0"/>
    <x v="46"/>
    <x v="24"/>
    <n v="43055"/>
    <x v="3"/>
    <s v="TEC-AC-10001553"/>
    <x v="2"/>
    <x v="11"/>
    <x v="1608"/>
    <n v="122.328"/>
  </r>
  <r>
    <n v="7108"/>
    <s v="CA-2017-109666"/>
    <x v="475"/>
    <d v="2017-04-26T00:00:00"/>
    <s v="Standard Class"/>
    <s v="KM-16720"/>
    <s v="Kunst Miller"/>
    <x v="0"/>
    <x v="0"/>
    <x v="20"/>
    <x v="15"/>
    <n v="10035"/>
    <x v="3"/>
    <s v="TEC-PH-10004774"/>
    <x v="2"/>
    <x v="7"/>
    <x v="713"/>
    <n v="25.98"/>
  </r>
  <r>
    <n v="7109"/>
    <s v="CA-2017-109666"/>
    <x v="475"/>
    <d v="2017-04-26T00:00:00"/>
    <s v="Standard Class"/>
    <s v="KM-16720"/>
    <s v="Kunst Miller"/>
    <x v="0"/>
    <x v="0"/>
    <x v="20"/>
    <x v="15"/>
    <n v="10035"/>
    <x v="3"/>
    <s v="OFF-AR-10004582"/>
    <x v="1"/>
    <x v="6"/>
    <x v="1184"/>
    <n v="3.28"/>
  </r>
  <r>
    <n v="7110"/>
    <s v="CA-2017-109666"/>
    <x v="475"/>
    <d v="2017-04-26T00:00:00"/>
    <s v="Standard Class"/>
    <s v="KM-16720"/>
    <s v="Kunst Miller"/>
    <x v="0"/>
    <x v="0"/>
    <x v="20"/>
    <x v="15"/>
    <n v="10035"/>
    <x v="3"/>
    <s v="OFF-ST-10000991"/>
    <x v="1"/>
    <x v="4"/>
    <x v="157"/>
    <n v="459.88"/>
  </r>
  <r>
    <n v="7111"/>
    <s v="CA-2017-109666"/>
    <x v="475"/>
    <d v="2017-04-26T00:00:00"/>
    <s v="Standard Class"/>
    <s v="KM-16720"/>
    <s v="Kunst Miller"/>
    <x v="0"/>
    <x v="0"/>
    <x v="20"/>
    <x v="15"/>
    <n v="10035"/>
    <x v="3"/>
    <s v="OFF-SU-10002522"/>
    <x v="1"/>
    <x v="14"/>
    <x v="1553"/>
    <n v="7.76"/>
  </r>
  <r>
    <n v="7112"/>
    <s v="CA-2017-109666"/>
    <x v="475"/>
    <d v="2017-04-26T00:00:00"/>
    <s v="Standard Class"/>
    <s v="KM-16720"/>
    <s v="Kunst Miller"/>
    <x v="0"/>
    <x v="0"/>
    <x v="20"/>
    <x v="15"/>
    <n v="10035"/>
    <x v="3"/>
    <s v="OFF-AR-10004022"/>
    <x v="1"/>
    <x v="6"/>
    <x v="907"/>
    <n v="71.959999999999994"/>
  </r>
  <r>
    <n v="7113"/>
    <s v="CA-2017-109666"/>
    <x v="475"/>
    <d v="2017-04-26T00:00:00"/>
    <s v="Standard Class"/>
    <s v="KM-16720"/>
    <s v="Kunst Miller"/>
    <x v="0"/>
    <x v="0"/>
    <x v="20"/>
    <x v="15"/>
    <n v="10035"/>
    <x v="3"/>
    <s v="OFF-SU-10001218"/>
    <x v="1"/>
    <x v="14"/>
    <x v="134"/>
    <n v="54.9"/>
  </r>
  <r>
    <n v="7114"/>
    <s v="CA-2017-109666"/>
    <x v="475"/>
    <d v="2017-04-26T00:00:00"/>
    <s v="Standard Class"/>
    <s v="KM-16720"/>
    <s v="Kunst Miller"/>
    <x v="0"/>
    <x v="0"/>
    <x v="20"/>
    <x v="15"/>
    <n v="10035"/>
    <x v="3"/>
    <s v="OFF-BI-10000174"/>
    <x v="1"/>
    <x v="8"/>
    <x v="1444"/>
    <n v="9.2799999999999994"/>
  </r>
  <r>
    <n v="7115"/>
    <s v="US-2017-102239"/>
    <x v="465"/>
    <d v="2017-05-06T00:00:00"/>
    <s v="First Class"/>
    <s v="LW-16990"/>
    <s v="Lindsay Williams"/>
    <x v="1"/>
    <x v="0"/>
    <x v="0"/>
    <x v="33"/>
    <n v="89015"/>
    <x v="1"/>
    <s v="FUR-TA-10003392"/>
    <x v="0"/>
    <x v="3"/>
    <x v="1648"/>
    <n v="1685.88"/>
  </r>
  <r>
    <n v="7116"/>
    <s v="US-2017-102239"/>
    <x v="465"/>
    <d v="2017-05-06T00:00:00"/>
    <s v="First Class"/>
    <s v="LW-16990"/>
    <s v="Lindsay Williams"/>
    <x v="1"/>
    <x v="0"/>
    <x v="0"/>
    <x v="33"/>
    <n v="89015"/>
    <x v="1"/>
    <s v="OFF-BI-10001890"/>
    <x v="1"/>
    <x v="8"/>
    <x v="176"/>
    <n v="5.7279999999999998"/>
  </r>
  <r>
    <n v="7117"/>
    <s v="CA-2015-143168"/>
    <x v="638"/>
    <d v="2015-10-23T00:00:00"/>
    <s v="Second Class"/>
    <s v="IG-15085"/>
    <s v="Ivan Gibson"/>
    <x v="0"/>
    <x v="0"/>
    <x v="4"/>
    <x v="4"/>
    <n v="98103"/>
    <x v="1"/>
    <s v="OFF-PA-10000167"/>
    <x v="1"/>
    <x v="10"/>
    <x v="1080"/>
    <n v="61.96"/>
  </r>
  <r>
    <n v="7118"/>
    <s v="CA-2015-143168"/>
    <x v="638"/>
    <d v="2015-10-23T00:00:00"/>
    <s v="Second Class"/>
    <s v="IG-15085"/>
    <s v="Ivan Gibson"/>
    <x v="0"/>
    <x v="0"/>
    <x v="4"/>
    <x v="4"/>
    <n v="98103"/>
    <x v="1"/>
    <s v="OFF-BI-10003784"/>
    <x v="1"/>
    <x v="8"/>
    <x v="1323"/>
    <n v="1.3440000000000001"/>
  </r>
  <r>
    <n v="7119"/>
    <s v="CA-2018-104906"/>
    <x v="778"/>
    <d v="2018-02-17T00:00:00"/>
    <s v="Standard Class"/>
    <s v="JP-15460"/>
    <s v="Jennifer Patt"/>
    <x v="1"/>
    <x v="0"/>
    <x v="20"/>
    <x v="15"/>
    <n v="10009"/>
    <x v="3"/>
    <s v="OFF-PA-10001184"/>
    <x v="1"/>
    <x v="10"/>
    <x v="1316"/>
    <n v="17.940000000000001"/>
  </r>
  <r>
    <n v="7120"/>
    <s v="CA-2018-118122"/>
    <x v="701"/>
    <d v="2018-11-24T00:00:00"/>
    <s v="Standard Class"/>
    <s v="GG-14650"/>
    <s v="Greg Guthrie"/>
    <x v="1"/>
    <x v="0"/>
    <x v="4"/>
    <x v="4"/>
    <n v="98103"/>
    <x v="1"/>
    <s v="OFF-BI-10002103"/>
    <x v="1"/>
    <x v="8"/>
    <x v="530"/>
    <n v="13.904"/>
  </r>
  <r>
    <n v="7121"/>
    <s v="US-2015-147774"/>
    <x v="407"/>
    <d v="2015-01-26T00:00:00"/>
    <s v="Standard Class"/>
    <s v="MM-18280"/>
    <s v="Muhammed MacIntyre"/>
    <x v="1"/>
    <x v="0"/>
    <x v="214"/>
    <x v="18"/>
    <n v="37167"/>
    <x v="0"/>
    <s v="OFF-BI-10003091"/>
    <x v="1"/>
    <x v="8"/>
    <x v="1174"/>
    <n v="67.194000000000003"/>
  </r>
  <r>
    <n v="7122"/>
    <s v="CA-2018-166926"/>
    <x v="96"/>
    <d v="2018-12-08T00:00:00"/>
    <s v="Standard Class"/>
    <s v="SO-20335"/>
    <s v="Sean O'Donnell"/>
    <x v="0"/>
    <x v="0"/>
    <x v="4"/>
    <x v="4"/>
    <n v="98105"/>
    <x v="1"/>
    <s v="OFF-PA-10001593"/>
    <x v="1"/>
    <x v="10"/>
    <x v="1764"/>
    <n v="41.86"/>
  </r>
  <r>
    <n v="7123"/>
    <s v="CA-2018-166926"/>
    <x v="96"/>
    <d v="2018-12-08T00:00:00"/>
    <s v="Standard Class"/>
    <s v="SO-20335"/>
    <s v="Sean O'Donnell"/>
    <x v="0"/>
    <x v="0"/>
    <x v="4"/>
    <x v="4"/>
    <n v="98105"/>
    <x v="1"/>
    <s v="FUR-BO-10002598"/>
    <x v="0"/>
    <x v="0"/>
    <x v="1518"/>
    <n v="141.96"/>
  </r>
  <r>
    <n v="7124"/>
    <s v="CA-2016-128013"/>
    <x v="101"/>
    <d v="2016-08-16T00:00:00"/>
    <s v="Standard Class"/>
    <s v="MF-18250"/>
    <s v="Monica Federle"/>
    <x v="1"/>
    <x v="0"/>
    <x v="20"/>
    <x v="15"/>
    <n v="10035"/>
    <x v="3"/>
    <s v="FUR-FU-10000320"/>
    <x v="0"/>
    <x v="5"/>
    <x v="1521"/>
    <n v="10.02"/>
  </r>
  <r>
    <n v="7125"/>
    <s v="CA-2016-128013"/>
    <x v="101"/>
    <d v="2016-08-16T00:00:00"/>
    <s v="Standard Class"/>
    <s v="MF-18250"/>
    <s v="Monica Federle"/>
    <x v="1"/>
    <x v="0"/>
    <x v="20"/>
    <x v="15"/>
    <n v="10035"/>
    <x v="3"/>
    <s v="OFF-PA-10001815"/>
    <x v="1"/>
    <x v="10"/>
    <x v="1402"/>
    <n v="144.12"/>
  </r>
  <r>
    <n v="7126"/>
    <s v="CA-2017-123176"/>
    <x v="720"/>
    <d v="2017-09-29T00:00:00"/>
    <s v="Second Class"/>
    <s v="JG-15160"/>
    <s v="James Galang"/>
    <x v="0"/>
    <x v="0"/>
    <x v="118"/>
    <x v="32"/>
    <n v="30318"/>
    <x v="0"/>
    <s v="OFF-PA-10003971"/>
    <x v="1"/>
    <x v="10"/>
    <x v="1281"/>
    <n v="17.940000000000001"/>
  </r>
  <r>
    <n v="7127"/>
    <s v="CA-2017-123176"/>
    <x v="720"/>
    <d v="2017-09-29T00:00:00"/>
    <s v="Second Class"/>
    <s v="JG-15160"/>
    <s v="James Galang"/>
    <x v="0"/>
    <x v="0"/>
    <x v="118"/>
    <x v="32"/>
    <n v="30318"/>
    <x v="0"/>
    <s v="OFF-AR-10004685"/>
    <x v="1"/>
    <x v="6"/>
    <x v="183"/>
    <n v="13.89"/>
  </r>
  <r>
    <n v="7128"/>
    <s v="US-2017-117541"/>
    <x v="696"/>
    <d v="2017-11-20T00:00:00"/>
    <s v="Standard Class"/>
    <s v="JM-16195"/>
    <s v="Justin MacKendrick"/>
    <x v="0"/>
    <x v="0"/>
    <x v="46"/>
    <x v="13"/>
    <n v="19711"/>
    <x v="3"/>
    <s v="OFF-PA-10001609"/>
    <x v="1"/>
    <x v="10"/>
    <x v="1116"/>
    <n v="16.45"/>
  </r>
  <r>
    <n v="7129"/>
    <s v="US-2017-117541"/>
    <x v="696"/>
    <d v="2017-11-20T00:00:00"/>
    <s v="Standard Class"/>
    <s v="JM-16195"/>
    <s v="Justin MacKendrick"/>
    <x v="0"/>
    <x v="0"/>
    <x v="46"/>
    <x v="13"/>
    <n v="19711"/>
    <x v="3"/>
    <s v="FUR-FU-10000550"/>
    <x v="0"/>
    <x v="5"/>
    <x v="1454"/>
    <n v="19.920000000000002"/>
  </r>
  <r>
    <n v="7130"/>
    <s v="CA-2017-166282"/>
    <x v="947"/>
    <d v="2017-04-22T00:00:00"/>
    <s v="Standard Class"/>
    <s v="PK-19075"/>
    <s v="Pete Kriz"/>
    <x v="0"/>
    <x v="0"/>
    <x v="316"/>
    <x v="18"/>
    <n v="37211"/>
    <x v="0"/>
    <s v="TEC-AC-10004209"/>
    <x v="2"/>
    <x v="11"/>
    <x v="908"/>
    <n v="35.167999999999999"/>
  </r>
  <r>
    <n v="7131"/>
    <s v="CA-2017-166282"/>
    <x v="947"/>
    <d v="2017-04-22T00:00:00"/>
    <s v="Standard Class"/>
    <s v="PK-19075"/>
    <s v="Pete Kriz"/>
    <x v="0"/>
    <x v="0"/>
    <x v="316"/>
    <x v="18"/>
    <n v="37211"/>
    <x v="0"/>
    <s v="OFF-PA-10003022"/>
    <x v="1"/>
    <x v="10"/>
    <x v="1723"/>
    <n v="123.08799999999999"/>
  </r>
  <r>
    <n v="7132"/>
    <s v="CA-2018-141439"/>
    <x v="200"/>
    <d v="2018-12-01T00:00:00"/>
    <s v="Standard Class"/>
    <s v="TT-21460"/>
    <s v="Tonja Turnell"/>
    <x v="2"/>
    <x v="0"/>
    <x v="102"/>
    <x v="14"/>
    <n v="47374"/>
    <x v="2"/>
    <s v="FUR-TA-10001039"/>
    <x v="0"/>
    <x v="3"/>
    <x v="832"/>
    <n v="257.94"/>
  </r>
  <r>
    <n v="7133"/>
    <s v="CA-2018-141439"/>
    <x v="200"/>
    <d v="2018-12-01T00:00:00"/>
    <s v="Standard Class"/>
    <s v="TT-21460"/>
    <s v="Tonja Turnell"/>
    <x v="2"/>
    <x v="0"/>
    <x v="102"/>
    <x v="14"/>
    <n v="47374"/>
    <x v="2"/>
    <s v="TEC-PH-10002624"/>
    <x v="2"/>
    <x v="7"/>
    <x v="1135"/>
    <n v="1879.96"/>
  </r>
  <r>
    <n v="7134"/>
    <s v="CA-2018-141439"/>
    <x v="200"/>
    <d v="2018-12-01T00:00:00"/>
    <s v="Standard Class"/>
    <s v="TT-21460"/>
    <s v="Tonja Turnell"/>
    <x v="2"/>
    <x v="0"/>
    <x v="102"/>
    <x v="14"/>
    <n v="47374"/>
    <x v="2"/>
    <s v="FUR-FU-10001473"/>
    <x v="0"/>
    <x v="5"/>
    <x v="993"/>
    <n v="27.46"/>
  </r>
  <r>
    <n v="7135"/>
    <s v="CA-2018-141439"/>
    <x v="200"/>
    <d v="2018-12-01T00:00:00"/>
    <s v="Standard Class"/>
    <s v="TT-21460"/>
    <s v="Tonja Turnell"/>
    <x v="2"/>
    <x v="0"/>
    <x v="102"/>
    <x v="14"/>
    <n v="47374"/>
    <x v="2"/>
    <s v="TEC-PH-10001819"/>
    <x v="2"/>
    <x v="7"/>
    <x v="813"/>
    <n v="89.98"/>
  </r>
  <r>
    <n v="7136"/>
    <s v="CA-2018-141439"/>
    <x v="200"/>
    <d v="2018-12-01T00:00:00"/>
    <s v="Standard Class"/>
    <s v="TT-21460"/>
    <s v="Tonja Turnell"/>
    <x v="2"/>
    <x v="0"/>
    <x v="102"/>
    <x v="14"/>
    <n v="47374"/>
    <x v="2"/>
    <s v="FUR-CH-10004287"/>
    <x v="0"/>
    <x v="1"/>
    <x v="158"/>
    <n v="828.6"/>
  </r>
  <r>
    <n v="7137"/>
    <s v="CA-2016-163965"/>
    <x v="312"/>
    <d v="2016-11-27T00:00:00"/>
    <s v="Standard Class"/>
    <s v="SS-20875"/>
    <s v="Sung Shariari"/>
    <x v="0"/>
    <x v="0"/>
    <x v="100"/>
    <x v="2"/>
    <n v="33180"/>
    <x v="0"/>
    <s v="OFF-BI-10004728"/>
    <x v="1"/>
    <x v="8"/>
    <x v="544"/>
    <n v="7.23"/>
  </r>
  <r>
    <n v="7138"/>
    <s v="CA-2016-163965"/>
    <x v="312"/>
    <d v="2016-11-27T00:00:00"/>
    <s v="Standard Class"/>
    <s v="SS-20875"/>
    <s v="Sung Shariari"/>
    <x v="0"/>
    <x v="0"/>
    <x v="100"/>
    <x v="2"/>
    <n v="33180"/>
    <x v="0"/>
    <s v="OFF-ST-10000918"/>
    <x v="1"/>
    <x v="4"/>
    <x v="377"/>
    <n v="17.440000000000001"/>
  </r>
  <r>
    <n v="7139"/>
    <s v="CA-2016-163965"/>
    <x v="312"/>
    <d v="2016-11-27T00:00:00"/>
    <s v="Standard Class"/>
    <s v="SS-20875"/>
    <s v="Sung Shariari"/>
    <x v="0"/>
    <x v="0"/>
    <x v="100"/>
    <x v="2"/>
    <n v="33180"/>
    <x v="0"/>
    <s v="OFF-BI-10004593"/>
    <x v="1"/>
    <x v="8"/>
    <x v="270"/>
    <n v="62.88"/>
  </r>
  <r>
    <n v="7140"/>
    <s v="CA-2016-163965"/>
    <x v="312"/>
    <d v="2016-11-27T00:00:00"/>
    <s v="Standard Class"/>
    <s v="SS-20875"/>
    <s v="Sung Shariari"/>
    <x v="0"/>
    <x v="0"/>
    <x v="100"/>
    <x v="2"/>
    <n v="33180"/>
    <x v="0"/>
    <s v="FUR-BO-10001337"/>
    <x v="0"/>
    <x v="0"/>
    <x v="430"/>
    <n v="290.35199999999998"/>
  </r>
  <r>
    <n v="7141"/>
    <s v="CA-2018-128783"/>
    <x v="210"/>
    <d v="2018-09-07T00:00:00"/>
    <s v="Same Day"/>
    <s v="TG-21640"/>
    <s v="Trudy Glocke"/>
    <x v="0"/>
    <x v="0"/>
    <x v="490"/>
    <x v="25"/>
    <n v="63301"/>
    <x v="2"/>
    <s v="TEC-AC-10002473"/>
    <x v="2"/>
    <x v="11"/>
    <x v="720"/>
    <n v="113.52"/>
  </r>
  <r>
    <n v="7142"/>
    <s v="CA-2018-128783"/>
    <x v="210"/>
    <d v="2018-09-07T00:00:00"/>
    <s v="Same Day"/>
    <s v="TG-21640"/>
    <s v="Trudy Glocke"/>
    <x v="0"/>
    <x v="0"/>
    <x v="490"/>
    <x v="25"/>
    <n v="63301"/>
    <x v="2"/>
    <s v="FUR-FU-10003623"/>
    <x v="0"/>
    <x v="5"/>
    <x v="1235"/>
    <n v="135.30000000000001"/>
  </r>
  <r>
    <n v="7143"/>
    <s v="CA-2015-122217"/>
    <x v="156"/>
    <d v="2015-11-29T00:00:00"/>
    <s v="Standard Class"/>
    <s v="HP-14815"/>
    <s v="Harold Pawlan"/>
    <x v="2"/>
    <x v="0"/>
    <x v="173"/>
    <x v="17"/>
    <n v="23464"/>
    <x v="0"/>
    <s v="FUR-FU-10002045"/>
    <x v="0"/>
    <x v="5"/>
    <x v="1365"/>
    <n v="111.15"/>
  </r>
  <r>
    <n v="7144"/>
    <s v="US-2018-141558"/>
    <x v="825"/>
    <d v="2018-03-16T00:00:00"/>
    <s v="Standard Class"/>
    <s v="MH-17290"/>
    <s v="Marc Harrigan"/>
    <x v="2"/>
    <x v="0"/>
    <x v="10"/>
    <x v="9"/>
    <n v="19140"/>
    <x v="3"/>
    <s v="TEC-PH-10002555"/>
    <x v="2"/>
    <x v="7"/>
    <x v="1352"/>
    <n v="776.85"/>
  </r>
  <r>
    <n v="7145"/>
    <s v="US-2018-141558"/>
    <x v="825"/>
    <d v="2018-03-16T00:00:00"/>
    <s v="Standard Class"/>
    <s v="MH-17290"/>
    <s v="Marc Harrigan"/>
    <x v="2"/>
    <x v="0"/>
    <x v="10"/>
    <x v="9"/>
    <n v="19140"/>
    <x v="3"/>
    <s v="OFF-BI-10002794"/>
    <x v="1"/>
    <x v="8"/>
    <x v="102"/>
    <n v="12.294"/>
  </r>
  <r>
    <n v="7146"/>
    <s v="US-2018-141558"/>
    <x v="825"/>
    <d v="2018-03-16T00:00:00"/>
    <s v="Standard Class"/>
    <s v="MH-17290"/>
    <s v="Marc Harrigan"/>
    <x v="2"/>
    <x v="0"/>
    <x v="10"/>
    <x v="9"/>
    <n v="19140"/>
    <x v="3"/>
    <s v="FUR-TA-10004086"/>
    <x v="0"/>
    <x v="3"/>
    <x v="832"/>
    <n v="154.76400000000001"/>
  </r>
  <r>
    <n v="7147"/>
    <s v="US-2018-141558"/>
    <x v="825"/>
    <d v="2018-03-16T00:00:00"/>
    <s v="Standard Class"/>
    <s v="MH-17290"/>
    <s v="Marc Harrigan"/>
    <x v="2"/>
    <x v="0"/>
    <x v="10"/>
    <x v="9"/>
    <n v="19140"/>
    <x v="3"/>
    <s v="OFF-ST-10004946"/>
    <x v="1"/>
    <x v="4"/>
    <x v="1779"/>
    <n v="43.28"/>
  </r>
  <r>
    <n v="7148"/>
    <s v="CA-2017-139941"/>
    <x v="1"/>
    <d v="2017-06-17T00:00:00"/>
    <s v="Standard Class"/>
    <s v="CB-12415"/>
    <s v="Christy Brittain"/>
    <x v="0"/>
    <x v="0"/>
    <x v="85"/>
    <x v="15"/>
    <n v="11561"/>
    <x v="3"/>
    <s v="OFF-PA-10000241"/>
    <x v="1"/>
    <x v="10"/>
    <x v="1160"/>
    <n v="92.94"/>
  </r>
  <r>
    <n v="7149"/>
    <s v="CA-2017-139941"/>
    <x v="1"/>
    <d v="2017-06-17T00:00:00"/>
    <s v="Standard Class"/>
    <s v="CB-12415"/>
    <s v="Christy Brittain"/>
    <x v="0"/>
    <x v="0"/>
    <x v="85"/>
    <x v="15"/>
    <n v="11561"/>
    <x v="3"/>
    <s v="OFF-AP-10004036"/>
    <x v="1"/>
    <x v="9"/>
    <x v="1282"/>
    <n v="52.56"/>
  </r>
  <r>
    <n v="7150"/>
    <s v="CA-2016-166583"/>
    <x v="153"/>
    <d v="2016-06-30T00:00:00"/>
    <s v="Standard Class"/>
    <s v="VD-21670"/>
    <s v="Valerie Dominguez"/>
    <x v="0"/>
    <x v="0"/>
    <x v="12"/>
    <x v="5"/>
    <n v="77070"/>
    <x v="2"/>
    <s v="TEC-PH-10001578"/>
    <x v="2"/>
    <x v="7"/>
    <x v="1230"/>
    <n v="971.88"/>
  </r>
  <r>
    <n v="7151"/>
    <s v="CA-2018-100412"/>
    <x v="66"/>
    <d v="2018-12-26T00:00:00"/>
    <s v="Standard Class"/>
    <s v="SR-20425"/>
    <s v="Sharelle Roach"/>
    <x v="2"/>
    <x v="0"/>
    <x v="428"/>
    <x v="19"/>
    <n v="35401"/>
    <x v="0"/>
    <s v="FUR-CH-10002647"/>
    <x v="0"/>
    <x v="1"/>
    <x v="475"/>
    <n v="141.96"/>
  </r>
  <r>
    <n v="7152"/>
    <s v="CA-2018-142909"/>
    <x v="66"/>
    <d v="2018-12-25T00:00:00"/>
    <s v="Second Class"/>
    <s v="AG-10330"/>
    <s v="Alex Grayson"/>
    <x v="0"/>
    <x v="0"/>
    <x v="123"/>
    <x v="16"/>
    <n v="85204"/>
    <x v="1"/>
    <s v="FUR-TA-10003008"/>
    <x v="0"/>
    <x v="3"/>
    <x v="955"/>
    <n v="182.55"/>
  </r>
  <r>
    <n v="7153"/>
    <s v="CA-2015-137911"/>
    <x v="1148"/>
    <d v="2015-10-15T00:00:00"/>
    <s v="Standard Class"/>
    <s v="BP-11095"/>
    <s v="Bart Pistole"/>
    <x v="1"/>
    <x v="0"/>
    <x v="108"/>
    <x v="3"/>
    <n v="28540"/>
    <x v="0"/>
    <s v="OFF-PA-10004071"/>
    <x v="1"/>
    <x v="10"/>
    <x v="417"/>
    <n v="88.768000000000001"/>
  </r>
  <r>
    <n v="7154"/>
    <s v="CA-2016-106208"/>
    <x v="895"/>
    <d v="2016-12-15T00:00:00"/>
    <s v="Standard Class"/>
    <s v="JW-16075"/>
    <s v="Julia West"/>
    <x v="0"/>
    <x v="0"/>
    <x v="22"/>
    <x v="10"/>
    <n v="60610"/>
    <x v="2"/>
    <s v="OFF-AP-10004980"/>
    <x v="1"/>
    <x v="9"/>
    <x v="976"/>
    <n v="53.088000000000001"/>
  </r>
  <r>
    <n v="7155"/>
    <s v="US-2016-136749"/>
    <x v="707"/>
    <d v="2016-12-27T00:00:00"/>
    <s v="Second Class"/>
    <s v="LH-16900"/>
    <s v="Lena Hernandez"/>
    <x v="0"/>
    <x v="0"/>
    <x v="38"/>
    <x v="32"/>
    <n v="31907"/>
    <x v="0"/>
    <s v="FUR-FU-10000747"/>
    <x v="0"/>
    <x v="5"/>
    <x v="1751"/>
    <n v="275.88"/>
  </r>
  <r>
    <n v="7156"/>
    <s v="US-2016-136749"/>
    <x v="707"/>
    <d v="2016-12-27T00:00:00"/>
    <s v="Second Class"/>
    <s v="LH-16900"/>
    <s v="Lena Hernandez"/>
    <x v="0"/>
    <x v="0"/>
    <x v="38"/>
    <x v="32"/>
    <n v="31907"/>
    <x v="0"/>
    <s v="OFF-BI-10004492"/>
    <x v="1"/>
    <x v="8"/>
    <x v="351"/>
    <n v="157.9"/>
  </r>
  <r>
    <n v="7157"/>
    <s v="CA-2018-126718"/>
    <x v="568"/>
    <d v="2018-05-04T00:00:00"/>
    <s v="Standard Class"/>
    <s v="KT-16480"/>
    <s v="Kean Thornton"/>
    <x v="0"/>
    <x v="0"/>
    <x v="334"/>
    <x v="30"/>
    <n v="7050"/>
    <x v="3"/>
    <s v="OFF-LA-10004055"/>
    <x v="1"/>
    <x v="2"/>
    <x v="744"/>
    <n v="4.91"/>
  </r>
  <r>
    <n v="7158"/>
    <s v="CA-2017-131380"/>
    <x v="463"/>
    <d v="2017-03-31T00:00:00"/>
    <s v="Second Class"/>
    <s v="CC-12220"/>
    <s v="Chris Cortes"/>
    <x v="0"/>
    <x v="0"/>
    <x v="1"/>
    <x v="1"/>
    <n v="90032"/>
    <x v="1"/>
    <s v="OFF-ST-10002485"/>
    <x v="1"/>
    <x v="4"/>
    <x v="211"/>
    <n v="87.92"/>
  </r>
  <r>
    <n v="7159"/>
    <s v="CA-2017-131380"/>
    <x v="463"/>
    <d v="2017-03-31T00:00:00"/>
    <s v="Second Class"/>
    <s v="CC-12220"/>
    <s v="Chris Cortes"/>
    <x v="0"/>
    <x v="0"/>
    <x v="1"/>
    <x v="1"/>
    <n v="90032"/>
    <x v="1"/>
    <s v="OFF-PA-10001243"/>
    <x v="1"/>
    <x v="10"/>
    <x v="1803"/>
    <n v="5.98"/>
  </r>
  <r>
    <n v="7160"/>
    <s v="CA-2016-145835"/>
    <x v="1149"/>
    <d v="2016-05-18T00:00:00"/>
    <s v="Second Class"/>
    <s v="BF-11170"/>
    <s v="Ben Ferrer"/>
    <x v="2"/>
    <x v="0"/>
    <x v="22"/>
    <x v="10"/>
    <n v="60623"/>
    <x v="2"/>
    <s v="TEC-PH-10004447"/>
    <x v="2"/>
    <x v="7"/>
    <x v="866"/>
    <n v="222.38399999999999"/>
  </r>
  <r>
    <n v="7161"/>
    <s v="CA-2016-145835"/>
    <x v="1149"/>
    <d v="2016-05-18T00:00:00"/>
    <s v="Second Class"/>
    <s v="BF-11170"/>
    <s v="Ben Ferrer"/>
    <x v="2"/>
    <x v="0"/>
    <x v="22"/>
    <x v="10"/>
    <n v="60623"/>
    <x v="2"/>
    <s v="OFF-FA-10002280"/>
    <x v="1"/>
    <x v="13"/>
    <x v="659"/>
    <n v="16"/>
  </r>
  <r>
    <n v="7162"/>
    <s v="CA-2015-138709"/>
    <x v="1129"/>
    <d v="2015-07-09T00:00:00"/>
    <s v="Standard Class"/>
    <s v="MS-17770"/>
    <s v="Maxwell Schwartz"/>
    <x v="0"/>
    <x v="0"/>
    <x v="102"/>
    <x v="17"/>
    <n v="23223"/>
    <x v="0"/>
    <s v="OFF-PA-10004734"/>
    <x v="1"/>
    <x v="10"/>
    <x v="339"/>
    <n v="21.84"/>
  </r>
  <r>
    <n v="7163"/>
    <s v="CA-2015-138709"/>
    <x v="1129"/>
    <d v="2015-07-09T00:00:00"/>
    <s v="Standard Class"/>
    <s v="MS-17770"/>
    <s v="Maxwell Schwartz"/>
    <x v="0"/>
    <x v="0"/>
    <x v="102"/>
    <x v="17"/>
    <n v="23223"/>
    <x v="0"/>
    <s v="OFF-BI-10000145"/>
    <x v="1"/>
    <x v="8"/>
    <x v="742"/>
    <n v="15.6"/>
  </r>
  <r>
    <n v="7164"/>
    <s v="CA-2015-122070"/>
    <x v="1150"/>
    <d v="2015-04-24T00:00:00"/>
    <s v="Second Class"/>
    <s v="AH-10030"/>
    <s v="Aaron Hawkins"/>
    <x v="1"/>
    <x v="0"/>
    <x v="21"/>
    <x v="15"/>
    <n v="12180"/>
    <x v="3"/>
    <s v="OFF-EN-10004773"/>
    <x v="1"/>
    <x v="12"/>
    <x v="153"/>
    <n v="247.84"/>
  </r>
  <r>
    <n v="7165"/>
    <s v="CA-2015-122070"/>
    <x v="1150"/>
    <d v="2015-04-24T00:00:00"/>
    <s v="Second Class"/>
    <s v="AH-10030"/>
    <s v="Aaron Hawkins"/>
    <x v="1"/>
    <x v="0"/>
    <x v="21"/>
    <x v="15"/>
    <n v="12180"/>
    <x v="3"/>
    <s v="OFF-BI-10004970"/>
    <x v="1"/>
    <x v="8"/>
    <x v="917"/>
    <n v="9.9120000000000008"/>
  </r>
  <r>
    <n v="7166"/>
    <s v="CA-2017-158610"/>
    <x v="251"/>
    <d v="2017-09-22T00:00:00"/>
    <s v="First Class"/>
    <s v="CK-12595"/>
    <s v="Clytie Kelty"/>
    <x v="0"/>
    <x v="0"/>
    <x v="205"/>
    <x v="34"/>
    <n v="2908"/>
    <x v="3"/>
    <s v="OFF-ST-10000604"/>
    <x v="1"/>
    <x v="4"/>
    <x v="54"/>
    <n v="69.52"/>
  </r>
  <r>
    <n v="7167"/>
    <s v="CA-2015-117464"/>
    <x v="192"/>
    <d v="2015-07-24T00:00:00"/>
    <s v="Second Class"/>
    <s v="NP-18325"/>
    <s v="Naresj Patel"/>
    <x v="0"/>
    <x v="0"/>
    <x v="8"/>
    <x v="1"/>
    <n v="94122"/>
    <x v="1"/>
    <s v="OFF-AR-10003190"/>
    <x v="1"/>
    <x v="6"/>
    <x v="649"/>
    <n v="11.52"/>
  </r>
  <r>
    <n v="7168"/>
    <s v="CA-2015-117464"/>
    <x v="192"/>
    <d v="2015-07-24T00:00:00"/>
    <s v="Second Class"/>
    <s v="NP-18325"/>
    <s v="Naresj Patel"/>
    <x v="0"/>
    <x v="0"/>
    <x v="8"/>
    <x v="1"/>
    <n v="94122"/>
    <x v="1"/>
    <s v="FUR-CH-10000155"/>
    <x v="0"/>
    <x v="1"/>
    <x v="1166"/>
    <n v="717.72"/>
  </r>
  <r>
    <n v="7169"/>
    <s v="CA-2015-117464"/>
    <x v="192"/>
    <d v="2015-07-24T00:00:00"/>
    <s v="Second Class"/>
    <s v="NP-18325"/>
    <s v="Naresj Patel"/>
    <x v="0"/>
    <x v="0"/>
    <x v="8"/>
    <x v="1"/>
    <n v="94122"/>
    <x v="1"/>
    <s v="OFF-ST-10003058"/>
    <x v="1"/>
    <x v="4"/>
    <x v="393"/>
    <n v="236.5"/>
  </r>
  <r>
    <n v="7170"/>
    <s v="CA-2015-117464"/>
    <x v="192"/>
    <d v="2015-07-24T00:00:00"/>
    <s v="Second Class"/>
    <s v="NP-18325"/>
    <s v="Naresj Patel"/>
    <x v="0"/>
    <x v="0"/>
    <x v="8"/>
    <x v="1"/>
    <n v="94122"/>
    <x v="1"/>
    <s v="FUR-TA-10004767"/>
    <x v="0"/>
    <x v="3"/>
    <x v="1156"/>
    <n v="170.352"/>
  </r>
  <r>
    <n v="7171"/>
    <s v="US-2018-168613"/>
    <x v="1048"/>
    <d v="2018-10-14T00:00:00"/>
    <s v="Standard Class"/>
    <s v="GM-14440"/>
    <s v="Gary McGarr"/>
    <x v="0"/>
    <x v="0"/>
    <x v="20"/>
    <x v="15"/>
    <n v="10009"/>
    <x v="3"/>
    <s v="FUR-CH-10002372"/>
    <x v="0"/>
    <x v="1"/>
    <x v="395"/>
    <n v="145.76400000000001"/>
  </r>
  <r>
    <n v="7172"/>
    <s v="CA-2018-125381"/>
    <x v="1016"/>
    <d v="2018-04-27T00:00:00"/>
    <s v="Second Class"/>
    <s v="SG-20605"/>
    <s v="Speros Goranitis"/>
    <x v="0"/>
    <x v="0"/>
    <x v="8"/>
    <x v="1"/>
    <n v="94109"/>
    <x v="1"/>
    <s v="TEC-AC-10000158"/>
    <x v="2"/>
    <x v="11"/>
    <x v="357"/>
    <n v="107.97"/>
  </r>
  <r>
    <n v="7173"/>
    <s v="US-2018-141677"/>
    <x v="606"/>
    <d v="2018-03-30T00:00:00"/>
    <s v="Standard Class"/>
    <s v="HK-14890"/>
    <s v="Heather Kirkland"/>
    <x v="1"/>
    <x v="0"/>
    <x v="12"/>
    <x v="5"/>
    <n v="77070"/>
    <x v="2"/>
    <s v="TEC-AC-10000158"/>
    <x v="2"/>
    <x v="11"/>
    <x v="357"/>
    <n v="143.96"/>
  </r>
  <r>
    <n v="7174"/>
    <s v="US-2018-141677"/>
    <x v="606"/>
    <d v="2018-03-30T00:00:00"/>
    <s v="Standard Class"/>
    <s v="HK-14890"/>
    <s v="Heather Kirkland"/>
    <x v="1"/>
    <x v="0"/>
    <x v="12"/>
    <x v="5"/>
    <n v="77070"/>
    <x v="2"/>
    <s v="TEC-CO-10002313"/>
    <x v="2"/>
    <x v="16"/>
    <x v="349"/>
    <n v="2399.96"/>
  </r>
  <r>
    <n v="7175"/>
    <s v="US-2018-141677"/>
    <x v="606"/>
    <d v="2018-03-30T00:00:00"/>
    <s v="Standard Class"/>
    <s v="HK-14890"/>
    <s v="Heather Kirkland"/>
    <x v="1"/>
    <x v="0"/>
    <x v="12"/>
    <x v="5"/>
    <n v="77070"/>
    <x v="2"/>
    <s v="OFF-PA-10002581"/>
    <x v="1"/>
    <x v="10"/>
    <x v="1309"/>
    <n v="74.352000000000004"/>
  </r>
  <r>
    <n v="7176"/>
    <s v="US-2018-141677"/>
    <x v="606"/>
    <d v="2018-03-30T00:00:00"/>
    <s v="Standard Class"/>
    <s v="HK-14890"/>
    <s v="Heather Kirkland"/>
    <x v="1"/>
    <x v="0"/>
    <x v="12"/>
    <x v="5"/>
    <n v="77070"/>
    <x v="2"/>
    <s v="OFF-AP-10001205"/>
    <x v="1"/>
    <x v="9"/>
    <x v="1294"/>
    <n v="87.168000000000006"/>
  </r>
  <r>
    <n v="7177"/>
    <s v="US-2018-141677"/>
    <x v="606"/>
    <d v="2018-03-30T00:00:00"/>
    <s v="Standard Class"/>
    <s v="HK-14890"/>
    <s v="Heather Kirkland"/>
    <x v="1"/>
    <x v="0"/>
    <x v="12"/>
    <x v="5"/>
    <n v="77070"/>
    <x v="2"/>
    <s v="OFF-ST-10000344"/>
    <x v="1"/>
    <x v="4"/>
    <x v="1022"/>
    <n v="32.231999999999999"/>
  </r>
  <r>
    <n v="7178"/>
    <s v="CA-2018-133067"/>
    <x v="464"/>
    <d v="2018-05-10T00:00:00"/>
    <s v="Standard Class"/>
    <s v="MY-18295"/>
    <s v="Muhammed Yedwab"/>
    <x v="1"/>
    <x v="0"/>
    <x v="10"/>
    <x v="9"/>
    <n v="19140"/>
    <x v="3"/>
    <s v="OFF-BI-10002897"/>
    <x v="1"/>
    <x v="8"/>
    <x v="1802"/>
    <n v="2.202"/>
  </r>
  <r>
    <n v="7179"/>
    <s v="CA-2018-133067"/>
    <x v="464"/>
    <d v="2018-05-10T00:00:00"/>
    <s v="Standard Class"/>
    <s v="MY-18295"/>
    <s v="Muhammed Yedwab"/>
    <x v="1"/>
    <x v="0"/>
    <x v="10"/>
    <x v="9"/>
    <n v="19140"/>
    <x v="3"/>
    <s v="OFF-BI-10003694"/>
    <x v="1"/>
    <x v="8"/>
    <x v="858"/>
    <n v="9.3960000000000008"/>
  </r>
  <r>
    <n v="7180"/>
    <s v="US-2017-144351"/>
    <x v="696"/>
    <d v="2017-11-18T00:00:00"/>
    <s v="Standard Class"/>
    <s v="RC-19960"/>
    <s v="Ryan Crowe"/>
    <x v="0"/>
    <x v="0"/>
    <x v="248"/>
    <x v="39"/>
    <n v="21215"/>
    <x v="3"/>
    <s v="TEC-PH-10001644"/>
    <x v="2"/>
    <x v="7"/>
    <x v="1494"/>
    <n v="89.97"/>
  </r>
  <r>
    <n v="7181"/>
    <s v="CA-2015-106054"/>
    <x v="1037"/>
    <d v="2015-01-07T00:00:00"/>
    <s v="First Class"/>
    <s v="JO-15145"/>
    <s v="Jack O'Briant"/>
    <x v="1"/>
    <x v="0"/>
    <x v="417"/>
    <x v="32"/>
    <n v="30605"/>
    <x v="0"/>
    <s v="OFF-AR-10002399"/>
    <x v="1"/>
    <x v="6"/>
    <x v="319"/>
    <n v="12.78"/>
  </r>
  <r>
    <n v="7182"/>
    <s v="CA-2017-138667"/>
    <x v="797"/>
    <d v="2017-12-30T00:00:00"/>
    <s v="Second Class"/>
    <s v="MW-18220"/>
    <s v="Mitch Webber"/>
    <x v="0"/>
    <x v="0"/>
    <x v="152"/>
    <x v="24"/>
    <n v="43130"/>
    <x v="3"/>
    <s v="TEC-AC-10003063"/>
    <x v="2"/>
    <x v="11"/>
    <x v="1061"/>
    <n v="40"/>
  </r>
  <r>
    <n v="7183"/>
    <s v="CA-2018-150609"/>
    <x v="504"/>
    <d v="2018-05-04T00:00:00"/>
    <s v="Standard Class"/>
    <s v="NZ-18565"/>
    <s v="Nick Zandusky"/>
    <x v="2"/>
    <x v="0"/>
    <x v="1"/>
    <x v="1"/>
    <n v="90032"/>
    <x v="1"/>
    <s v="OFF-BI-10002071"/>
    <x v="1"/>
    <x v="8"/>
    <x v="699"/>
    <n v="23.24"/>
  </r>
  <r>
    <n v="7184"/>
    <s v="CA-2018-128853"/>
    <x v="81"/>
    <d v="2018-04-23T00:00:00"/>
    <s v="First Class"/>
    <s v="JM-15250"/>
    <s v="Janet Martin"/>
    <x v="0"/>
    <x v="0"/>
    <x v="248"/>
    <x v="39"/>
    <n v="21215"/>
    <x v="3"/>
    <s v="FUR-CH-10004218"/>
    <x v="0"/>
    <x v="1"/>
    <x v="38"/>
    <n v="908.82"/>
  </r>
  <r>
    <n v="7185"/>
    <s v="CA-2018-133102"/>
    <x v="629"/>
    <d v="2018-08-24T00:00:00"/>
    <s v="Standard Class"/>
    <s v="ED-13885"/>
    <s v="Emily Ducich"/>
    <x v="2"/>
    <x v="0"/>
    <x v="12"/>
    <x v="5"/>
    <n v="77095"/>
    <x v="2"/>
    <s v="OFF-SU-10000432"/>
    <x v="1"/>
    <x v="14"/>
    <x v="1558"/>
    <n v="5.5519999999999996"/>
  </r>
  <r>
    <n v="7186"/>
    <s v="CA-2018-133102"/>
    <x v="629"/>
    <d v="2018-08-24T00:00:00"/>
    <s v="Standard Class"/>
    <s v="ED-13885"/>
    <s v="Emily Ducich"/>
    <x v="2"/>
    <x v="0"/>
    <x v="12"/>
    <x v="5"/>
    <n v="77095"/>
    <x v="2"/>
    <s v="OFF-AR-10003183"/>
    <x v="1"/>
    <x v="6"/>
    <x v="1399"/>
    <n v="8.016"/>
  </r>
  <r>
    <n v="7187"/>
    <s v="CA-2018-133102"/>
    <x v="629"/>
    <d v="2018-08-24T00:00:00"/>
    <s v="Standard Class"/>
    <s v="ED-13885"/>
    <s v="Emily Ducich"/>
    <x v="2"/>
    <x v="0"/>
    <x v="12"/>
    <x v="5"/>
    <n v="77095"/>
    <x v="2"/>
    <s v="FUR-CH-10002017"/>
    <x v="0"/>
    <x v="1"/>
    <x v="1377"/>
    <n v="74.591999999999999"/>
  </r>
  <r>
    <n v="7188"/>
    <s v="CA-2018-133102"/>
    <x v="629"/>
    <d v="2018-08-24T00:00:00"/>
    <s v="Standard Class"/>
    <s v="ED-13885"/>
    <s v="Emily Ducich"/>
    <x v="2"/>
    <x v="0"/>
    <x v="12"/>
    <x v="5"/>
    <n v="77095"/>
    <x v="2"/>
    <s v="FUR-FU-10003247"/>
    <x v="0"/>
    <x v="5"/>
    <x v="1465"/>
    <n v="16.783999999999999"/>
  </r>
  <r>
    <n v="7189"/>
    <s v="CA-2018-133102"/>
    <x v="629"/>
    <d v="2018-08-24T00:00:00"/>
    <s v="Standard Class"/>
    <s v="ED-13885"/>
    <s v="Emily Ducich"/>
    <x v="2"/>
    <x v="0"/>
    <x v="12"/>
    <x v="5"/>
    <n v="77095"/>
    <x v="2"/>
    <s v="OFF-AP-10001563"/>
    <x v="1"/>
    <x v="9"/>
    <x v="535"/>
    <n v="38.863999999999997"/>
  </r>
  <r>
    <n v="7190"/>
    <s v="CA-2017-164399"/>
    <x v="396"/>
    <d v="2017-11-15T00:00:00"/>
    <s v="First Class"/>
    <s v="DW-13480"/>
    <s v="Dianna Wilson"/>
    <x v="2"/>
    <x v="0"/>
    <x v="70"/>
    <x v="1"/>
    <n v="92024"/>
    <x v="1"/>
    <s v="TEC-PH-10004908"/>
    <x v="2"/>
    <x v="7"/>
    <x v="1483"/>
    <n v="203.976"/>
  </r>
  <r>
    <n v="7191"/>
    <s v="CA-2017-164399"/>
    <x v="396"/>
    <d v="2017-11-15T00:00:00"/>
    <s v="First Class"/>
    <s v="DW-13480"/>
    <s v="Dianna Wilson"/>
    <x v="2"/>
    <x v="0"/>
    <x v="70"/>
    <x v="1"/>
    <n v="92024"/>
    <x v="1"/>
    <s v="FUR-TA-10003392"/>
    <x v="0"/>
    <x v="3"/>
    <x v="1648"/>
    <n v="674.35199999999998"/>
  </r>
  <r>
    <n v="7192"/>
    <s v="CA-2017-116918"/>
    <x v="393"/>
    <d v="2017-10-06T00:00:00"/>
    <s v="Second Class"/>
    <s v="JK-15205"/>
    <s v="Jamie Kunitz"/>
    <x v="0"/>
    <x v="0"/>
    <x v="146"/>
    <x v="2"/>
    <n v="33012"/>
    <x v="0"/>
    <s v="OFF-BI-10004140"/>
    <x v="1"/>
    <x v="8"/>
    <x v="307"/>
    <n v="5.3879999999999999"/>
  </r>
  <r>
    <n v="7193"/>
    <s v="CA-2017-116918"/>
    <x v="393"/>
    <d v="2017-10-06T00:00:00"/>
    <s v="Second Class"/>
    <s v="JK-15205"/>
    <s v="Jamie Kunitz"/>
    <x v="0"/>
    <x v="0"/>
    <x v="146"/>
    <x v="2"/>
    <n v="33012"/>
    <x v="0"/>
    <s v="OFF-AR-10003631"/>
    <x v="1"/>
    <x v="6"/>
    <x v="772"/>
    <n v="30.975999999999999"/>
  </r>
  <r>
    <n v="7194"/>
    <s v="CA-2017-110492"/>
    <x v="1151"/>
    <d v="2017-02-14T00:00:00"/>
    <s v="First Class"/>
    <s v="JS-15880"/>
    <s v="John Stevenson"/>
    <x v="0"/>
    <x v="0"/>
    <x v="118"/>
    <x v="32"/>
    <n v="30318"/>
    <x v="0"/>
    <s v="OFF-ST-10003716"/>
    <x v="1"/>
    <x v="4"/>
    <x v="898"/>
    <n v="1350.12"/>
  </r>
  <r>
    <n v="7195"/>
    <s v="CA-2017-110492"/>
    <x v="1151"/>
    <d v="2017-02-14T00:00:00"/>
    <s v="First Class"/>
    <s v="JS-15880"/>
    <s v="John Stevenson"/>
    <x v="0"/>
    <x v="0"/>
    <x v="118"/>
    <x v="32"/>
    <n v="30318"/>
    <x v="0"/>
    <s v="OFF-BI-10003274"/>
    <x v="1"/>
    <x v="8"/>
    <x v="122"/>
    <n v="15.92"/>
  </r>
  <r>
    <n v="7196"/>
    <s v="CA-2017-147683"/>
    <x v="373"/>
    <d v="2017-11-17T00:00:00"/>
    <s v="Standard Class"/>
    <s v="PO-19180"/>
    <s v="Philisse Overcash"/>
    <x v="2"/>
    <x v="0"/>
    <x v="4"/>
    <x v="4"/>
    <n v="98103"/>
    <x v="1"/>
    <s v="FUR-FU-10004848"/>
    <x v="0"/>
    <x v="5"/>
    <x v="1310"/>
    <n v="19.54"/>
  </r>
  <r>
    <n v="7197"/>
    <s v="CA-2015-116785"/>
    <x v="759"/>
    <d v="2015-04-30T00:00:00"/>
    <s v="Standard Class"/>
    <s v="MH-17290"/>
    <s v="Marc Harrigan"/>
    <x v="2"/>
    <x v="0"/>
    <x v="1"/>
    <x v="1"/>
    <n v="90036"/>
    <x v="1"/>
    <s v="OFF-AR-10003504"/>
    <x v="1"/>
    <x v="6"/>
    <x v="1035"/>
    <n v="21.4"/>
  </r>
  <r>
    <n v="7198"/>
    <s v="CA-2015-116785"/>
    <x v="759"/>
    <d v="2015-04-30T00:00:00"/>
    <s v="Standard Class"/>
    <s v="MH-17290"/>
    <s v="Marc Harrigan"/>
    <x v="2"/>
    <x v="0"/>
    <x v="1"/>
    <x v="1"/>
    <n v="90036"/>
    <x v="1"/>
    <s v="OFF-LA-10000305"/>
    <x v="1"/>
    <x v="2"/>
    <x v="1716"/>
    <n v="12.6"/>
  </r>
  <r>
    <n v="7199"/>
    <s v="US-2016-156797"/>
    <x v="1067"/>
    <d v="2016-08-15T00:00:00"/>
    <s v="Standard Class"/>
    <s v="PO-19180"/>
    <s v="Philisse Overcash"/>
    <x v="2"/>
    <x v="0"/>
    <x v="20"/>
    <x v="15"/>
    <n v="10035"/>
    <x v="3"/>
    <s v="OFF-AR-10001427"/>
    <x v="1"/>
    <x v="6"/>
    <x v="251"/>
    <n v="11.96"/>
  </r>
  <r>
    <n v="7200"/>
    <s v="US-2016-156797"/>
    <x v="1067"/>
    <d v="2016-08-15T00:00:00"/>
    <s v="Standard Class"/>
    <s v="PO-19180"/>
    <s v="Philisse Overcash"/>
    <x v="2"/>
    <x v="0"/>
    <x v="20"/>
    <x v="15"/>
    <n v="10035"/>
    <x v="3"/>
    <s v="TEC-PH-10004614"/>
    <x v="2"/>
    <x v="7"/>
    <x v="302"/>
    <n v="138"/>
  </r>
  <r>
    <n v="7201"/>
    <s v="CA-2017-104276"/>
    <x v="581"/>
    <d v="2017-12-03T00:00:00"/>
    <s v="Standard Class"/>
    <s v="HF-14995"/>
    <s v="Herbert Flentye"/>
    <x v="0"/>
    <x v="0"/>
    <x v="2"/>
    <x v="2"/>
    <n v="33311"/>
    <x v="0"/>
    <s v="TEC-PH-10001944"/>
    <x v="2"/>
    <x v="7"/>
    <x v="1271"/>
    <n v="116.76"/>
  </r>
  <r>
    <n v="7202"/>
    <s v="CA-2017-104276"/>
    <x v="581"/>
    <d v="2017-12-03T00:00:00"/>
    <s v="Standard Class"/>
    <s v="HF-14995"/>
    <s v="Herbert Flentye"/>
    <x v="0"/>
    <x v="0"/>
    <x v="2"/>
    <x v="2"/>
    <n v="33311"/>
    <x v="0"/>
    <s v="FUR-TA-10001039"/>
    <x v="0"/>
    <x v="3"/>
    <x v="832"/>
    <n v="331.02300000000002"/>
  </r>
  <r>
    <n v="7203"/>
    <s v="CA-2017-120369"/>
    <x v="99"/>
    <d v="2017-10-28T00:00:00"/>
    <s v="Same Day"/>
    <s v="VB-21745"/>
    <s v="Victoria Brennan"/>
    <x v="1"/>
    <x v="0"/>
    <x v="30"/>
    <x v="15"/>
    <n v="14609"/>
    <x v="3"/>
    <s v="FUR-FU-10003806"/>
    <x v="0"/>
    <x v="5"/>
    <x v="1804"/>
    <n v="756.8"/>
  </r>
  <r>
    <n v="7204"/>
    <s v="CA-2015-118276"/>
    <x v="282"/>
    <d v="2016-01-02T00:00:00"/>
    <s v="Standard Class"/>
    <s v="MG-17890"/>
    <s v="Michael Granlund"/>
    <x v="2"/>
    <x v="0"/>
    <x v="490"/>
    <x v="10"/>
    <n v="60174"/>
    <x v="2"/>
    <s v="FUR-FU-10002111"/>
    <x v="0"/>
    <x v="5"/>
    <x v="1665"/>
    <n v="8.7360000000000007"/>
  </r>
  <r>
    <n v="7205"/>
    <s v="CA-2016-136658"/>
    <x v="229"/>
    <d v="2016-09-17T00:00:00"/>
    <s v="Standard Class"/>
    <s v="BO-11425"/>
    <s v="Bobby Odegard"/>
    <x v="0"/>
    <x v="0"/>
    <x v="20"/>
    <x v="15"/>
    <n v="10024"/>
    <x v="3"/>
    <s v="OFF-AR-10000817"/>
    <x v="1"/>
    <x v="6"/>
    <x v="1264"/>
    <n v="6.08"/>
  </r>
  <r>
    <n v="7206"/>
    <s v="CA-2018-137414"/>
    <x v="280"/>
    <d v="2018-10-06T00:00:00"/>
    <s v="Standard Class"/>
    <s v="CM-12115"/>
    <s v="Chad McGuire"/>
    <x v="0"/>
    <x v="0"/>
    <x v="8"/>
    <x v="1"/>
    <n v="94109"/>
    <x v="1"/>
    <s v="FUR-FU-10001424"/>
    <x v="0"/>
    <x v="5"/>
    <x v="698"/>
    <n v="17.46"/>
  </r>
  <r>
    <n v="7207"/>
    <s v="CA-2018-137414"/>
    <x v="280"/>
    <d v="2018-10-06T00:00:00"/>
    <s v="Standard Class"/>
    <s v="CM-12115"/>
    <s v="Chad McGuire"/>
    <x v="0"/>
    <x v="0"/>
    <x v="8"/>
    <x v="1"/>
    <n v="94109"/>
    <x v="1"/>
    <s v="TEC-MA-10002930"/>
    <x v="2"/>
    <x v="15"/>
    <x v="1784"/>
    <n v="369.16"/>
  </r>
  <r>
    <n v="7208"/>
    <s v="CA-2017-143476"/>
    <x v="108"/>
    <d v="2017-09-13T00:00:00"/>
    <s v="First Class"/>
    <s v="LC-16930"/>
    <s v="Linda Cazamias"/>
    <x v="1"/>
    <x v="0"/>
    <x v="42"/>
    <x v="16"/>
    <n v="85023"/>
    <x v="1"/>
    <s v="OFF-AR-10003759"/>
    <x v="1"/>
    <x v="6"/>
    <x v="846"/>
    <n v="2.9119999999999999"/>
  </r>
  <r>
    <n v="7209"/>
    <s v="CA-2017-143476"/>
    <x v="108"/>
    <d v="2017-09-13T00:00:00"/>
    <s v="First Class"/>
    <s v="LC-16930"/>
    <s v="Linda Cazamias"/>
    <x v="1"/>
    <x v="0"/>
    <x v="42"/>
    <x v="16"/>
    <n v="85023"/>
    <x v="1"/>
    <s v="OFF-PA-10001837"/>
    <x v="1"/>
    <x v="10"/>
    <x v="1800"/>
    <n v="20.736000000000001"/>
  </r>
  <r>
    <n v="7210"/>
    <s v="CA-2017-143476"/>
    <x v="108"/>
    <d v="2017-09-13T00:00:00"/>
    <s v="First Class"/>
    <s v="LC-16930"/>
    <s v="Linda Cazamias"/>
    <x v="1"/>
    <x v="0"/>
    <x v="42"/>
    <x v="16"/>
    <n v="85023"/>
    <x v="1"/>
    <s v="OFF-PA-10001667"/>
    <x v="1"/>
    <x v="10"/>
    <x v="458"/>
    <n v="9.5679999999999996"/>
  </r>
  <r>
    <n v="7211"/>
    <s v="US-2017-119046"/>
    <x v="799"/>
    <d v="2017-06-06T00:00:00"/>
    <s v="Standard Class"/>
    <s v="EH-13765"/>
    <s v="Edward Hooks"/>
    <x v="1"/>
    <x v="0"/>
    <x v="4"/>
    <x v="4"/>
    <n v="98115"/>
    <x v="1"/>
    <s v="OFF-PA-10000246"/>
    <x v="1"/>
    <x v="10"/>
    <x v="1595"/>
    <n v="30.18"/>
  </r>
  <r>
    <n v="7212"/>
    <s v="US-2017-119046"/>
    <x v="799"/>
    <d v="2017-06-06T00:00:00"/>
    <s v="Standard Class"/>
    <s v="EH-13765"/>
    <s v="Edward Hooks"/>
    <x v="1"/>
    <x v="0"/>
    <x v="4"/>
    <x v="4"/>
    <n v="98115"/>
    <x v="1"/>
    <s v="OFF-BI-10001078"/>
    <x v="1"/>
    <x v="8"/>
    <x v="61"/>
    <n v="51.648000000000003"/>
  </r>
  <r>
    <n v="7213"/>
    <s v="US-2017-119046"/>
    <x v="799"/>
    <d v="2017-06-06T00:00:00"/>
    <s v="Standard Class"/>
    <s v="EH-13765"/>
    <s v="Edward Hooks"/>
    <x v="1"/>
    <x v="0"/>
    <x v="4"/>
    <x v="4"/>
    <n v="98115"/>
    <x v="1"/>
    <s v="OFF-BI-10000138"/>
    <x v="1"/>
    <x v="8"/>
    <x v="605"/>
    <n v="11.231999999999999"/>
  </r>
  <r>
    <n v="7214"/>
    <s v="CA-2018-154949"/>
    <x v="453"/>
    <d v="2018-10-19T00:00:00"/>
    <s v="Standard Class"/>
    <s v="MC-17275"/>
    <s v="Marc Crier"/>
    <x v="0"/>
    <x v="0"/>
    <x v="491"/>
    <x v="1"/>
    <n v="93010"/>
    <x v="1"/>
    <s v="OFF-LA-10002034"/>
    <x v="1"/>
    <x v="2"/>
    <x v="1111"/>
    <n v="14.73"/>
  </r>
  <r>
    <n v="7215"/>
    <s v="CA-2016-103072"/>
    <x v="874"/>
    <d v="2016-09-30T00:00:00"/>
    <s v="Second Class"/>
    <s v="HW-14935"/>
    <s v="Helen Wasserman"/>
    <x v="1"/>
    <x v="0"/>
    <x v="66"/>
    <x v="12"/>
    <n v="48205"/>
    <x v="2"/>
    <s v="OFF-AR-10000127"/>
    <x v="1"/>
    <x v="6"/>
    <x v="1195"/>
    <n v="16.399999999999999"/>
  </r>
  <r>
    <n v="7216"/>
    <s v="CA-2016-103072"/>
    <x v="874"/>
    <d v="2016-09-30T00:00:00"/>
    <s v="Second Class"/>
    <s v="HW-14935"/>
    <s v="Helen Wasserman"/>
    <x v="1"/>
    <x v="0"/>
    <x v="66"/>
    <x v="12"/>
    <n v="48205"/>
    <x v="2"/>
    <s v="OFF-PA-10003172"/>
    <x v="1"/>
    <x v="10"/>
    <x v="854"/>
    <n v="25.92"/>
  </r>
  <r>
    <n v="7217"/>
    <s v="CA-2016-150770"/>
    <x v="910"/>
    <d v="2016-05-06T00:00:00"/>
    <s v="First Class"/>
    <s v="LC-16870"/>
    <s v="Lena Cacioppo"/>
    <x v="0"/>
    <x v="0"/>
    <x v="8"/>
    <x v="1"/>
    <n v="94109"/>
    <x v="1"/>
    <s v="OFF-AR-10001246"/>
    <x v="1"/>
    <x v="6"/>
    <x v="455"/>
    <n v="8.82"/>
  </r>
  <r>
    <n v="7218"/>
    <s v="CA-2016-150770"/>
    <x v="910"/>
    <d v="2016-05-06T00:00:00"/>
    <s v="First Class"/>
    <s v="LC-16870"/>
    <s v="Lena Cacioppo"/>
    <x v="0"/>
    <x v="0"/>
    <x v="8"/>
    <x v="1"/>
    <n v="94109"/>
    <x v="1"/>
    <s v="OFF-BI-10002026"/>
    <x v="1"/>
    <x v="8"/>
    <x v="1758"/>
    <n v="62.496000000000002"/>
  </r>
  <r>
    <n v="7219"/>
    <s v="CA-2016-150770"/>
    <x v="910"/>
    <d v="2016-05-06T00:00:00"/>
    <s v="First Class"/>
    <s v="LC-16870"/>
    <s v="Lena Cacioppo"/>
    <x v="0"/>
    <x v="0"/>
    <x v="8"/>
    <x v="1"/>
    <n v="94109"/>
    <x v="1"/>
    <s v="TEC-AC-10000844"/>
    <x v="2"/>
    <x v="11"/>
    <x v="106"/>
    <n v="339.96"/>
  </r>
  <r>
    <n v="7220"/>
    <s v="CA-2016-150770"/>
    <x v="910"/>
    <d v="2016-05-06T00:00:00"/>
    <s v="First Class"/>
    <s v="LC-16870"/>
    <s v="Lena Cacioppo"/>
    <x v="0"/>
    <x v="0"/>
    <x v="8"/>
    <x v="1"/>
    <n v="94109"/>
    <x v="1"/>
    <s v="OFF-BI-10001575"/>
    <x v="1"/>
    <x v="8"/>
    <x v="582"/>
    <n v="49.567999999999998"/>
  </r>
  <r>
    <n v="7221"/>
    <s v="CA-2018-154760"/>
    <x v="1152"/>
    <d v="2018-01-13T00:00:00"/>
    <s v="Standard Class"/>
    <s v="BP-11290"/>
    <s v="Beth Paige"/>
    <x v="0"/>
    <x v="0"/>
    <x v="10"/>
    <x v="9"/>
    <n v="19140"/>
    <x v="3"/>
    <s v="OFF-BI-10004632"/>
    <x v="1"/>
    <x v="8"/>
    <x v="569"/>
    <n v="274.49099999999999"/>
  </r>
  <r>
    <n v="7222"/>
    <s v="US-2018-104437"/>
    <x v="678"/>
    <d v="2018-01-31T00:00:00"/>
    <s v="Standard Class"/>
    <s v="TG-21310"/>
    <s v="Toby Gnade"/>
    <x v="0"/>
    <x v="0"/>
    <x v="20"/>
    <x v="15"/>
    <n v="10035"/>
    <x v="3"/>
    <s v="TEC-PH-10000193"/>
    <x v="2"/>
    <x v="7"/>
    <x v="1664"/>
    <n v="137.94"/>
  </r>
  <r>
    <n v="7223"/>
    <s v="CA-2018-113075"/>
    <x v="264"/>
    <d v="2018-09-06T00:00:00"/>
    <s v="Standard Class"/>
    <s v="MC-18100"/>
    <s v="Mick Crebagga"/>
    <x v="0"/>
    <x v="0"/>
    <x v="22"/>
    <x v="10"/>
    <n v="60623"/>
    <x v="2"/>
    <s v="TEC-AC-10003441"/>
    <x v="2"/>
    <x v="11"/>
    <x v="658"/>
    <n v="40.68"/>
  </r>
  <r>
    <n v="7224"/>
    <s v="CA-2017-109953"/>
    <x v="216"/>
    <d v="2017-07-18T00:00:00"/>
    <s v="Standard Class"/>
    <s v="RB-19360"/>
    <s v="Raymond Buch"/>
    <x v="0"/>
    <x v="0"/>
    <x v="8"/>
    <x v="1"/>
    <n v="94122"/>
    <x v="1"/>
    <s v="TEC-PH-10004093"/>
    <x v="2"/>
    <x v="7"/>
    <x v="40"/>
    <n v="110.376"/>
  </r>
  <r>
    <n v="7225"/>
    <s v="CA-2017-109953"/>
    <x v="216"/>
    <d v="2017-07-18T00:00:00"/>
    <s v="Standard Class"/>
    <s v="RB-19360"/>
    <s v="Raymond Buch"/>
    <x v="0"/>
    <x v="0"/>
    <x v="8"/>
    <x v="1"/>
    <n v="94122"/>
    <x v="1"/>
    <s v="OFF-AP-10002998"/>
    <x v="1"/>
    <x v="9"/>
    <x v="1644"/>
    <n v="151.62"/>
  </r>
  <r>
    <n v="7226"/>
    <s v="CA-2017-109953"/>
    <x v="216"/>
    <d v="2017-07-18T00:00:00"/>
    <s v="Standard Class"/>
    <s v="RB-19360"/>
    <s v="Raymond Buch"/>
    <x v="0"/>
    <x v="0"/>
    <x v="8"/>
    <x v="1"/>
    <n v="94122"/>
    <x v="1"/>
    <s v="FUR-FU-10000073"/>
    <x v="0"/>
    <x v="5"/>
    <x v="442"/>
    <n v="30.8"/>
  </r>
  <r>
    <n v="7227"/>
    <s v="CA-2018-127397"/>
    <x v="642"/>
    <d v="2018-02-28T00:00:00"/>
    <s v="Standard Class"/>
    <s v="ES-14080"/>
    <s v="Erin Smith"/>
    <x v="1"/>
    <x v="0"/>
    <x v="10"/>
    <x v="9"/>
    <n v="19134"/>
    <x v="3"/>
    <s v="OFF-PA-10001125"/>
    <x v="1"/>
    <x v="10"/>
    <x v="1021"/>
    <n v="123.92"/>
  </r>
  <r>
    <n v="7228"/>
    <s v="CA-2018-127397"/>
    <x v="642"/>
    <d v="2018-02-28T00:00:00"/>
    <s v="Standard Class"/>
    <s v="ES-14080"/>
    <s v="Erin Smith"/>
    <x v="1"/>
    <x v="0"/>
    <x v="10"/>
    <x v="9"/>
    <n v="19134"/>
    <x v="3"/>
    <s v="TEC-AC-10003033"/>
    <x v="2"/>
    <x v="11"/>
    <x v="763"/>
    <n v="1319.8"/>
  </r>
  <r>
    <n v="7229"/>
    <s v="CA-2015-157546"/>
    <x v="836"/>
    <d v="2015-07-22T00:00:00"/>
    <s v="First Class"/>
    <s v="RD-19720"/>
    <s v="Roger Demir"/>
    <x v="0"/>
    <x v="0"/>
    <x v="8"/>
    <x v="1"/>
    <n v="94122"/>
    <x v="1"/>
    <s v="OFF-BI-10002498"/>
    <x v="1"/>
    <x v="8"/>
    <x v="440"/>
    <n v="89.712000000000003"/>
  </r>
  <r>
    <n v="7230"/>
    <s v="CA-2015-157546"/>
    <x v="836"/>
    <d v="2015-07-22T00:00:00"/>
    <s v="First Class"/>
    <s v="RD-19720"/>
    <s v="Roger Demir"/>
    <x v="0"/>
    <x v="0"/>
    <x v="8"/>
    <x v="1"/>
    <n v="94122"/>
    <x v="1"/>
    <s v="OFF-PA-10004569"/>
    <x v="1"/>
    <x v="10"/>
    <x v="230"/>
    <n v="22.83"/>
  </r>
  <r>
    <n v="7231"/>
    <s v="CA-2018-153843"/>
    <x v="677"/>
    <d v="2018-03-15T00:00:00"/>
    <s v="First Class"/>
    <s v="SC-20380"/>
    <s v="Shahid Collister"/>
    <x v="0"/>
    <x v="0"/>
    <x v="54"/>
    <x v="29"/>
    <n v="6824"/>
    <x v="3"/>
    <s v="OFF-BI-10002353"/>
    <x v="1"/>
    <x v="8"/>
    <x v="1077"/>
    <n v="30.88"/>
  </r>
  <r>
    <n v="7232"/>
    <s v="CA-2018-153843"/>
    <x v="677"/>
    <d v="2018-03-15T00:00:00"/>
    <s v="First Class"/>
    <s v="SC-20380"/>
    <s v="Shahid Collister"/>
    <x v="0"/>
    <x v="0"/>
    <x v="54"/>
    <x v="29"/>
    <n v="6824"/>
    <x v="3"/>
    <s v="OFF-AP-10001564"/>
    <x v="1"/>
    <x v="9"/>
    <x v="1768"/>
    <n v="465.16"/>
  </r>
  <r>
    <n v="7233"/>
    <s v="CA-2018-153843"/>
    <x v="677"/>
    <d v="2018-03-15T00:00:00"/>
    <s v="First Class"/>
    <s v="SC-20380"/>
    <s v="Shahid Collister"/>
    <x v="0"/>
    <x v="0"/>
    <x v="54"/>
    <x v="29"/>
    <n v="6824"/>
    <x v="3"/>
    <s v="OFF-PA-10003673"/>
    <x v="1"/>
    <x v="10"/>
    <x v="980"/>
    <n v="27.12"/>
  </r>
  <r>
    <n v="7234"/>
    <s v="CA-2017-137337"/>
    <x v="387"/>
    <d v="2017-03-12T00:00:00"/>
    <s v="Standard Class"/>
    <s v="GB-14575"/>
    <s v="Giulietta Baptist"/>
    <x v="0"/>
    <x v="0"/>
    <x v="20"/>
    <x v="15"/>
    <n v="10011"/>
    <x v="3"/>
    <s v="FUR-FU-10003347"/>
    <x v="0"/>
    <x v="5"/>
    <x v="379"/>
    <n v="113.6"/>
  </r>
  <r>
    <n v="7235"/>
    <s v="CA-2017-137337"/>
    <x v="387"/>
    <d v="2017-03-12T00:00:00"/>
    <s v="Standard Class"/>
    <s v="GB-14575"/>
    <s v="Giulietta Baptist"/>
    <x v="0"/>
    <x v="0"/>
    <x v="20"/>
    <x v="15"/>
    <n v="10011"/>
    <x v="3"/>
    <s v="OFF-PA-10001934"/>
    <x v="1"/>
    <x v="10"/>
    <x v="548"/>
    <n v="12.96"/>
  </r>
  <r>
    <n v="7236"/>
    <s v="CA-2017-137337"/>
    <x v="387"/>
    <d v="2017-03-12T00:00:00"/>
    <s v="Standard Class"/>
    <s v="GB-14575"/>
    <s v="Giulietta Baptist"/>
    <x v="0"/>
    <x v="0"/>
    <x v="20"/>
    <x v="15"/>
    <n v="10011"/>
    <x v="3"/>
    <s v="OFF-BI-10000632"/>
    <x v="1"/>
    <x v="8"/>
    <x v="1297"/>
    <n v="69.456000000000003"/>
  </r>
  <r>
    <n v="7237"/>
    <s v="CA-2015-138737"/>
    <x v="1035"/>
    <d v="2015-12-10T00:00:00"/>
    <s v="First Class"/>
    <s v="FP-14320"/>
    <s v="Frank Preis"/>
    <x v="0"/>
    <x v="0"/>
    <x v="1"/>
    <x v="1"/>
    <n v="90049"/>
    <x v="1"/>
    <s v="OFF-AR-10003190"/>
    <x v="1"/>
    <x v="6"/>
    <x v="649"/>
    <n v="8.64"/>
  </r>
  <r>
    <n v="7238"/>
    <s v="CA-2017-164924"/>
    <x v="212"/>
    <d v="2017-07-10T00:00:00"/>
    <s v="Same Day"/>
    <s v="EA-14035"/>
    <s v="Erin Ashbrook"/>
    <x v="1"/>
    <x v="0"/>
    <x v="10"/>
    <x v="9"/>
    <n v="19143"/>
    <x v="3"/>
    <s v="TEC-MA-10000904"/>
    <x v="2"/>
    <x v="15"/>
    <x v="1805"/>
    <n v="341.99099999999999"/>
  </r>
  <r>
    <n v="7239"/>
    <s v="CA-2017-101651"/>
    <x v="435"/>
    <d v="2017-12-30T00:00:00"/>
    <s v="Standard Class"/>
    <s v="SC-20305"/>
    <s v="Sean Christensen"/>
    <x v="0"/>
    <x v="0"/>
    <x v="49"/>
    <x v="1"/>
    <n v="95123"/>
    <x v="1"/>
    <s v="FUR-FU-10000771"/>
    <x v="0"/>
    <x v="5"/>
    <x v="1435"/>
    <n v="43.96"/>
  </r>
  <r>
    <n v="7240"/>
    <s v="CA-2017-101651"/>
    <x v="435"/>
    <d v="2017-12-30T00:00:00"/>
    <s v="Standard Class"/>
    <s v="SC-20305"/>
    <s v="Sean Christensen"/>
    <x v="0"/>
    <x v="0"/>
    <x v="49"/>
    <x v="1"/>
    <n v="95123"/>
    <x v="1"/>
    <s v="OFF-EN-10001990"/>
    <x v="1"/>
    <x v="12"/>
    <x v="153"/>
    <n v="39.76"/>
  </r>
  <r>
    <n v="7241"/>
    <s v="CA-2018-136651"/>
    <x v="756"/>
    <d v="2018-04-25T00:00:00"/>
    <s v="Second Class"/>
    <s v="JF-15355"/>
    <s v="Jay Fein"/>
    <x v="0"/>
    <x v="0"/>
    <x v="45"/>
    <x v="1"/>
    <n v="91104"/>
    <x v="1"/>
    <s v="FUR-FU-10002445"/>
    <x v="0"/>
    <x v="5"/>
    <x v="1448"/>
    <n v="66.36"/>
  </r>
  <r>
    <n v="7242"/>
    <s v="CA-2018-136651"/>
    <x v="756"/>
    <d v="2018-04-25T00:00:00"/>
    <s v="Second Class"/>
    <s v="JF-15355"/>
    <s v="Jay Fein"/>
    <x v="0"/>
    <x v="0"/>
    <x v="45"/>
    <x v="1"/>
    <n v="91104"/>
    <x v="1"/>
    <s v="OFF-BI-10003638"/>
    <x v="1"/>
    <x v="8"/>
    <x v="612"/>
    <n v="92.88"/>
  </r>
  <r>
    <n v="7243"/>
    <s v="CA-2018-136651"/>
    <x v="756"/>
    <d v="2018-04-25T00:00:00"/>
    <s v="Second Class"/>
    <s v="JF-15355"/>
    <s v="Jay Fein"/>
    <x v="0"/>
    <x v="0"/>
    <x v="45"/>
    <x v="1"/>
    <n v="91104"/>
    <x v="1"/>
    <s v="FUR-FU-10004864"/>
    <x v="0"/>
    <x v="5"/>
    <x v="1719"/>
    <n v="24.14"/>
  </r>
  <r>
    <n v="7244"/>
    <s v="CA-2018-118892"/>
    <x v="629"/>
    <d v="2018-08-22T00:00:00"/>
    <s v="Second Class"/>
    <s v="TP-21415"/>
    <s v="Tom Prescott"/>
    <x v="0"/>
    <x v="0"/>
    <x v="10"/>
    <x v="9"/>
    <n v="19134"/>
    <x v="3"/>
    <s v="FUR-CH-10002024"/>
    <x v="0"/>
    <x v="1"/>
    <x v="483"/>
    <n v="4416.174"/>
  </r>
  <r>
    <n v="7245"/>
    <s v="US-2018-151127"/>
    <x v="1053"/>
    <d v="2018-05-25T00:00:00"/>
    <s v="First Class"/>
    <s v="RL-19615"/>
    <s v="Rob Lucas"/>
    <x v="0"/>
    <x v="0"/>
    <x v="1"/>
    <x v="1"/>
    <n v="90049"/>
    <x v="1"/>
    <s v="OFF-AR-10002445"/>
    <x v="1"/>
    <x v="6"/>
    <x v="1646"/>
    <n v="49.56"/>
  </r>
  <r>
    <n v="7246"/>
    <s v="CA-2018-145807"/>
    <x v="839"/>
    <d v="2018-02-13T00:00:00"/>
    <s v="Standard Class"/>
    <s v="SB-20170"/>
    <s v="Sarah Bern"/>
    <x v="0"/>
    <x v="0"/>
    <x v="1"/>
    <x v="1"/>
    <n v="90032"/>
    <x v="1"/>
    <s v="OFF-ST-10001370"/>
    <x v="1"/>
    <x v="4"/>
    <x v="1032"/>
    <n v="354.9"/>
  </r>
  <r>
    <n v="7247"/>
    <s v="US-2015-127978"/>
    <x v="223"/>
    <d v="2015-03-08T00:00:00"/>
    <s v="Standard Class"/>
    <s v="JS-15595"/>
    <s v="Jill Stevenson"/>
    <x v="1"/>
    <x v="0"/>
    <x v="38"/>
    <x v="24"/>
    <n v="43229"/>
    <x v="3"/>
    <s v="OFF-LA-10000305"/>
    <x v="1"/>
    <x v="2"/>
    <x v="1716"/>
    <n v="15.12"/>
  </r>
  <r>
    <n v="7248"/>
    <s v="US-2015-127978"/>
    <x v="223"/>
    <d v="2015-03-08T00:00:00"/>
    <s v="Standard Class"/>
    <s v="JS-15595"/>
    <s v="Jill Stevenson"/>
    <x v="1"/>
    <x v="0"/>
    <x v="38"/>
    <x v="24"/>
    <n v="43229"/>
    <x v="3"/>
    <s v="FUR-BO-10001972"/>
    <x v="0"/>
    <x v="0"/>
    <x v="367"/>
    <n v="302.45"/>
  </r>
  <r>
    <n v="7249"/>
    <s v="US-2015-127978"/>
    <x v="223"/>
    <d v="2015-03-08T00:00:00"/>
    <s v="Standard Class"/>
    <s v="JS-15595"/>
    <s v="Jill Stevenson"/>
    <x v="1"/>
    <x v="0"/>
    <x v="38"/>
    <x v="24"/>
    <n v="43229"/>
    <x v="3"/>
    <s v="OFF-ST-10002486"/>
    <x v="1"/>
    <x v="4"/>
    <x v="700"/>
    <n v="44.671999999999997"/>
  </r>
  <r>
    <n v="7250"/>
    <s v="CA-2016-158491"/>
    <x v="593"/>
    <d v="2016-06-09T00:00:00"/>
    <s v="Second Class"/>
    <s v="BP-11155"/>
    <s v="Becky Pak"/>
    <x v="0"/>
    <x v="0"/>
    <x v="1"/>
    <x v="1"/>
    <n v="90008"/>
    <x v="1"/>
    <s v="TEC-AC-10001874"/>
    <x v="2"/>
    <x v="11"/>
    <x v="1571"/>
    <n v="119.98"/>
  </r>
  <r>
    <n v="7251"/>
    <s v="CA-2016-158491"/>
    <x v="593"/>
    <d v="2016-06-09T00:00:00"/>
    <s v="Second Class"/>
    <s v="BP-11155"/>
    <s v="Becky Pak"/>
    <x v="0"/>
    <x v="0"/>
    <x v="1"/>
    <x v="1"/>
    <n v="90008"/>
    <x v="1"/>
    <s v="TEC-AC-10003870"/>
    <x v="2"/>
    <x v="11"/>
    <x v="1727"/>
    <n v="989.97"/>
  </r>
  <r>
    <n v="7252"/>
    <s v="CA-2017-116764"/>
    <x v="278"/>
    <d v="2017-09-02T00:00:00"/>
    <s v="Standard Class"/>
    <s v="EM-13825"/>
    <s v="Elizabeth Moffitt"/>
    <x v="1"/>
    <x v="0"/>
    <x v="389"/>
    <x v="2"/>
    <n v="33021"/>
    <x v="0"/>
    <s v="OFF-LA-10002473"/>
    <x v="1"/>
    <x v="2"/>
    <x v="1806"/>
    <n v="9.2159999999999993"/>
  </r>
  <r>
    <n v="7253"/>
    <s v="CA-2017-152457"/>
    <x v="126"/>
    <d v="2017-09-18T00:00:00"/>
    <s v="Standard Class"/>
    <s v="SC-20695"/>
    <s v="Steve Chapman"/>
    <x v="1"/>
    <x v="0"/>
    <x v="43"/>
    <x v="12"/>
    <n v="48066"/>
    <x v="2"/>
    <s v="OFF-PA-10003790"/>
    <x v="1"/>
    <x v="10"/>
    <x v="1259"/>
    <n v="68.52"/>
  </r>
  <r>
    <n v="7254"/>
    <s v="CA-2017-152730"/>
    <x v="198"/>
    <d v="2017-06-04T00:00:00"/>
    <s v="Standard Class"/>
    <s v="EM-14140"/>
    <s v="Eugene Moren"/>
    <x v="2"/>
    <x v="0"/>
    <x v="384"/>
    <x v="6"/>
    <n v="54880"/>
    <x v="2"/>
    <s v="OFF-AP-10002684"/>
    <x v="1"/>
    <x v="9"/>
    <x v="167"/>
    <n v="364.74"/>
  </r>
  <r>
    <n v="7255"/>
    <s v="CA-2017-152730"/>
    <x v="198"/>
    <d v="2017-06-04T00:00:00"/>
    <s v="Standard Class"/>
    <s v="EM-14140"/>
    <s v="Eugene Moren"/>
    <x v="2"/>
    <x v="0"/>
    <x v="384"/>
    <x v="6"/>
    <n v="54880"/>
    <x v="2"/>
    <s v="FUR-FU-10001037"/>
    <x v="0"/>
    <x v="5"/>
    <x v="1169"/>
    <n v="47.4"/>
  </r>
  <r>
    <n v="7256"/>
    <s v="CA-2017-152730"/>
    <x v="198"/>
    <d v="2017-06-04T00:00:00"/>
    <s v="Standard Class"/>
    <s v="EM-14140"/>
    <s v="Eugene Moren"/>
    <x v="2"/>
    <x v="0"/>
    <x v="384"/>
    <x v="6"/>
    <n v="54880"/>
    <x v="2"/>
    <s v="OFF-ST-10000876"/>
    <x v="1"/>
    <x v="4"/>
    <x v="254"/>
    <n v="49.76"/>
  </r>
  <r>
    <n v="7257"/>
    <s v="CA-2017-152730"/>
    <x v="198"/>
    <d v="2017-06-04T00:00:00"/>
    <s v="Standard Class"/>
    <s v="EM-14140"/>
    <s v="Eugene Moren"/>
    <x v="2"/>
    <x v="0"/>
    <x v="384"/>
    <x v="6"/>
    <n v="54880"/>
    <x v="2"/>
    <s v="OFF-AR-10003732"/>
    <x v="1"/>
    <x v="6"/>
    <x v="324"/>
    <n v="5.56"/>
  </r>
  <r>
    <n v="7258"/>
    <s v="CA-2017-152730"/>
    <x v="198"/>
    <d v="2017-06-04T00:00:00"/>
    <s v="Standard Class"/>
    <s v="EM-14140"/>
    <s v="Eugene Moren"/>
    <x v="2"/>
    <x v="0"/>
    <x v="384"/>
    <x v="6"/>
    <n v="54880"/>
    <x v="2"/>
    <s v="OFF-PA-10000994"/>
    <x v="1"/>
    <x v="10"/>
    <x v="913"/>
    <n v="629.1"/>
  </r>
  <r>
    <n v="7259"/>
    <s v="CA-2017-152730"/>
    <x v="198"/>
    <d v="2017-06-04T00:00:00"/>
    <s v="Standard Class"/>
    <s v="EM-14140"/>
    <s v="Eugene Moren"/>
    <x v="2"/>
    <x v="0"/>
    <x v="384"/>
    <x v="6"/>
    <n v="54880"/>
    <x v="2"/>
    <s v="OFF-AR-10000940"/>
    <x v="1"/>
    <x v="6"/>
    <x v="135"/>
    <n v="14.7"/>
  </r>
  <r>
    <n v="7260"/>
    <s v="CA-2017-152730"/>
    <x v="198"/>
    <d v="2017-06-04T00:00:00"/>
    <s v="Standard Class"/>
    <s v="EM-14140"/>
    <s v="Eugene Moren"/>
    <x v="2"/>
    <x v="0"/>
    <x v="384"/>
    <x v="6"/>
    <n v="54880"/>
    <x v="2"/>
    <s v="OFF-PA-10004888"/>
    <x v="1"/>
    <x v="10"/>
    <x v="968"/>
    <n v="45.36"/>
  </r>
  <r>
    <n v="7261"/>
    <s v="CA-2017-152730"/>
    <x v="198"/>
    <d v="2017-06-04T00:00:00"/>
    <s v="Standard Class"/>
    <s v="EM-14140"/>
    <s v="Eugene Moren"/>
    <x v="2"/>
    <x v="0"/>
    <x v="384"/>
    <x v="6"/>
    <n v="54880"/>
    <x v="2"/>
    <s v="TEC-PH-10000441"/>
    <x v="2"/>
    <x v="7"/>
    <x v="1055"/>
    <n v="125.99"/>
  </r>
  <r>
    <n v="7262"/>
    <s v="CA-2018-137001"/>
    <x v="193"/>
    <d v="2018-06-13T00:00:00"/>
    <s v="Second Class"/>
    <s v="GZ-14545"/>
    <s v="George Zrebassa"/>
    <x v="1"/>
    <x v="0"/>
    <x v="302"/>
    <x v="1"/>
    <n v="91360"/>
    <x v="1"/>
    <s v="OFF-AR-10001231"/>
    <x v="1"/>
    <x v="6"/>
    <x v="1695"/>
    <n v="14.7"/>
  </r>
  <r>
    <n v="7263"/>
    <s v="CA-2018-156363"/>
    <x v="760"/>
    <d v="2018-10-28T00:00:00"/>
    <s v="Standard Class"/>
    <s v="ML-17395"/>
    <s v="Marina Lichtenstein"/>
    <x v="1"/>
    <x v="0"/>
    <x v="10"/>
    <x v="9"/>
    <n v="19134"/>
    <x v="3"/>
    <s v="TEC-PH-10003988"/>
    <x v="2"/>
    <x v="7"/>
    <x v="47"/>
    <n v="32.700000000000003"/>
  </r>
  <r>
    <n v="7264"/>
    <s v="CA-2018-156363"/>
    <x v="760"/>
    <d v="2018-10-28T00:00:00"/>
    <s v="Standard Class"/>
    <s v="ML-17395"/>
    <s v="Marina Lichtenstein"/>
    <x v="1"/>
    <x v="0"/>
    <x v="10"/>
    <x v="9"/>
    <n v="19134"/>
    <x v="3"/>
    <s v="OFF-EN-10003068"/>
    <x v="1"/>
    <x v="12"/>
    <x v="1641"/>
    <n v="31.68"/>
  </r>
  <r>
    <n v="7265"/>
    <s v="CA-2018-122056"/>
    <x v="487"/>
    <d v="2018-06-17T00:00:00"/>
    <s v="Standard Class"/>
    <s v="PG-18895"/>
    <s v="Paul Gonzalez"/>
    <x v="0"/>
    <x v="0"/>
    <x v="24"/>
    <x v="17"/>
    <n v="22153"/>
    <x v="0"/>
    <s v="OFF-AR-10004260"/>
    <x v="1"/>
    <x v="6"/>
    <x v="1490"/>
    <n v="181.86"/>
  </r>
  <r>
    <n v="7266"/>
    <s v="US-2015-143721"/>
    <x v="533"/>
    <d v="2015-11-26T00:00:00"/>
    <s v="Second Class"/>
    <s v="DK-12835"/>
    <s v="Damala Kotsonis"/>
    <x v="1"/>
    <x v="0"/>
    <x v="12"/>
    <x v="5"/>
    <n v="77095"/>
    <x v="2"/>
    <s v="FUR-CH-10001973"/>
    <x v="0"/>
    <x v="1"/>
    <x v="905"/>
    <n v="155.37200000000001"/>
  </r>
  <r>
    <n v="7267"/>
    <s v="CA-2018-122987"/>
    <x v="1153"/>
    <d v="2018-08-16T00:00:00"/>
    <s v="Same Day"/>
    <s v="SJ-20215"/>
    <s v="Sarah Jordon"/>
    <x v="0"/>
    <x v="0"/>
    <x v="29"/>
    <x v="18"/>
    <n v="38401"/>
    <x v="0"/>
    <s v="OFF-BI-10002824"/>
    <x v="1"/>
    <x v="8"/>
    <x v="528"/>
    <n v="13.428000000000001"/>
  </r>
  <r>
    <n v="7268"/>
    <s v="CA-2018-122987"/>
    <x v="1153"/>
    <d v="2018-08-16T00:00:00"/>
    <s v="Same Day"/>
    <s v="SJ-20215"/>
    <s v="Sarah Jordon"/>
    <x v="0"/>
    <x v="0"/>
    <x v="29"/>
    <x v="18"/>
    <n v="38401"/>
    <x v="0"/>
    <s v="OFF-ST-10004950"/>
    <x v="1"/>
    <x v="4"/>
    <x v="1009"/>
    <n v="67.135999999999996"/>
  </r>
  <r>
    <n v="7269"/>
    <s v="CA-2017-133368"/>
    <x v="1154"/>
    <d v="2017-01-20T00:00:00"/>
    <s v="Standard Class"/>
    <s v="AG-10675"/>
    <s v="Anna Gayman"/>
    <x v="0"/>
    <x v="0"/>
    <x v="3"/>
    <x v="3"/>
    <n v="28027"/>
    <x v="0"/>
    <s v="OFF-PA-10004039"/>
    <x v="1"/>
    <x v="10"/>
    <x v="1547"/>
    <n v="89.567999999999998"/>
  </r>
  <r>
    <n v="7270"/>
    <s v="CA-2017-133368"/>
    <x v="1154"/>
    <d v="2017-01-20T00:00:00"/>
    <s v="Standard Class"/>
    <s v="AG-10675"/>
    <s v="Anna Gayman"/>
    <x v="0"/>
    <x v="0"/>
    <x v="3"/>
    <x v="3"/>
    <n v="28027"/>
    <x v="0"/>
    <s v="FUR-FU-10003374"/>
    <x v="0"/>
    <x v="5"/>
    <x v="1807"/>
    <n v="315.77600000000001"/>
  </r>
  <r>
    <n v="7271"/>
    <s v="CA-2017-123337"/>
    <x v="1142"/>
    <d v="2017-09-22T00:00:00"/>
    <s v="Standard Class"/>
    <s v="KD-16495"/>
    <s v="Keith Dawkins"/>
    <x v="1"/>
    <x v="0"/>
    <x v="49"/>
    <x v="1"/>
    <n v="95123"/>
    <x v="1"/>
    <s v="FUR-BO-10001918"/>
    <x v="0"/>
    <x v="0"/>
    <x v="1149"/>
    <n v="273.666"/>
  </r>
  <r>
    <n v="7272"/>
    <s v="CA-2017-123337"/>
    <x v="1142"/>
    <d v="2017-09-22T00:00:00"/>
    <s v="Standard Class"/>
    <s v="KD-16495"/>
    <s v="Keith Dawkins"/>
    <x v="1"/>
    <x v="0"/>
    <x v="49"/>
    <x v="1"/>
    <n v="95123"/>
    <x v="1"/>
    <s v="OFF-AP-10002287"/>
    <x v="1"/>
    <x v="9"/>
    <x v="1283"/>
    <n v="17.48"/>
  </r>
  <r>
    <n v="7273"/>
    <s v="US-2017-150357"/>
    <x v="1155"/>
    <d v="2017-10-14T00:00:00"/>
    <s v="Standard Class"/>
    <s v="EB-13975"/>
    <s v="Erica Bern"/>
    <x v="1"/>
    <x v="0"/>
    <x v="247"/>
    <x v="3"/>
    <n v="27405"/>
    <x v="0"/>
    <s v="OFF-SU-10004498"/>
    <x v="1"/>
    <x v="14"/>
    <x v="505"/>
    <n v="20.608000000000001"/>
  </r>
  <r>
    <n v="7274"/>
    <s v="US-2017-150357"/>
    <x v="1155"/>
    <d v="2017-10-14T00:00:00"/>
    <s v="Standard Class"/>
    <s v="EB-13975"/>
    <s v="Erica Bern"/>
    <x v="1"/>
    <x v="0"/>
    <x v="247"/>
    <x v="3"/>
    <n v="27405"/>
    <x v="0"/>
    <s v="OFF-BI-10002557"/>
    <x v="1"/>
    <x v="8"/>
    <x v="249"/>
    <n v="4.0949999999999998"/>
  </r>
  <r>
    <n v="7275"/>
    <s v="CA-2016-144519"/>
    <x v="50"/>
    <d v="2016-11-17T00:00:00"/>
    <s v="Standard Class"/>
    <s v="AW-10930"/>
    <s v="Arthur Wiediger"/>
    <x v="2"/>
    <x v="0"/>
    <x v="433"/>
    <x v="37"/>
    <n v="59601"/>
    <x v="1"/>
    <s v="TEC-PH-10004908"/>
    <x v="2"/>
    <x v="7"/>
    <x v="1483"/>
    <n v="339.96"/>
  </r>
  <r>
    <n v="7276"/>
    <s v="CA-2016-144519"/>
    <x v="50"/>
    <d v="2016-11-17T00:00:00"/>
    <s v="Standard Class"/>
    <s v="AW-10930"/>
    <s v="Arthur Wiediger"/>
    <x v="2"/>
    <x v="0"/>
    <x v="433"/>
    <x v="37"/>
    <n v="59601"/>
    <x v="1"/>
    <s v="FUR-FU-10000794"/>
    <x v="0"/>
    <x v="5"/>
    <x v="645"/>
    <n v="63.98"/>
  </r>
  <r>
    <n v="7277"/>
    <s v="CA-2015-120670"/>
    <x v="981"/>
    <d v="2015-11-06T00:00:00"/>
    <s v="Standard Class"/>
    <s v="JK-16120"/>
    <s v="Julie Kriz"/>
    <x v="2"/>
    <x v="0"/>
    <x v="2"/>
    <x v="2"/>
    <n v="33311"/>
    <x v="0"/>
    <s v="TEC-AC-10004171"/>
    <x v="2"/>
    <x v="11"/>
    <x v="1321"/>
    <n v="799.92"/>
  </r>
  <r>
    <n v="7278"/>
    <s v="CA-2017-157217"/>
    <x v="1080"/>
    <d v="2017-07-21T00:00:00"/>
    <s v="First Class"/>
    <s v="TC-21535"/>
    <s v="Tracy Collins"/>
    <x v="2"/>
    <x v="0"/>
    <x v="8"/>
    <x v="1"/>
    <n v="94110"/>
    <x v="1"/>
    <s v="TEC-PH-10002070"/>
    <x v="2"/>
    <x v="7"/>
    <x v="1794"/>
    <n v="35.984000000000002"/>
  </r>
  <r>
    <n v="7279"/>
    <s v="CA-2017-157217"/>
    <x v="1080"/>
    <d v="2017-07-21T00:00:00"/>
    <s v="First Class"/>
    <s v="TC-21535"/>
    <s v="Tracy Collins"/>
    <x v="2"/>
    <x v="0"/>
    <x v="8"/>
    <x v="1"/>
    <n v="94110"/>
    <x v="1"/>
    <s v="TEC-AC-10003095"/>
    <x v="2"/>
    <x v="11"/>
    <x v="1286"/>
    <n v="389.97"/>
  </r>
  <r>
    <n v="7280"/>
    <s v="CA-2017-108224"/>
    <x v="675"/>
    <d v="2017-05-14T00:00:00"/>
    <s v="Same Day"/>
    <s v="TH-21235"/>
    <s v="Tiffany House"/>
    <x v="1"/>
    <x v="0"/>
    <x v="420"/>
    <x v="16"/>
    <n v="85364"/>
    <x v="1"/>
    <s v="TEC-AC-10003832"/>
    <x v="2"/>
    <x v="11"/>
    <x v="463"/>
    <n v="185.52799999999999"/>
  </r>
  <r>
    <n v="7281"/>
    <s v="CA-2016-162782"/>
    <x v="780"/>
    <d v="2016-02-27T00:00:00"/>
    <s v="Standard Class"/>
    <s v="PW-19240"/>
    <s v="Pierre Wener"/>
    <x v="0"/>
    <x v="0"/>
    <x v="29"/>
    <x v="39"/>
    <n v="21044"/>
    <x v="3"/>
    <s v="OFF-BI-10003527"/>
    <x v="1"/>
    <x v="8"/>
    <x v="451"/>
    <n v="2541.98"/>
  </r>
  <r>
    <n v="7282"/>
    <s v="CA-2018-159282"/>
    <x v="524"/>
    <d v="2018-10-21T00:00:00"/>
    <s v="Standard Class"/>
    <s v="GH-14410"/>
    <s v="Gary Hansen"/>
    <x v="2"/>
    <x v="0"/>
    <x v="420"/>
    <x v="16"/>
    <n v="85364"/>
    <x v="1"/>
    <s v="TEC-MA-10001148"/>
    <x v="2"/>
    <x v="15"/>
    <x v="207"/>
    <n v="599.98500000000001"/>
  </r>
  <r>
    <n v="7283"/>
    <s v="CA-2018-155936"/>
    <x v="738"/>
    <d v="2018-06-29T00:00:00"/>
    <s v="Standard Class"/>
    <s v="JK-15730"/>
    <s v="Joe Kamberova"/>
    <x v="0"/>
    <x v="0"/>
    <x v="22"/>
    <x v="10"/>
    <n v="60653"/>
    <x v="2"/>
    <s v="OFF-BI-10002432"/>
    <x v="1"/>
    <x v="8"/>
    <x v="875"/>
    <n v="3.036"/>
  </r>
  <r>
    <n v="7284"/>
    <s v="CA-2018-169439"/>
    <x v="428"/>
    <d v="2018-09-13T00:00:00"/>
    <s v="Standard Class"/>
    <s v="LC-17140"/>
    <s v="Logan Currie"/>
    <x v="0"/>
    <x v="0"/>
    <x v="138"/>
    <x v="24"/>
    <n v="44105"/>
    <x v="3"/>
    <s v="OFF-AR-10001374"/>
    <x v="1"/>
    <x v="6"/>
    <x v="313"/>
    <n v="25.92"/>
  </r>
  <r>
    <n v="7285"/>
    <s v="CA-2018-169439"/>
    <x v="428"/>
    <d v="2018-09-13T00:00:00"/>
    <s v="Standard Class"/>
    <s v="LC-17140"/>
    <s v="Logan Currie"/>
    <x v="0"/>
    <x v="0"/>
    <x v="138"/>
    <x v="24"/>
    <n v="44105"/>
    <x v="3"/>
    <s v="FUR-FU-10000723"/>
    <x v="0"/>
    <x v="5"/>
    <x v="480"/>
    <n v="66.111999999999995"/>
  </r>
  <r>
    <n v="7286"/>
    <s v="CA-2018-151183"/>
    <x v="336"/>
    <d v="2018-10-19T00:00:00"/>
    <s v="Standard Class"/>
    <s v="BK-11260"/>
    <s v="Berenike Kampe"/>
    <x v="0"/>
    <x v="0"/>
    <x v="8"/>
    <x v="1"/>
    <n v="94110"/>
    <x v="1"/>
    <s v="TEC-AC-10003614"/>
    <x v="2"/>
    <x v="11"/>
    <x v="567"/>
    <n v="46.36"/>
  </r>
  <r>
    <n v="7287"/>
    <s v="CA-2017-149965"/>
    <x v="23"/>
    <d v="2017-06-25T00:00:00"/>
    <s v="Standard Class"/>
    <s v="BS-11365"/>
    <s v="Bill Shonely"/>
    <x v="1"/>
    <x v="0"/>
    <x v="268"/>
    <x v="26"/>
    <n v="73120"/>
    <x v="2"/>
    <s v="TEC-AC-10004877"/>
    <x v="2"/>
    <x v="11"/>
    <x v="1679"/>
    <n v="6.9"/>
  </r>
  <r>
    <n v="7288"/>
    <s v="CA-2017-149965"/>
    <x v="23"/>
    <d v="2017-06-25T00:00:00"/>
    <s v="Standard Class"/>
    <s v="BS-11365"/>
    <s v="Bill Shonely"/>
    <x v="1"/>
    <x v="0"/>
    <x v="268"/>
    <x v="26"/>
    <n v="73120"/>
    <x v="2"/>
    <s v="FUR-FU-10004270"/>
    <x v="0"/>
    <x v="5"/>
    <x v="1381"/>
    <n v="57.69"/>
  </r>
  <r>
    <n v="7289"/>
    <s v="CA-2015-158281"/>
    <x v="814"/>
    <d v="2015-09-07T00:00:00"/>
    <s v="Standard Class"/>
    <s v="AG-10525"/>
    <s v="Andy Gerbode"/>
    <x v="1"/>
    <x v="0"/>
    <x v="12"/>
    <x v="5"/>
    <n v="77095"/>
    <x v="2"/>
    <s v="TEC-MA-10002210"/>
    <x v="2"/>
    <x v="15"/>
    <x v="1375"/>
    <n v="559.71"/>
  </r>
  <r>
    <n v="7290"/>
    <s v="CA-2017-153661"/>
    <x v="806"/>
    <d v="2017-01-31T00:00:00"/>
    <s v="First Class"/>
    <s v="SC-20725"/>
    <s v="Steven Cartwright"/>
    <x v="0"/>
    <x v="0"/>
    <x v="8"/>
    <x v="1"/>
    <n v="94122"/>
    <x v="1"/>
    <s v="OFF-ST-10000675"/>
    <x v="1"/>
    <x v="4"/>
    <x v="298"/>
    <n v="305.01"/>
  </r>
  <r>
    <n v="7291"/>
    <s v="CA-2017-153661"/>
    <x v="806"/>
    <d v="2017-01-31T00:00:00"/>
    <s v="First Class"/>
    <s v="SC-20725"/>
    <s v="Steven Cartwright"/>
    <x v="0"/>
    <x v="0"/>
    <x v="8"/>
    <x v="1"/>
    <n v="94122"/>
    <x v="1"/>
    <s v="OFF-BI-10004781"/>
    <x v="1"/>
    <x v="8"/>
    <x v="133"/>
    <n v="50.783999999999999"/>
  </r>
  <r>
    <n v="7292"/>
    <s v="CA-2017-153661"/>
    <x v="806"/>
    <d v="2017-01-31T00:00:00"/>
    <s v="First Class"/>
    <s v="SC-20725"/>
    <s v="Steven Cartwright"/>
    <x v="0"/>
    <x v="0"/>
    <x v="8"/>
    <x v="1"/>
    <n v="94122"/>
    <x v="1"/>
    <s v="OFF-LA-10004689"/>
    <x v="1"/>
    <x v="2"/>
    <x v="264"/>
    <n v="26.01"/>
  </r>
  <r>
    <n v="7293"/>
    <s v="CA-2018-109183"/>
    <x v="769"/>
    <d v="2018-12-09T00:00:00"/>
    <s v="Standard Class"/>
    <s v="LR-16915"/>
    <s v="Lena Radford"/>
    <x v="0"/>
    <x v="0"/>
    <x v="316"/>
    <x v="18"/>
    <n v="37211"/>
    <x v="0"/>
    <s v="TEC-MA-10001856"/>
    <x v="2"/>
    <x v="15"/>
    <x v="1787"/>
    <n v="649"/>
  </r>
  <r>
    <n v="7294"/>
    <s v="CA-2017-113656"/>
    <x v="1156"/>
    <d v="2017-01-29T00:00:00"/>
    <s v="Standard Class"/>
    <s v="CB-12415"/>
    <s v="Christy Brittain"/>
    <x v="0"/>
    <x v="0"/>
    <x v="1"/>
    <x v="1"/>
    <n v="90036"/>
    <x v="1"/>
    <s v="FUR-FU-10000719"/>
    <x v="0"/>
    <x v="5"/>
    <x v="1673"/>
    <n v="59.99"/>
  </r>
  <r>
    <n v="7295"/>
    <s v="CA-2016-148964"/>
    <x v="989"/>
    <d v="2016-05-31T00:00:00"/>
    <s v="Standard Class"/>
    <s v="RD-19900"/>
    <s v="Ruben Dartt"/>
    <x v="0"/>
    <x v="0"/>
    <x v="234"/>
    <x v="4"/>
    <n v="98006"/>
    <x v="1"/>
    <s v="FUR-FU-10003849"/>
    <x v="0"/>
    <x v="5"/>
    <x v="526"/>
    <n v="20.239999999999998"/>
  </r>
  <r>
    <n v="7296"/>
    <s v="CA-2015-111899"/>
    <x v="417"/>
    <d v="2015-05-05T00:00:00"/>
    <s v="First Class"/>
    <s v="NC-18340"/>
    <s v="Nat Carroll"/>
    <x v="0"/>
    <x v="0"/>
    <x v="12"/>
    <x v="5"/>
    <n v="77036"/>
    <x v="2"/>
    <s v="OFF-AR-10001725"/>
    <x v="1"/>
    <x v="6"/>
    <x v="1549"/>
    <n v="37.840000000000003"/>
  </r>
  <r>
    <n v="7297"/>
    <s v="CA-2015-111899"/>
    <x v="417"/>
    <d v="2015-05-05T00:00:00"/>
    <s v="First Class"/>
    <s v="NC-18340"/>
    <s v="Nat Carroll"/>
    <x v="0"/>
    <x v="0"/>
    <x v="12"/>
    <x v="5"/>
    <n v="77036"/>
    <x v="2"/>
    <s v="OFF-FA-10000840"/>
    <x v="1"/>
    <x v="13"/>
    <x v="1694"/>
    <n v="5.4720000000000004"/>
  </r>
  <r>
    <n v="7298"/>
    <s v="CA-2016-101126"/>
    <x v="1157"/>
    <d v="2016-02-14T00:00:00"/>
    <s v="Second Class"/>
    <s v="NB-18655"/>
    <s v="Nona Balk"/>
    <x v="1"/>
    <x v="0"/>
    <x v="10"/>
    <x v="9"/>
    <n v="19143"/>
    <x v="3"/>
    <s v="OFF-ST-10000943"/>
    <x v="1"/>
    <x v="4"/>
    <x v="1204"/>
    <n v="77.239999999999995"/>
  </r>
  <r>
    <n v="7299"/>
    <s v="CA-2015-163468"/>
    <x v="728"/>
    <d v="2015-11-21T00:00:00"/>
    <s v="First Class"/>
    <s v="JK-15730"/>
    <s v="Joe Kamberova"/>
    <x v="0"/>
    <x v="0"/>
    <x v="467"/>
    <x v="10"/>
    <n v="60016"/>
    <x v="2"/>
    <s v="FUR-TA-10002533"/>
    <x v="0"/>
    <x v="3"/>
    <x v="277"/>
    <n v="292.10000000000002"/>
  </r>
  <r>
    <n v="7300"/>
    <s v="CA-2015-163468"/>
    <x v="728"/>
    <d v="2015-11-21T00:00:00"/>
    <s v="First Class"/>
    <s v="JK-15730"/>
    <s v="Joe Kamberova"/>
    <x v="0"/>
    <x v="0"/>
    <x v="467"/>
    <x v="10"/>
    <n v="60016"/>
    <x v="2"/>
    <s v="FUR-FU-10001546"/>
    <x v="0"/>
    <x v="5"/>
    <x v="1432"/>
    <n v="8.5440000000000005"/>
  </r>
  <r>
    <n v="7301"/>
    <s v="CA-2015-163468"/>
    <x v="728"/>
    <d v="2015-11-21T00:00:00"/>
    <s v="First Class"/>
    <s v="JK-15730"/>
    <s v="Joe Kamberova"/>
    <x v="0"/>
    <x v="0"/>
    <x v="467"/>
    <x v="10"/>
    <n v="60016"/>
    <x v="2"/>
    <s v="FUR-BO-10003546"/>
    <x v="0"/>
    <x v="0"/>
    <x v="1647"/>
    <n v="424.11599999999999"/>
  </r>
  <r>
    <n v="7302"/>
    <s v="CA-2015-163468"/>
    <x v="728"/>
    <d v="2015-11-21T00:00:00"/>
    <s v="First Class"/>
    <s v="JK-15730"/>
    <s v="Joe Kamberova"/>
    <x v="0"/>
    <x v="0"/>
    <x v="467"/>
    <x v="10"/>
    <n v="60016"/>
    <x v="2"/>
    <s v="OFF-BI-10004728"/>
    <x v="1"/>
    <x v="8"/>
    <x v="544"/>
    <n v="2.8919999999999999"/>
  </r>
  <r>
    <n v="7303"/>
    <s v="CA-2015-163468"/>
    <x v="728"/>
    <d v="2015-11-21T00:00:00"/>
    <s v="First Class"/>
    <s v="JK-15730"/>
    <s v="Joe Kamberova"/>
    <x v="0"/>
    <x v="0"/>
    <x v="467"/>
    <x v="10"/>
    <n v="60016"/>
    <x v="2"/>
    <s v="OFF-ST-10000025"/>
    <x v="1"/>
    <x v="4"/>
    <x v="621"/>
    <n v="381.72"/>
  </r>
  <r>
    <n v="7304"/>
    <s v="US-2018-117450"/>
    <x v="507"/>
    <d v="2018-09-08T00:00:00"/>
    <s v="Standard Class"/>
    <s v="DO-13645"/>
    <s v="Doug O'Connell"/>
    <x v="0"/>
    <x v="0"/>
    <x v="199"/>
    <x v="2"/>
    <n v="33437"/>
    <x v="0"/>
    <s v="FUR-CH-10003817"/>
    <x v="0"/>
    <x v="1"/>
    <x v="164"/>
    <n v="97.183999999999997"/>
  </r>
  <r>
    <n v="7305"/>
    <s v="US-2018-117450"/>
    <x v="507"/>
    <d v="2018-09-08T00:00:00"/>
    <s v="Standard Class"/>
    <s v="DO-13645"/>
    <s v="Doug O'Connell"/>
    <x v="0"/>
    <x v="0"/>
    <x v="199"/>
    <x v="2"/>
    <n v="33437"/>
    <x v="0"/>
    <s v="OFF-PA-10000289"/>
    <x v="1"/>
    <x v="10"/>
    <x v="729"/>
    <n v="10.368"/>
  </r>
  <r>
    <n v="7306"/>
    <s v="CA-2015-137274"/>
    <x v="1158"/>
    <d v="2015-04-02T00:00:00"/>
    <s v="Standard Class"/>
    <s v="MG-18145"/>
    <s v="Mike Gockenbach"/>
    <x v="0"/>
    <x v="0"/>
    <x v="243"/>
    <x v="5"/>
    <n v="75023"/>
    <x v="2"/>
    <s v="FUR-TA-10001889"/>
    <x v="0"/>
    <x v="3"/>
    <x v="411"/>
    <n v="890.84100000000001"/>
  </r>
  <r>
    <n v="7307"/>
    <s v="CA-2017-144092"/>
    <x v="732"/>
    <d v="2017-11-07T00:00:00"/>
    <s v="Second Class"/>
    <s v="LH-17155"/>
    <s v="Logan Haushalter"/>
    <x v="0"/>
    <x v="0"/>
    <x v="49"/>
    <x v="1"/>
    <n v="95123"/>
    <x v="1"/>
    <s v="TEC-AC-10002305"/>
    <x v="2"/>
    <x v="11"/>
    <x v="1530"/>
    <n v="72"/>
  </r>
  <r>
    <n v="7308"/>
    <s v="CA-2017-144092"/>
    <x v="732"/>
    <d v="2017-11-07T00:00:00"/>
    <s v="Second Class"/>
    <s v="LH-17155"/>
    <s v="Logan Haushalter"/>
    <x v="0"/>
    <x v="0"/>
    <x v="49"/>
    <x v="1"/>
    <n v="95123"/>
    <x v="1"/>
    <s v="FUR-CH-10004875"/>
    <x v="0"/>
    <x v="1"/>
    <x v="1445"/>
    <n v="113.88800000000001"/>
  </r>
  <r>
    <n v="7309"/>
    <s v="CA-2017-144092"/>
    <x v="732"/>
    <d v="2017-11-07T00:00:00"/>
    <s v="Second Class"/>
    <s v="LH-17155"/>
    <s v="Logan Haushalter"/>
    <x v="0"/>
    <x v="0"/>
    <x v="49"/>
    <x v="1"/>
    <n v="95123"/>
    <x v="1"/>
    <s v="OFF-EN-10001434"/>
    <x v="1"/>
    <x v="12"/>
    <x v="439"/>
    <n v="158.13"/>
  </r>
  <r>
    <n v="7310"/>
    <s v="CA-2018-112172"/>
    <x v="193"/>
    <d v="2018-06-14T00:00:00"/>
    <s v="Second Class"/>
    <s v="MM-18280"/>
    <s v="Muhammed MacIntyre"/>
    <x v="1"/>
    <x v="0"/>
    <x v="20"/>
    <x v="15"/>
    <n v="10024"/>
    <x v="3"/>
    <s v="OFF-FA-10004395"/>
    <x v="1"/>
    <x v="13"/>
    <x v="1201"/>
    <n v="14.13"/>
  </r>
  <r>
    <n v="7311"/>
    <s v="CA-2016-121699"/>
    <x v="544"/>
    <d v="2016-08-14T00:00:00"/>
    <s v="Standard Class"/>
    <s v="BD-11320"/>
    <s v="Bill Donatelli"/>
    <x v="0"/>
    <x v="0"/>
    <x v="66"/>
    <x v="12"/>
    <n v="48227"/>
    <x v="2"/>
    <s v="OFF-BI-10004632"/>
    <x v="1"/>
    <x v="8"/>
    <x v="919"/>
    <n v="64.75"/>
  </r>
  <r>
    <n v="7312"/>
    <s v="CA-2016-162761"/>
    <x v="330"/>
    <d v="2016-10-13T00:00:00"/>
    <s v="Standard Class"/>
    <s v="SC-20575"/>
    <s v="Sonia Cooley"/>
    <x v="0"/>
    <x v="0"/>
    <x v="100"/>
    <x v="2"/>
    <n v="33178"/>
    <x v="0"/>
    <s v="OFF-BI-10000145"/>
    <x v="1"/>
    <x v="8"/>
    <x v="742"/>
    <n v="1.8720000000000001"/>
  </r>
  <r>
    <n v="7313"/>
    <s v="CA-2016-162761"/>
    <x v="330"/>
    <d v="2016-10-13T00:00:00"/>
    <s v="Standard Class"/>
    <s v="SC-20575"/>
    <s v="Sonia Cooley"/>
    <x v="0"/>
    <x v="0"/>
    <x v="100"/>
    <x v="2"/>
    <n v="33178"/>
    <x v="0"/>
    <s v="OFF-BI-10002498"/>
    <x v="1"/>
    <x v="8"/>
    <x v="440"/>
    <n v="11.214"/>
  </r>
  <r>
    <n v="7314"/>
    <s v="CA-2016-162761"/>
    <x v="330"/>
    <d v="2016-10-13T00:00:00"/>
    <s v="Standard Class"/>
    <s v="SC-20575"/>
    <s v="Sonia Cooley"/>
    <x v="0"/>
    <x v="0"/>
    <x v="100"/>
    <x v="2"/>
    <n v="33178"/>
    <x v="0"/>
    <s v="OFF-AR-10001761"/>
    <x v="1"/>
    <x v="6"/>
    <x v="1651"/>
    <n v="37.375999999999998"/>
  </r>
  <r>
    <n v="7315"/>
    <s v="CA-2017-121377"/>
    <x v="316"/>
    <d v="2017-06-02T00:00:00"/>
    <s v="Standard Class"/>
    <s v="TN-21040"/>
    <s v="Tanja Norvell"/>
    <x v="2"/>
    <x v="0"/>
    <x v="111"/>
    <x v="10"/>
    <n v="60068"/>
    <x v="2"/>
    <s v="TEC-PH-10001817"/>
    <x v="2"/>
    <x v="7"/>
    <x v="1106"/>
    <n v="286.39999999999998"/>
  </r>
  <r>
    <n v="7316"/>
    <s v="CA-2018-115322"/>
    <x v="943"/>
    <d v="2018-05-16T00:00:00"/>
    <s v="Second Class"/>
    <s v="ZC-21910"/>
    <s v="Zuschuss Carroll"/>
    <x v="0"/>
    <x v="0"/>
    <x v="20"/>
    <x v="15"/>
    <n v="10024"/>
    <x v="3"/>
    <s v="OFF-AR-10004456"/>
    <x v="1"/>
    <x v="6"/>
    <x v="1053"/>
    <n v="43.92"/>
  </r>
  <r>
    <n v="7317"/>
    <s v="CA-2017-132066"/>
    <x v="1159"/>
    <d v="2017-10-20T00:00:00"/>
    <s v="Standard Class"/>
    <s v="NB-18655"/>
    <s v="Nona Balk"/>
    <x v="1"/>
    <x v="0"/>
    <x v="20"/>
    <x v="15"/>
    <n v="10011"/>
    <x v="3"/>
    <s v="FUR-TA-10001539"/>
    <x v="0"/>
    <x v="3"/>
    <x v="10"/>
    <n v="142.18199999999999"/>
  </r>
  <r>
    <n v="7318"/>
    <s v="CA-2018-158120"/>
    <x v="701"/>
    <d v="2018-11-21T00:00:00"/>
    <s v="Standard Class"/>
    <s v="KH-16330"/>
    <s v="Katharine Harms"/>
    <x v="1"/>
    <x v="0"/>
    <x v="492"/>
    <x v="21"/>
    <n v="97123"/>
    <x v="1"/>
    <s v="OFF-PA-10003205"/>
    <x v="1"/>
    <x v="10"/>
    <x v="1785"/>
    <n v="19.608000000000001"/>
  </r>
  <r>
    <n v="7319"/>
    <s v="CA-2018-158120"/>
    <x v="701"/>
    <d v="2018-11-21T00:00:00"/>
    <s v="Standard Class"/>
    <s v="KH-16330"/>
    <s v="Katharine Harms"/>
    <x v="1"/>
    <x v="0"/>
    <x v="492"/>
    <x v="21"/>
    <n v="97123"/>
    <x v="1"/>
    <s v="OFF-BI-10002813"/>
    <x v="1"/>
    <x v="8"/>
    <x v="914"/>
    <n v="4.1580000000000004"/>
  </r>
  <r>
    <n v="7320"/>
    <s v="CA-2018-100097"/>
    <x v="200"/>
    <d v="2018-11-29T00:00:00"/>
    <s v="Second Class"/>
    <s v="MN-17935"/>
    <s v="Michael Nguyen"/>
    <x v="0"/>
    <x v="0"/>
    <x v="20"/>
    <x v="15"/>
    <n v="10009"/>
    <x v="3"/>
    <s v="TEC-PH-10002310"/>
    <x v="2"/>
    <x v="7"/>
    <x v="1368"/>
    <n v="979.95"/>
  </r>
  <r>
    <n v="7321"/>
    <s v="CA-2018-100097"/>
    <x v="200"/>
    <d v="2018-11-29T00:00:00"/>
    <s v="Second Class"/>
    <s v="MN-17935"/>
    <s v="Michael Nguyen"/>
    <x v="0"/>
    <x v="0"/>
    <x v="20"/>
    <x v="15"/>
    <n v="10009"/>
    <x v="3"/>
    <s v="FUR-FU-10003623"/>
    <x v="0"/>
    <x v="5"/>
    <x v="1235"/>
    <n v="135.30000000000001"/>
  </r>
  <r>
    <n v="7322"/>
    <s v="CA-2018-167626"/>
    <x v="213"/>
    <d v="2018-09-07T00:00:00"/>
    <s v="Standard Class"/>
    <s v="MY-18295"/>
    <s v="Muhammed Yedwab"/>
    <x v="1"/>
    <x v="0"/>
    <x v="22"/>
    <x v="10"/>
    <n v="60623"/>
    <x v="2"/>
    <s v="OFF-PA-10003424"/>
    <x v="1"/>
    <x v="10"/>
    <x v="1090"/>
    <n v="8.9039999999999999"/>
  </r>
  <r>
    <n v="7323"/>
    <s v="CA-2018-167626"/>
    <x v="213"/>
    <d v="2018-09-07T00:00:00"/>
    <s v="Standard Class"/>
    <s v="MY-18295"/>
    <s v="Muhammed Yedwab"/>
    <x v="1"/>
    <x v="0"/>
    <x v="22"/>
    <x v="10"/>
    <n v="60623"/>
    <x v="2"/>
    <s v="TEC-AC-10004353"/>
    <x v="2"/>
    <x v="11"/>
    <x v="724"/>
    <n v="100.8"/>
  </r>
  <r>
    <n v="7324"/>
    <s v="US-2018-126053"/>
    <x v="256"/>
    <d v="2018-12-08T00:00:00"/>
    <s v="First Class"/>
    <s v="CS-11950"/>
    <s v="Carlos Soltero"/>
    <x v="0"/>
    <x v="0"/>
    <x v="20"/>
    <x v="15"/>
    <n v="10024"/>
    <x v="3"/>
    <s v="FUR-FU-10001934"/>
    <x v="0"/>
    <x v="5"/>
    <x v="107"/>
    <n v="41.96"/>
  </r>
  <r>
    <n v="7325"/>
    <s v="US-2018-126053"/>
    <x v="256"/>
    <d v="2018-12-08T00:00:00"/>
    <s v="First Class"/>
    <s v="CS-11950"/>
    <s v="Carlos Soltero"/>
    <x v="0"/>
    <x v="0"/>
    <x v="20"/>
    <x v="15"/>
    <n v="10024"/>
    <x v="3"/>
    <s v="OFF-LA-10003766"/>
    <x v="1"/>
    <x v="2"/>
    <x v="365"/>
    <n v="9.4499999999999993"/>
  </r>
  <r>
    <n v="7326"/>
    <s v="US-2018-128447"/>
    <x v="468"/>
    <d v="2018-11-17T00:00:00"/>
    <s v="Standard Class"/>
    <s v="MC-17845"/>
    <s v="Michael Chen"/>
    <x v="0"/>
    <x v="0"/>
    <x v="422"/>
    <x v="4"/>
    <n v="99301"/>
    <x v="1"/>
    <s v="OFF-AP-10004540"/>
    <x v="1"/>
    <x v="9"/>
    <x v="1303"/>
    <n v="400.8"/>
  </r>
  <r>
    <n v="7327"/>
    <s v="US-2018-128447"/>
    <x v="468"/>
    <d v="2018-11-17T00:00:00"/>
    <s v="Standard Class"/>
    <s v="MC-17845"/>
    <s v="Michael Chen"/>
    <x v="0"/>
    <x v="0"/>
    <x v="422"/>
    <x v="4"/>
    <n v="99301"/>
    <x v="1"/>
    <s v="OFF-BI-10001543"/>
    <x v="1"/>
    <x v="8"/>
    <x v="380"/>
    <n v="28.792000000000002"/>
  </r>
  <r>
    <n v="7328"/>
    <s v="US-2015-131275"/>
    <x v="772"/>
    <d v="2015-03-24T00:00:00"/>
    <s v="Standard Class"/>
    <s v="SC-20050"/>
    <s v="Sample Company A"/>
    <x v="2"/>
    <x v="0"/>
    <x v="493"/>
    <x v="1"/>
    <n v="91505"/>
    <x v="1"/>
    <s v="FUR-FU-10004597"/>
    <x v="0"/>
    <x v="5"/>
    <x v="1266"/>
    <n v="111"/>
  </r>
  <r>
    <n v="7329"/>
    <s v="US-2015-131275"/>
    <x v="772"/>
    <d v="2015-03-24T00:00:00"/>
    <s v="Standard Class"/>
    <s v="SC-20050"/>
    <s v="Sample Company A"/>
    <x v="2"/>
    <x v="0"/>
    <x v="493"/>
    <x v="1"/>
    <n v="91505"/>
    <x v="1"/>
    <s v="TEC-MA-10001148"/>
    <x v="2"/>
    <x v="15"/>
    <x v="207"/>
    <n v="1279.9680000000001"/>
  </r>
  <r>
    <n v="7330"/>
    <s v="US-2015-131275"/>
    <x v="772"/>
    <d v="2015-03-24T00:00:00"/>
    <s v="Standard Class"/>
    <s v="SC-20050"/>
    <s v="Sample Company A"/>
    <x v="2"/>
    <x v="0"/>
    <x v="493"/>
    <x v="1"/>
    <n v="91505"/>
    <x v="1"/>
    <s v="OFF-ST-10000078"/>
    <x v="1"/>
    <x v="4"/>
    <x v="1227"/>
    <n v="1856.19"/>
  </r>
  <r>
    <n v="7331"/>
    <s v="CA-2017-149349"/>
    <x v="396"/>
    <d v="2017-11-13T00:00:00"/>
    <s v="First Class"/>
    <s v="SP-20650"/>
    <s v="Stephanie Phelps"/>
    <x v="1"/>
    <x v="0"/>
    <x v="22"/>
    <x v="10"/>
    <n v="60623"/>
    <x v="2"/>
    <s v="FUR-FU-10001037"/>
    <x v="0"/>
    <x v="5"/>
    <x v="1169"/>
    <n v="22.751999999999999"/>
  </r>
  <r>
    <n v="7332"/>
    <s v="CA-2018-115119"/>
    <x v="40"/>
    <d v="2018-10-30T00:00:00"/>
    <s v="Standard Class"/>
    <s v="SC-20440"/>
    <s v="Shaun Chance"/>
    <x v="1"/>
    <x v="0"/>
    <x v="152"/>
    <x v="9"/>
    <n v="17602"/>
    <x v="3"/>
    <s v="TEC-PH-10001433"/>
    <x v="2"/>
    <x v="7"/>
    <x v="240"/>
    <n v="61.542000000000002"/>
  </r>
  <r>
    <n v="7333"/>
    <s v="CA-2018-115119"/>
    <x v="40"/>
    <d v="2018-10-30T00:00:00"/>
    <s v="Standard Class"/>
    <s v="SC-20440"/>
    <s v="Shaun Chance"/>
    <x v="1"/>
    <x v="0"/>
    <x v="152"/>
    <x v="9"/>
    <n v="17602"/>
    <x v="3"/>
    <s v="OFF-BI-10003007"/>
    <x v="1"/>
    <x v="8"/>
    <x v="1551"/>
    <n v="81.438000000000002"/>
  </r>
  <r>
    <n v="7334"/>
    <s v="CA-2016-125563"/>
    <x v="347"/>
    <d v="2016-04-17T00:00:00"/>
    <s v="Standard Class"/>
    <s v="PR-18880"/>
    <s v="Patrick Ryan"/>
    <x v="0"/>
    <x v="0"/>
    <x v="67"/>
    <x v="2"/>
    <n v="33614"/>
    <x v="0"/>
    <s v="FUR-FU-10001290"/>
    <x v="0"/>
    <x v="5"/>
    <x v="452"/>
    <n v="67.36"/>
  </r>
  <r>
    <n v="7335"/>
    <s v="CA-2016-125563"/>
    <x v="347"/>
    <d v="2016-04-17T00:00:00"/>
    <s v="Standard Class"/>
    <s v="PR-18880"/>
    <s v="Patrick Ryan"/>
    <x v="0"/>
    <x v="0"/>
    <x v="67"/>
    <x v="2"/>
    <n v="33614"/>
    <x v="0"/>
    <s v="FUR-FU-10000087"/>
    <x v="0"/>
    <x v="5"/>
    <x v="206"/>
    <n v="54.527999999999999"/>
  </r>
  <r>
    <n v="7336"/>
    <s v="CA-2016-113152"/>
    <x v="707"/>
    <d v="2016-12-30T00:00:00"/>
    <s v="Standard Class"/>
    <s v="JK-15625"/>
    <s v="Jim Karlsson"/>
    <x v="0"/>
    <x v="0"/>
    <x v="20"/>
    <x v="15"/>
    <n v="10024"/>
    <x v="3"/>
    <s v="TEC-AC-10002049"/>
    <x v="2"/>
    <x v="11"/>
    <x v="1062"/>
    <n v="843.9"/>
  </r>
  <r>
    <n v="7337"/>
    <s v="CA-2016-113152"/>
    <x v="707"/>
    <d v="2016-12-30T00:00:00"/>
    <s v="Standard Class"/>
    <s v="JK-15625"/>
    <s v="Jim Karlsson"/>
    <x v="0"/>
    <x v="0"/>
    <x v="20"/>
    <x v="15"/>
    <n v="10024"/>
    <x v="3"/>
    <s v="FUR-BO-10002613"/>
    <x v="0"/>
    <x v="0"/>
    <x v="179"/>
    <n v="449.56799999999998"/>
  </r>
  <r>
    <n v="7338"/>
    <s v="CA-2018-165155"/>
    <x v="296"/>
    <d v="2018-09-23T00:00:00"/>
    <s v="First Class"/>
    <s v="BM-11575"/>
    <s v="Brendan Murry"/>
    <x v="1"/>
    <x v="0"/>
    <x v="1"/>
    <x v="1"/>
    <n v="90045"/>
    <x v="1"/>
    <s v="OFF-ST-10004950"/>
    <x v="1"/>
    <x v="4"/>
    <x v="1519"/>
    <n v="15.51"/>
  </r>
  <r>
    <n v="7339"/>
    <s v="CA-2015-163412"/>
    <x v="414"/>
    <d v="2015-12-23T00:00:00"/>
    <s v="Second Class"/>
    <s v="SM-20950"/>
    <s v="Suzanne McNair"/>
    <x v="1"/>
    <x v="0"/>
    <x v="20"/>
    <x v="15"/>
    <n v="10035"/>
    <x v="3"/>
    <s v="FUR-CH-10004875"/>
    <x v="0"/>
    <x v="1"/>
    <x v="1445"/>
    <n v="192.18600000000001"/>
  </r>
  <r>
    <n v="7340"/>
    <s v="CA-2016-159590"/>
    <x v="1074"/>
    <d v="2016-07-21T00:00:00"/>
    <s v="First Class"/>
    <s v="KC-16255"/>
    <s v="Karen Carlisle"/>
    <x v="1"/>
    <x v="0"/>
    <x v="20"/>
    <x v="15"/>
    <n v="10009"/>
    <x v="3"/>
    <s v="OFF-AR-10003190"/>
    <x v="1"/>
    <x v="6"/>
    <x v="649"/>
    <n v="5.76"/>
  </r>
  <r>
    <n v="7341"/>
    <s v="CA-2015-116190"/>
    <x v="711"/>
    <d v="2015-08-01T00:00:00"/>
    <s v="Standard Class"/>
    <s v="SG-20470"/>
    <s v="Sheri Gordon"/>
    <x v="0"/>
    <x v="0"/>
    <x v="118"/>
    <x v="32"/>
    <n v="30318"/>
    <x v="0"/>
    <s v="FUR-CH-10000553"/>
    <x v="0"/>
    <x v="1"/>
    <x v="1257"/>
    <n v="67.88"/>
  </r>
  <r>
    <n v="7342"/>
    <s v="CA-2015-116190"/>
    <x v="711"/>
    <d v="2015-08-01T00:00:00"/>
    <s v="Standard Class"/>
    <s v="SG-20470"/>
    <s v="Sheri Gordon"/>
    <x v="0"/>
    <x v="0"/>
    <x v="118"/>
    <x v="32"/>
    <n v="30318"/>
    <x v="0"/>
    <s v="OFF-LA-10002762"/>
    <x v="1"/>
    <x v="2"/>
    <x v="49"/>
    <n v="162.88999999999999"/>
  </r>
  <r>
    <n v="7343"/>
    <s v="CA-2015-116190"/>
    <x v="711"/>
    <d v="2015-08-01T00:00:00"/>
    <s v="Standard Class"/>
    <s v="SG-20470"/>
    <s v="Sheri Gordon"/>
    <x v="0"/>
    <x v="0"/>
    <x v="118"/>
    <x v="32"/>
    <n v="30318"/>
    <x v="0"/>
    <s v="FUR-FU-10000719"/>
    <x v="0"/>
    <x v="5"/>
    <x v="1673"/>
    <n v="25.71"/>
  </r>
  <r>
    <n v="7344"/>
    <s v="CA-2015-168473"/>
    <x v="58"/>
    <d v="2016-01-01T00:00:00"/>
    <s v="Standard Class"/>
    <s v="TB-21520"/>
    <s v="Tracy Blumstein"/>
    <x v="0"/>
    <x v="0"/>
    <x v="20"/>
    <x v="15"/>
    <n v="10009"/>
    <x v="3"/>
    <s v="OFF-ST-10000563"/>
    <x v="1"/>
    <x v="4"/>
    <x v="903"/>
    <n v="191.88"/>
  </r>
  <r>
    <n v="7345"/>
    <s v="CA-2018-168389"/>
    <x v="157"/>
    <d v="2018-12-17T00:00:00"/>
    <s v="Standard Class"/>
    <s v="DV-13045"/>
    <s v="Darrin Van Huff"/>
    <x v="1"/>
    <x v="0"/>
    <x v="108"/>
    <x v="2"/>
    <n v="32216"/>
    <x v="0"/>
    <s v="FUR-TA-10004289"/>
    <x v="0"/>
    <x v="3"/>
    <x v="189"/>
    <n v="721.875"/>
  </r>
  <r>
    <n v="7346"/>
    <s v="CA-2018-168389"/>
    <x v="157"/>
    <d v="2018-12-17T00:00:00"/>
    <s v="Standard Class"/>
    <s v="DV-13045"/>
    <s v="Darrin Van Huff"/>
    <x v="1"/>
    <x v="0"/>
    <x v="108"/>
    <x v="2"/>
    <n v="32216"/>
    <x v="0"/>
    <s v="TEC-PH-10003555"/>
    <x v="2"/>
    <x v="7"/>
    <x v="462"/>
    <n v="73.567999999999998"/>
  </r>
  <r>
    <n v="7347"/>
    <s v="CA-2018-168389"/>
    <x v="157"/>
    <d v="2018-12-17T00:00:00"/>
    <s v="Standard Class"/>
    <s v="DV-13045"/>
    <s v="Darrin Van Huff"/>
    <x v="1"/>
    <x v="0"/>
    <x v="108"/>
    <x v="2"/>
    <n v="32216"/>
    <x v="0"/>
    <s v="OFF-AR-10001958"/>
    <x v="1"/>
    <x v="6"/>
    <x v="208"/>
    <n v="13.584"/>
  </r>
  <r>
    <n v="7348"/>
    <s v="CA-2018-168389"/>
    <x v="157"/>
    <d v="2018-12-17T00:00:00"/>
    <s v="Standard Class"/>
    <s v="DV-13045"/>
    <s v="Darrin Van Huff"/>
    <x v="1"/>
    <x v="0"/>
    <x v="108"/>
    <x v="2"/>
    <n v="32216"/>
    <x v="0"/>
    <s v="FUR-CH-10000225"/>
    <x v="0"/>
    <x v="1"/>
    <x v="406"/>
    <n v="64.784000000000006"/>
  </r>
  <r>
    <n v="7349"/>
    <s v="CA-2015-130421"/>
    <x v="223"/>
    <d v="2015-03-07T00:00:00"/>
    <s v="Standard Class"/>
    <s v="SC-20020"/>
    <s v="Sam Craven"/>
    <x v="0"/>
    <x v="0"/>
    <x v="12"/>
    <x v="5"/>
    <n v="77095"/>
    <x v="2"/>
    <s v="OFF-AP-10002534"/>
    <x v="1"/>
    <x v="9"/>
    <x v="1202"/>
    <n v="176.77199999999999"/>
  </r>
  <r>
    <n v="7350"/>
    <s v="CA-2018-142125"/>
    <x v="208"/>
    <d v="2018-10-27T00:00:00"/>
    <s v="Standard Class"/>
    <s v="JB-15400"/>
    <s v="Jennifer Braxton"/>
    <x v="1"/>
    <x v="0"/>
    <x v="158"/>
    <x v="6"/>
    <n v="53209"/>
    <x v="2"/>
    <s v="OFF-BI-10000301"/>
    <x v="1"/>
    <x v="8"/>
    <x v="625"/>
    <n v="38.82"/>
  </r>
  <r>
    <n v="7351"/>
    <s v="CA-2018-142125"/>
    <x v="208"/>
    <d v="2018-10-27T00:00:00"/>
    <s v="Standard Class"/>
    <s v="JB-15400"/>
    <s v="Jennifer Braxton"/>
    <x v="1"/>
    <x v="0"/>
    <x v="158"/>
    <x v="6"/>
    <n v="53209"/>
    <x v="2"/>
    <s v="OFF-BI-10003460"/>
    <x v="1"/>
    <x v="8"/>
    <x v="237"/>
    <n v="21.9"/>
  </r>
  <r>
    <n v="7352"/>
    <s v="CA-2018-141138"/>
    <x v="468"/>
    <d v="2018-11-16T00:00:00"/>
    <s v="Standard Class"/>
    <s v="GH-14425"/>
    <s v="Gary Hwang"/>
    <x v="0"/>
    <x v="0"/>
    <x v="494"/>
    <x v="1"/>
    <n v="95351"/>
    <x v="1"/>
    <s v="TEC-AC-10001772"/>
    <x v="2"/>
    <x v="11"/>
    <x v="405"/>
    <n v="111.79"/>
  </r>
  <r>
    <n v="7353"/>
    <s v="CA-2018-152135"/>
    <x v="633"/>
    <d v="2018-03-18T00:00:00"/>
    <s v="Second Class"/>
    <s v="MG-17650"/>
    <s v="Matthew Grinstein"/>
    <x v="2"/>
    <x v="0"/>
    <x v="80"/>
    <x v="24"/>
    <n v="44107"/>
    <x v="3"/>
    <s v="TEC-PH-10003505"/>
    <x v="2"/>
    <x v="7"/>
    <x v="910"/>
    <n v="445.44"/>
  </r>
  <r>
    <n v="7354"/>
    <s v="CA-2017-151974"/>
    <x v="897"/>
    <d v="2017-09-29T00:00:00"/>
    <s v="Standard Class"/>
    <s v="RD-19660"/>
    <s v="Robert Dilbeck"/>
    <x v="2"/>
    <x v="0"/>
    <x v="10"/>
    <x v="9"/>
    <n v="19134"/>
    <x v="3"/>
    <s v="OFF-LA-10004484"/>
    <x v="1"/>
    <x v="2"/>
    <x v="617"/>
    <n v="16.52"/>
  </r>
  <r>
    <n v="7355"/>
    <s v="CA-2018-154102"/>
    <x v="695"/>
    <d v="2018-02-13T00:00:00"/>
    <s v="Standard Class"/>
    <s v="SN-20560"/>
    <s v="Skye Norling"/>
    <x v="2"/>
    <x v="0"/>
    <x v="8"/>
    <x v="1"/>
    <n v="94109"/>
    <x v="1"/>
    <s v="OFF-PA-10001593"/>
    <x v="1"/>
    <x v="10"/>
    <x v="1764"/>
    <n v="29.9"/>
  </r>
  <r>
    <n v="7356"/>
    <s v="CA-2016-139780"/>
    <x v="620"/>
    <d v="2017-01-02T00:00:00"/>
    <s v="Second Class"/>
    <s v="AH-10690"/>
    <s v="Anna Häberlin"/>
    <x v="1"/>
    <x v="0"/>
    <x v="66"/>
    <x v="12"/>
    <n v="48205"/>
    <x v="2"/>
    <s v="OFF-BI-10004139"/>
    <x v="1"/>
    <x v="8"/>
    <x v="932"/>
    <n v="116.4"/>
  </r>
  <r>
    <n v="7357"/>
    <s v="CA-2017-114748"/>
    <x v="790"/>
    <d v="2017-10-14T00:00:00"/>
    <s v="Standard Class"/>
    <s v="MZ-17335"/>
    <s v="Maria Zettner"/>
    <x v="2"/>
    <x v="0"/>
    <x v="42"/>
    <x v="16"/>
    <n v="85023"/>
    <x v="1"/>
    <s v="OFF-AR-10001315"/>
    <x v="1"/>
    <x v="6"/>
    <x v="1029"/>
    <n v="1.4079999999999999"/>
  </r>
  <r>
    <n v="7358"/>
    <s v="CA-2017-114748"/>
    <x v="790"/>
    <d v="2017-10-14T00:00:00"/>
    <s v="Standard Class"/>
    <s v="MZ-17335"/>
    <s v="Maria Zettner"/>
    <x v="2"/>
    <x v="0"/>
    <x v="42"/>
    <x v="16"/>
    <n v="85023"/>
    <x v="1"/>
    <s v="FUR-FU-10001488"/>
    <x v="0"/>
    <x v="5"/>
    <x v="1049"/>
    <n v="169.56800000000001"/>
  </r>
  <r>
    <n v="7359"/>
    <s v="US-2015-115189"/>
    <x v="125"/>
    <d v="2016-01-03T00:00:00"/>
    <s v="Second Class"/>
    <s v="AR-10345"/>
    <s v="Alex Russell"/>
    <x v="1"/>
    <x v="0"/>
    <x v="10"/>
    <x v="9"/>
    <n v="19143"/>
    <x v="3"/>
    <s v="TEC-PH-10002170"/>
    <x v="2"/>
    <x v="7"/>
    <x v="599"/>
    <n v="251.964"/>
  </r>
  <r>
    <n v="7360"/>
    <s v="US-2015-115189"/>
    <x v="125"/>
    <d v="2016-01-03T00:00:00"/>
    <s v="Second Class"/>
    <s v="AR-10345"/>
    <s v="Alex Russell"/>
    <x v="1"/>
    <x v="0"/>
    <x v="10"/>
    <x v="9"/>
    <n v="19143"/>
    <x v="3"/>
    <s v="FUR-TA-10004575"/>
    <x v="0"/>
    <x v="3"/>
    <x v="309"/>
    <n v="523.76400000000001"/>
  </r>
  <r>
    <n v="7361"/>
    <s v="CA-2017-163594"/>
    <x v="408"/>
    <d v="2017-04-14T00:00:00"/>
    <s v="First Class"/>
    <s v="JF-15295"/>
    <s v="Jason Fortune-"/>
    <x v="0"/>
    <x v="0"/>
    <x v="1"/>
    <x v="1"/>
    <n v="90036"/>
    <x v="1"/>
    <s v="OFF-PA-10000809"/>
    <x v="1"/>
    <x v="10"/>
    <x v="1133"/>
    <n v="19.440000000000001"/>
  </r>
  <r>
    <n v="7362"/>
    <s v="CA-2017-163594"/>
    <x v="408"/>
    <d v="2017-04-14T00:00:00"/>
    <s v="First Class"/>
    <s v="JF-15295"/>
    <s v="Jason Fortune-"/>
    <x v="0"/>
    <x v="0"/>
    <x v="1"/>
    <x v="1"/>
    <n v="90036"/>
    <x v="1"/>
    <s v="FUR-CH-10000225"/>
    <x v="0"/>
    <x v="1"/>
    <x v="406"/>
    <n v="194.352"/>
  </r>
  <r>
    <n v="7363"/>
    <s v="CA-2017-163594"/>
    <x v="408"/>
    <d v="2017-04-14T00:00:00"/>
    <s v="First Class"/>
    <s v="JF-15295"/>
    <s v="Jason Fortune-"/>
    <x v="0"/>
    <x v="0"/>
    <x v="1"/>
    <x v="1"/>
    <n v="90036"/>
    <x v="1"/>
    <s v="OFF-BI-10003707"/>
    <x v="1"/>
    <x v="8"/>
    <x v="784"/>
    <n v="36.624000000000002"/>
  </r>
  <r>
    <n v="7364"/>
    <s v="CA-2017-127243"/>
    <x v="85"/>
    <d v="2017-12-04T00:00:00"/>
    <s v="Standard Class"/>
    <s v="DS-13180"/>
    <s v="David Smith"/>
    <x v="1"/>
    <x v="0"/>
    <x v="10"/>
    <x v="9"/>
    <n v="19140"/>
    <x v="3"/>
    <s v="TEC-PH-10004539"/>
    <x v="2"/>
    <x v="7"/>
    <x v="861"/>
    <n v="340.18200000000002"/>
  </r>
  <r>
    <n v="7365"/>
    <s v="CA-2017-127243"/>
    <x v="85"/>
    <d v="2017-12-04T00:00:00"/>
    <s v="Standard Class"/>
    <s v="DS-13180"/>
    <s v="David Smith"/>
    <x v="1"/>
    <x v="0"/>
    <x v="10"/>
    <x v="9"/>
    <n v="19140"/>
    <x v="3"/>
    <s v="OFF-FA-10004076"/>
    <x v="1"/>
    <x v="13"/>
    <x v="1222"/>
    <n v="12.672000000000001"/>
  </r>
  <r>
    <n v="7366"/>
    <s v="CA-2017-127243"/>
    <x v="85"/>
    <d v="2017-12-04T00:00:00"/>
    <s v="Standard Class"/>
    <s v="DS-13180"/>
    <s v="David Smith"/>
    <x v="1"/>
    <x v="0"/>
    <x v="10"/>
    <x v="9"/>
    <n v="19140"/>
    <x v="3"/>
    <s v="OFF-BI-10003166"/>
    <x v="1"/>
    <x v="8"/>
    <x v="1414"/>
    <n v="6.8879999999999999"/>
  </r>
  <r>
    <n v="7367"/>
    <s v="CA-2017-127243"/>
    <x v="85"/>
    <d v="2017-12-04T00:00:00"/>
    <s v="Standard Class"/>
    <s v="DS-13180"/>
    <s v="David Smith"/>
    <x v="1"/>
    <x v="0"/>
    <x v="10"/>
    <x v="9"/>
    <n v="19140"/>
    <x v="3"/>
    <s v="OFF-ST-10002301"/>
    <x v="1"/>
    <x v="4"/>
    <x v="1499"/>
    <n v="32.543999999999997"/>
  </r>
  <r>
    <n v="7368"/>
    <s v="CA-2017-127243"/>
    <x v="85"/>
    <d v="2017-12-04T00:00:00"/>
    <s v="Standard Class"/>
    <s v="DS-13180"/>
    <s v="David Smith"/>
    <x v="1"/>
    <x v="0"/>
    <x v="10"/>
    <x v="9"/>
    <n v="19140"/>
    <x v="3"/>
    <s v="FUR-CH-10002647"/>
    <x v="0"/>
    <x v="1"/>
    <x v="475"/>
    <n v="347.80200000000002"/>
  </r>
  <r>
    <n v="7369"/>
    <s v="CA-2018-161851"/>
    <x v="4"/>
    <d v="2018-04-17T00:00:00"/>
    <s v="First Class"/>
    <s v="BP-11095"/>
    <s v="Bart Pistole"/>
    <x v="1"/>
    <x v="0"/>
    <x v="100"/>
    <x v="2"/>
    <n v="33180"/>
    <x v="0"/>
    <s v="OFF-BI-10004654"/>
    <x v="1"/>
    <x v="8"/>
    <x v="1453"/>
    <n v="15.57"/>
  </r>
  <r>
    <n v="7370"/>
    <s v="CA-2016-110345"/>
    <x v="1000"/>
    <d v="2016-03-11T00:00:00"/>
    <s v="Second Class"/>
    <s v="TG-21310"/>
    <s v="Toby Gnade"/>
    <x v="0"/>
    <x v="0"/>
    <x v="253"/>
    <x v="3"/>
    <n v="27604"/>
    <x v="0"/>
    <s v="OFF-LA-10001175"/>
    <x v="1"/>
    <x v="2"/>
    <x v="781"/>
    <n v="4.6079999999999997"/>
  </r>
  <r>
    <n v="7371"/>
    <s v="CA-2015-107769"/>
    <x v="919"/>
    <d v="2015-11-01T00:00:00"/>
    <s v="Standard Class"/>
    <s v="BT-11395"/>
    <s v="Bill Tyler"/>
    <x v="1"/>
    <x v="0"/>
    <x v="495"/>
    <x v="41"/>
    <n v="67846"/>
    <x v="2"/>
    <s v="TEC-PH-10001336"/>
    <x v="2"/>
    <x v="7"/>
    <x v="950"/>
    <n v="257.98"/>
  </r>
  <r>
    <n v="7372"/>
    <s v="US-2018-123862"/>
    <x v="363"/>
    <d v="2018-01-09T00:00:00"/>
    <s v="Second Class"/>
    <s v="JF-15190"/>
    <s v="Jamie Frazer"/>
    <x v="0"/>
    <x v="0"/>
    <x v="85"/>
    <x v="1"/>
    <n v="90805"/>
    <x v="1"/>
    <s v="OFF-ST-10000760"/>
    <x v="1"/>
    <x v="4"/>
    <x v="4"/>
    <n v="153.78"/>
  </r>
  <r>
    <n v="7373"/>
    <s v="US-2018-123862"/>
    <x v="363"/>
    <d v="2018-01-09T00:00:00"/>
    <s v="Second Class"/>
    <s v="JF-15190"/>
    <s v="Jamie Frazer"/>
    <x v="0"/>
    <x v="0"/>
    <x v="85"/>
    <x v="1"/>
    <n v="90805"/>
    <x v="1"/>
    <s v="OFF-ST-10002301"/>
    <x v="1"/>
    <x v="4"/>
    <x v="1499"/>
    <n v="61.02"/>
  </r>
  <r>
    <n v="7374"/>
    <s v="US-2018-123862"/>
    <x v="363"/>
    <d v="2018-01-09T00:00:00"/>
    <s v="Second Class"/>
    <s v="JF-15190"/>
    <s v="Jamie Frazer"/>
    <x v="0"/>
    <x v="0"/>
    <x v="85"/>
    <x v="1"/>
    <n v="90805"/>
    <x v="1"/>
    <s v="OFF-SU-10004884"/>
    <x v="1"/>
    <x v="14"/>
    <x v="1789"/>
    <n v="110.11"/>
  </r>
  <r>
    <n v="7375"/>
    <s v="US-2018-123862"/>
    <x v="363"/>
    <d v="2018-01-09T00:00:00"/>
    <s v="Second Class"/>
    <s v="JF-15190"/>
    <s v="Jamie Frazer"/>
    <x v="0"/>
    <x v="0"/>
    <x v="85"/>
    <x v="1"/>
    <n v="90805"/>
    <x v="1"/>
    <s v="OFF-FA-10003112"/>
    <x v="1"/>
    <x v="13"/>
    <x v="128"/>
    <n v="7.89"/>
  </r>
  <r>
    <n v="7376"/>
    <s v="CA-2018-100580"/>
    <x v="802"/>
    <d v="2018-08-20T00:00:00"/>
    <s v="Standard Class"/>
    <s v="MK-17905"/>
    <s v="Michael Kennedy"/>
    <x v="1"/>
    <x v="0"/>
    <x v="70"/>
    <x v="1"/>
    <n v="92037"/>
    <x v="1"/>
    <s v="OFF-BI-10000069"/>
    <x v="1"/>
    <x v="8"/>
    <x v="491"/>
    <n v="36.024000000000001"/>
  </r>
  <r>
    <n v="7377"/>
    <s v="US-2018-145597"/>
    <x v="808"/>
    <d v="2018-11-05T00:00:00"/>
    <s v="First Class"/>
    <s v="GG-14650"/>
    <s v="Greg Guthrie"/>
    <x v="1"/>
    <x v="0"/>
    <x v="41"/>
    <x v="10"/>
    <n v="61701"/>
    <x v="2"/>
    <s v="OFF-AR-10001958"/>
    <x v="1"/>
    <x v="6"/>
    <x v="208"/>
    <n v="54.335999999999999"/>
  </r>
  <r>
    <n v="7378"/>
    <s v="CA-2015-132787"/>
    <x v="111"/>
    <d v="2015-09-23T00:00:00"/>
    <s v="Standard Class"/>
    <s v="MC-18130"/>
    <s v="Mike Caudle"/>
    <x v="1"/>
    <x v="0"/>
    <x v="4"/>
    <x v="4"/>
    <n v="98115"/>
    <x v="1"/>
    <s v="OFF-ST-10001321"/>
    <x v="1"/>
    <x v="4"/>
    <x v="421"/>
    <n v="92.52"/>
  </r>
  <r>
    <n v="7379"/>
    <s v="CA-2016-136224"/>
    <x v="70"/>
    <d v="2016-05-31T00:00:00"/>
    <s v="Same Day"/>
    <s v="ML-18265"/>
    <s v="Muhammed Lee"/>
    <x v="0"/>
    <x v="0"/>
    <x v="115"/>
    <x v="3"/>
    <n v="28314"/>
    <x v="0"/>
    <s v="OFF-AR-10003504"/>
    <x v="1"/>
    <x v="6"/>
    <x v="1035"/>
    <n v="10.272"/>
  </r>
  <r>
    <n v="7380"/>
    <s v="CA-2017-105732"/>
    <x v="1160"/>
    <d v="2017-09-18T00:00:00"/>
    <s v="Standard Class"/>
    <s v="AG-10270"/>
    <s v="Alejandro Grove"/>
    <x v="0"/>
    <x v="0"/>
    <x v="155"/>
    <x v="8"/>
    <n v="68104"/>
    <x v="2"/>
    <s v="OFF-ST-10000419"/>
    <x v="1"/>
    <x v="4"/>
    <x v="1024"/>
    <n v="40.74"/>
  </r>
  <r>
    <n v="7381"/>
    <s v="CA-2017-105732"/>
    <x v="1160"/>
    <d v="2017-09-18T00:00:00"/>
    <s v="Standard Class"/>
    <s v="AG-10270"/>
    <s v="Alejandro Grove"/>
    <x v="0"/>
    <x v="0"/>
    <x v="155"/>
    <x v="8"/>
    <n v="68104"/>
    <x v="2"/>
    <s v="OFF-LA-10004559"/>
    <x v="1"/>
    <x v="2"/>
    <x v="1349"/>
    <n v="14.4"/>
  </r>
  <r>
    <n v="7382"/>
    <s v="CA-2017-105732"/>
    <x v="1160"/>
    <d v="2017-09-18T00:00:00"/>
    <s v="Standard Class"/>
    <s v="AG-10270"/>
    <s v="Alejandro Grove"/>
    <x v="0"/>
    <x v="0"/>
    <x v="155"/>
    <x v="8"/>
    <n v="68104"/>
    <x v="2"/>
    <s v="TEC-PH-10001644"/>
    <x v="2"/>
    <x v="7"/>
    <x v="1494"/>
    <n v="149.94999999999999"/>
  </r>
  <r>
    <n v="7383"/>
    <s v="CA-2017-105732"/>
    <x v="1160"/>
    <d v="2017-09-18T00:00:00"/>
    <s v="Standard Class"/>
    <s v="AG-10270"/>
    <s v="Alejandro Grove"/>
    <x v="0"/>
    <x v="0"/>
    <x v="155"/>
    <x v="8"/>
    <n v="68104"/>
    <x v="2"/>
    <s v="OFF-SU-10004782"/>
    <x v="1"/>
    <x v="14"/>
    <x v="1557"/>
    <n v="16.899999999999999"/>
  </r>
  <r>
    <n v="7384"/>
    <s v="CA-2017-105732"/>
    <x v="1160"/>
    <d v="2017-09-18T00:00:00"/>
    <s v="Standard Class"/>
    <s v="AG-10270"/>
    <s v="Alejandro Grove"/>
    <x v="0"/>
    <x v="0"/>
    <x v="155"/>
    <x v="8"/>
    <n v="68104"/>
    <x v="2"/>
    <s v="OFF-PA-10002250"/>
    <x v="1"/>
    <x v="10"/>
    <x v="706"/>
    <n v="17.61"/>
  </r>
  <r>
    <n v="7385"/>
    <s v="CA-2017-105732"/>
    <x v="1160"/>
    <d v="2017-09-18T00:00:00"/>
    <s v="Standard Class"/>
    <s v="AG-10270"/>
    <s v="Alejandro Grove"/>
    <x v="0"/>
    <x v="0"/>
    <x v="155"/>
    <x v="8"/>
    <n v="68104"/>
    <x v="2"/>
    <s v="OFF-AP-10001394"/>
    <x v="1"/>
    <x v="9"/>
    <x v="1129"/>
    <n v="378"/>
  </r>
  <r>
    <n v="7386"/>
    <s v="CA-2017-105732"/>
    <x v="1160"/>
    <d v="2017-09-18T00:00:00"/>
    <s v="Standard Class"/>
    <s v="AG-10270"/>
    <s v="Alejandro Grove"/>
    <x v="0"/>
    <x v="0"/>
    <x v="155"/>
    <x v="8"/>
    <n v="68104"/>
    <x v="2"/>
    <s v="OFF-PA-10001838"/>
    <x v="1"/>
    <x v="10"/>
    <x v="1008"/>
    <n v="17.64"/>
  </r>
  <r>
    <n v="7387"/>
    <s v="CA-2017-105732"/>
    <x v="1160"/>
    <d v="2017-09-18T00:00:00"/>
    <s v="Standard Class"/>
    <s v="AG-10270"/>
    <s v="Alejandro Grove"/>
    <x v="0"/>
    <x v="0"/>
    <x v="155"/>
    <x v="8"/>
    <n v="68104"/>
    <x v="2"/>
    <s v="OFF-ST-10004340"/>
    <x v="1"/>
    <x v="4"/>
    <x v="817"/>
    <n v="373.08"/>
  </r>
  <r>
    <n v="7388"/>
    <s v="CA-2017-105732"/>
    <x v="1160"/>
    <d v="2017-09-18T00:00:00"/>
    <s v="Standard Class"/>
    <s v="AG-10270"/>
    <s v="Alejandro Grove"/>
    <x v="0"/>
    <x v="0"/>
    <x v="155"/>
    <x v="8"/>
    <n v="68104"/>
    <x v="2"/>
    <s v="FUR-FU-10003664"/>
    <x v="0"/>
    <x v="5"/>
    <x v="35"/>
    <n v="1336.44"/>
  </r>
  <r>
    <n v="7389"/>
    <s v="CA-2017-105732"/>
    <x v="1160"/>
    <d v="2017-09-18T00:00:00"/>
    <s v="Standard Class"/>
    <s v="AG-10270"/>
    <s v="Alejandro Grove"/>
    <x v="0"/>
    <x v="0"/>
    <x v="155"/>
    <x v="8"/>
    <n v="68104"/>
    <x v="2"/>
    <s v="TEC-PH-10004897"/>
    <x v="2"/>
    <x v="7"/>
    <x v="1124"/>
    <n v="29.97"/>
  </r>
  <r>
    <n v="7390"/>
    <s v="CA-2018-108035"/>
    <x v="1161"/>
    <d v="2018-12-03T00:00:00"/>
    <s v="Standard Class"/>
    <s v="TT-21070"/>
    <s v="Ted Trevino"/>
    <x v="0"/>
    <x v="0"/>
    <x v="346"/>
    <x v="18"/>
    <n v="37421"/>
    <x v="0"/>
    <s v="FUR-CH-10000454"/>
    <x v="0"/>
    <x v="1"/>
    <x v="1"/>
    <n v="390.36799999999999"/>
  </r>
  <r>
    <n v="7391"/>
    <s v="CA-2018-108035"/>
    <x v="1161"/>
    <d v="2018-12-03T00:00:00"/>
    <s v="Standard Class"/>
    <s v="TT-21070"/>
    <s v="Ted Trevino"/>
    <x v="0"/>
    <x v="0"/>
    <x v="346"/>
    <x v="18"/>
    <n v="37421"/>
    <x v="0"/>
    <s v="FUR-FU-10004017"/>
    <x v="0"/>
    <x v="5"/>
    <x v="1579"/>
    <n v="101.52"/>
  </r>
  <r>
    <n v="7392"/>
    <s v="CA-2018-160031"/>
    <x v="769"/>
    <d v="2018-12-07T00:00:00"/>
    <s v="Second Class"/>
    <s v="LT-16765"/>
    <s v="Larry Tron"/>
    <x v="0"/>
    <x v="0"/>
    <x v="54"/>
    <x v="24"/>
    <n v="45014"/>
    <x v="3"/>
    <s v="OFF-PA-10000241"/>
    <x v="1"/>
    <x v="10"/>
    <x v="1160"/>
    <n v="74.352000000000004"/>
  </r>
  <r>
    <n v="7393"/>
    <s v="CA-2018-147844"/>
    <x v="743"/>
    <d v="2018-05-06T00:00:00"/>
    <s v="Standard Class"/>
    <s v="DD-13570"/>
    <s v="Dorothy Dickinson"/>
    <x v="0"/>
    <x v="0"/>
    <x v="1"/>
    <x v="1"/>
    <n v="90049"/>
    <x v="1"/>
    <s v="OFF-PA-10003016"/>
    <x v="1"/>
    <x v="10"/>
    <x v="1394"/>
    <n v="15.7"/>
  </r>
  <r>
    <n v="7394"/>
    <s v="CA-2018-147844"/>
    <x v="743"/>
    <d v="2018-05-06T00:00:00"/>
    <s v="Standard Class"/>
    <s v="DD-13570"/>
    <s v="Dorothy Dickinson"/>
    <x v="0"/>
    <x v="0"/>
    <x v="1"/>
    <x v="1"/>
    <n v="90049"/>
    <x v="1"/>
    <s v="OFF-AR-10001615"/>
    <x v="1"/>
    <x v="6"/>
    <x v="1488"/>
    <n v="59.52"/>
  </r>
  <r>
    <n v="7395"/>
    <s v="CA-2018-147844"/>
    <x v="743"/>
    <d v="2018-05-06T00:00:00"/>
    <s v="Standard Class"/>
    <s v="DD-13570"/>
    <s v="Dorothy Dickinson"/>
    <x v="0"/>
    <x v="0"/>
    <x v="1"/>
    <x v="1"/>
    <n v="90049"/>
    <x v="1"/>
    <s v="OFF-PA-10002713"/>
    <x v="1"/>
    <x v="10"/>
    <x v="320"/>
    <n v="34.4"/>
  </r>
  <r>
    <n v="7396"/>
    <s v="CA-2017-110975"/>
    <x v="591"/>
    <d v="2017-12-30T00:00:00"/>
    <s v="Standard Class"/>
    <s v="DB-12970"/>
    <s v="Darren Budd"/>
    <x v="1"/>
    <x v="0"/>
    <x v="20"/>
    <x v="15"/>
    <n v="10024"/>
    <x v="3"/>
    <s v="FUR-TA-10002958"/>
    <x v="0"/>
    <x v="3"/>
    <x v="965"/>
    <n v="313.17599999999999"/>
  </r>
  <r>
    <n v="7397"/>
    <s v="CA-2017-110975"/>
    <x v="591"/>
    <d v="2017-12-30T00:00:00"/>
    <s v="Standard Class"/>
    <s v="DB-12970"/>
    <s v="Darren Budd"/>
    <x v="1"/>
    <x v="0"/>
    <x v="20"/>
    <x v="15"/>
    <n v="10024"/>
    <x v="3"/>
    <s v="FUR-CH-10003746"/>
    <x v="0"/>
    <x v="1"/>
    <x v="623"/>
    <n v="866.64599999999996"/>
  </r>
  <r>
    <n v="7398"/>
    <s v="CA-2015-141649"/>
    <x v="587"/>
    <d v="2015-09-30T00:00:00"/>
    <s v="Same Day"/>
    <s v="DM-12955"/>
    <s v="Dario Medina"/>
    <x v="1"/>
    <x v="0"/>
    <x v="54"/>
    <x v="24"/>
    <n v="45014"/>
    <x v="3"/>
    <s v="OFF-AP-10003217"/>
    <x v="1"/>
    <x v="9"/>
    <x v="191"/>
    <n v="795.40800000000002"/>
  </r>
  <r>
    <n v="7399"/>
    <s v="CA-2015-124807"/>
    <x v="136"/>
    <d v="2015-07-15T00:00:00"/>
    <s v="Second Class"/>
    <s v="ME-17725"/>
    <s v="Max Engle"/>
    <x v="0"/>
    <x v="0"/>
    <x v="22"/>
    <x v="10"/>
    <n v="60610"/>
    <x v="2"/>
    <s v="OFF-PA-10001526"/>
    <x v="1"/>
    <x v="10"/>
    <x v="1039"/>
    <n v="35.856000000000002"/>
  </r>
  <r>
    <n v="7400"/>
    <s v="CA-2015-124807"/>
    <x v="136"/>
    <d v="2015-07-15T00:00:00"/>
    <s v="Second Class"/>
    <s v="ME-17725"/>
    <s v="Max Engle"/>
    <x v="0"/>
    <x v="0"/>
    <x v="22"/>
    <x v="10"/>
    <n v="60610"/>
    <x v="2"/>
    <s v="TEC-AC-10002857"/>
    <x v="2"/>
    <x v="11"/>
    <x v="540"/>
    <n v="23.84"/>
  </r>
  <r>
    <n v="7401"/>
    <s v="CA-2017-110009"/>
    <x v="162"/>
    <d v="2017-09-13T00:00:00"/>
    <s v="Standard Class"/>
    <s v="TR-21325"/>
    <s v="Toby Ritter"/>
    <x v="0"/>
    <x v="0"/>
    <x v="4"/>
    <x v="4"/>
    <n v="98103"/>
    <x v="1"/>
    <s v="FUR-FU-10003039"/>
    <x v="0"/>
    <x v="5"/>
    <x v="484"/>
    <n v="43.13"/>
  </r>
  <r>
    <n v="7402"/>
    <s v="CA-2017-110009"/>
    <x v="162"/>
    <d v="2017-09-13T00:00:00"/>
    <s v="Standard Class"/>
    <s v="TR-21325"/>
    <s v="Toby Ritter"/>
    <x v="0"/>
    <x v="0"/>
    <x v="4"/>
    <x v="4"/>
    <n v="98103"/>
    <x v="1"/>
    <s v="OFF-PA-10002615"/>
    <x v="1"/>
    <x v="10"/>
    <x v="250"/>
    <n v="30.87"/>
  </r>
  <r>
    <n v="7403"/>
    <s v="CA-2018-168172"/>
    <x v="634"/>
    <d v="2018-08-10T00:00:00"/>
    <s v="Standard Class"/>
    <s v="SH-20395"/>
    <s v="Shahid Hopkins"/>
    <x v="0"/>
    <x v="0"/>
    <x v="20"/>
    <x v="15"/>
    <n v="10011"/>
    <x v="3"/>
    <s v="OFF-SU-10002573"/>
    <x v="1"/>
    <x v="14"/>
    <x v="354"/>
    <n v="70.12"/>
  </r>
  <r>
    <n v="7404"/>
    <s v="CA-2016-100146"/>
    <x v="263"/>
    <d v="2016-05-19T00:00:00"/>
    <s v="Standard Class"/>
    <s v="CB-12535"/>
    <s v="Claudia Bergmann"/>
    <x v="1"/>
    <x v="0"/>
    <x v="491"/>
    <x v="1"/>
    <n v="93010"/>
    <x v="1"/>
    <s v="FUR-BO-10004015"/>
    <x v="0"/>
    <x v="0"/>
    <x v="574"/>
    <n v="509.95749999999998"/>
  </r>
  <r>
    <n v="7405"/>
    <s v="CA-2016-100146"/>
    <x v="263"/>
    <d v="2016-05-19T00:00:00"/>
    <s v="Standard Class"/>
    <s v="CB-12535"/>
    <s v="Claudia Bergmann"/>
    <x v="1"/>
    <x v="0"/>
    <x v="491"/>
    <x v="1"/>
    <n v="93010"/>
    <x v="1"/>
    <s v="FUR-FU-10001979"/>
    <x v="0"/>
    <x v="5"/>
    <x v="514"/>
    <n v="122.91"/>
  </r>
  <r>
    <n v="7406"/>
    <s v="CA-2016-100146"/>
    <x v="263"/>
    <d v="2016-05-19T00:00:00"/>
    <s v="Standard Class"/>
    <s v="CB-12535"/>
    <s v="Claudia Bergmann"/>
    <x v="1"/>
    <x v="0"/>
    <x v="491"/>
    <x v="1"/>
    <n v="93010"/>
    <x v="1"/>
    <s v="FUR-CH-10003833"/>
    <x v="0"/>
    <x v="1"/>
    <x v="1209"/>
    <n v="97.567999999999998"/>
  </r>
  <r>
    <n v="7407"/>
    <s v="CA-2016-100146"/>
    <x v="263"/>
    <d v="2016-05-19T00:00:00"/>
    <s v="Standard Class"/>
    <s v="CB-12535"/>
    <s v="Claudia Bergmann"/>
    <x v="1"/>
    <x v="0"/>
    <x v="491"/>
    <x v="1"/>
    <n v="93010"/>
    <x v="1"/>
    <s v="FUR-CH-10004495"/>
    <x v="0"/>
    <x v="1"/>
    <x v="1484"/>
    <n v="722.35199999999998"/>
  </r>
  <r>
    <n v="7408"/>
    <s v="CA-2018-152079"/>
    <x v="176"/>
    <d v="2018-01-21T00:00:00"/>
    <s v="First Class"/>
    <s v="ML-17410"/>
    <s v="Maris LaWare"/>
    <x v="0"/>
    <x v="0"/>
    <x v="22"/>
    <x v="10"/>
    <n v="60653"/>
    <x v="2"/>
    <s v="OFF-LA-10001613"/>
    <x v="1"/>
    <x v="2"/>
    <x v="743"/>
    <n v="11.52"/>
  </r>
  <r>
    <n v="7409"/>
    <s v="CA-2017-129728"/>
    <x v="198"/>
    <d v="2017-06-06T00:00:00"/>
    <s v="Standard Class"/>
    <s v="JG-15310"/>
    <s v="Jason Gross"/>
    <x v="1"/>
    <x v="0"/>
    <x v="1"/>
    <x v="1"/>
    <n v="90032"/>
    <x v="1"/>
    <s v="FUR-FU-10003247"/>
    <x v="0"/>
    <x v="5"/>
    <x v="1465"/>
    <n v="167.84"/>
  </r>
  <r>
    <n v="7410"/>
    <s v="CA-2015-121769"/>
    <x v="918"/>
    <d v="2015-04-12T00:00:00"/>
    <s v="Standard Class"/>
    <s v="JS-15880"/>
    <s v="John Stevenson"/>
    <x v="0"/>
    <x v="0"/>
    <x v="167"/>
    <x v="24"/>
    <n v="43615"/>
    <x v="3"/>
    <s v="FUR-TA-10004442"/>
    <x v="0"/>
    <x v="3"/>
    <x v="1654"/>
    <n v="172.11"/>
  </r>
  <r>
    <n v="7411"/>
    <s v="CA-2015-103058"/>
    <x v="149"/>
    <d v="2015-07-24T00:00:00"/>
    <s v="First Class"/>
    <s v="AG-10270"/>
    <s v="Alejandro Grove"/>
    <x v="0"/>
    <x v="0"/>
    <x v="20"/>
    <x v="15"/>
    <n v="10011"/>
    <x v="3"/>
    <s v="TEC-AC-10001314"/>
    <x v="2"/>
    <x v="11"/>
    <x v="952"/>
    <n v="99.98"/>
  </r>
  <r>
    <n v="7412"/>
    <s v="CA-2018-121125"/>
    <x v="1109"/>
    <d v="2018-06-03T00:00:00"/>
    <s v="Standard Class"/>
    <s v="MG-17890"/>
    <s v="Michael Granlund"/>
    <x v="2"/>
    <x v="0"/>
    <x v="241"/>
    <x v="21"/>
    <n v="97224"/>
    <x v="1"/>
    <s v="TEC-PH-10001619"/>
    <x v="2"/>
    <x v="7"/>
    <x v="1594"/>
    <n v="156.792"/>
  </r>
  <r>
    <n v="7413"/>
    <s v="CA-2018-121125"/>
    <x v="1109"/>
    <d v="2018-06-03T00:00:00"/>
    <s v="Standard Class"/>
    <s v="MG-17890"/>
    <s v="Michael Granlund"/>
    <x v="2"/>
    <x v="0"/>
    <x v="241"/>
    <x v="21"/>
    <n v="97224"/>
    <x v="1"/>
    <s v="TEC-AC-10002323"/>
    <x v="2"/>
    <x v="11"/>
    <x v="177"/>
    <n v="35.36"/>
  </r>
  <r>
    <n v="7414"/>
    <s v="CA-2018-121125"/>
    <x v="1109"/>
    <d v="2018-06-03T00:00:00"/>
    <s v="Standard Class"/>
    <s v="MG-17890"/>
    <s v="Michael Granlund"/>
    <x v="2"/>
    <x v="0"/>
    <x v="241"/>
    <x v="21"/>
    <n v="97224"/>
    <x v="1"/>
    <s v="FUR-FU-10000820"/>
    <x v="0"/>
    <x v="5"/>
    <x v="1783"/>
    <n v="13.592000000000001"/>
  </r>
  <r>
    <n v="7415"/>
    <s v="US-2017-114013"/>
    <x v="69"/>
    <d v="2017-03-15T00:00:00"/>
    <s v="Second Class"/>
    <s v="SC-20770"/>
    <s v="Stewart Carmichael"/>
    <x v="1"/>
    <x v="0"/>
    <x v="10"/>
    <x v="9"/>
    <n v="19134"/>
    <x v="3"/>
    <s v="FUR-CH-10004287"/>
    <x v="0"/>
    <x v="1"/>
    <x v="158"/>
    <n v="386.68"/>
  </r>
  <r>
    <n v="7416"/>
    <s v="US-2017-114013"/>
    <x v="69"/>
    <d v="2017-03-15T00:00:00"/>
    <s v="Second Class"/>
    <s v="SC-20770"/>
    <s v="Stewart Carmichael"/>
    <x v="1"/>
    <x v="0"/>
    <x v="10"/>
    <x v="9"/>
    <n v="19134"/>
    <x v="3"/>
    <s v="TEC-AC-10000474"/>
    <x v="2"/>
    <x v="11"/>
    <x v="1510"/>
    <n v="379.96"/>
  </r>
  <r>
    <n v="7417"/>
    <s v="US-2017-114013"/>
    <x v="69"/>
    <d v="2017-03-15T00:00:00"/>
    <s v="Second Class"/>
    <s v="SC-20770"/>
    <s v="Stewart Carmichael"/>
    <x v="1"/>
    <x v="0"/>
    <x v="10"/>
    <x v="9"/>
    <n v="19134"/>
    <x v="3"/>
    <s v="TEC-PH-10001494"/>
    <x v="2"/>
    <x v="7"/>
    <x v="715"/>
    <n v="539.91"/>
  </r>
  <r>
    <n v="7418"/>
    <s v="US-2017-114013"/>
    <x v="69"/>
    <d v="2017-03-15T00:00:00"/>
    <s v="Second Class"/>
    <s v="SC-20770"/>
    <s v="Stewart Carmichael"/>
    <x v="1"/>
    <x v="0"/>
    <x v="10"/>
    <x v="9"/>
    <n v="19134"/>
    <x v="3"/>
    <s v="OFF-PA-10004996"/>
    <x v="1"/>
    <x v="10"/>
    <x v="1528"/>
    <n v="41.24"/>
  </r>
  <r>
    <n v="7419"/>
    <s v="US-2017-114013"/>
    <x v="69"/>
    <d v="2017-03-15T00:00:00"/>
    <s v="Second Class"/>
    <s v="SC-20770"/>
    <s v="Stewart Carmichael"/>
    <x v="1"/>
    <x v="0"/>
    <x v="10"/>
    <x v="9"/>
    <n v="19134"/>
    <x v="3"/>
    <s v="OFF-BI-10004318"/>
    <x v="1"/>
    <x v="8"/>
    <x v="1583"/>
    <n v="51.896999999999998"/>
  </r>
  <r>
    <n v="7420"/>
    <s v="US-2017-114013"/>
    <x v="69"/>
    <d v="2017-03-15T00:00:00"/>
    <s v="Second Class"/>
    <s v="SC-20770"/>
    <s v="Stewart Carmichael"/>
    <x v="1"/>
    <x v="0"/>
    <x v="10"/>
    <x v="9"/>
    <n v="19134"/>
    <x v="3"/>
    <s v="OFF-ST-10002574"/>
    <x v="1"/>
    <x v="4"/>
    <x v="935"/>
    <n v="552.55999999999995"/>
  </r>
  <r>
    <n v="7421"/>
    <s v="US-2017-114013"/>
    <x v="69"/>
    <d v="2017-03-15T00:00:00"/>
    <s v="Second Class"/>
    <s v="SC-20770"/>
    <s v="Stewart Carmichael"/>
    <x v="1"/>
    <x v="0"/>
    <x v="10"/>
    <x v="9"/>
    <n v="19134"/>
    <x v="3"/>
    <s v="OFF-BI-10002353"/>
    <x v="1"/>
    <x v="8"/>
    <x v="1077"/>
    <n v="23.16"/>
  </r>
  <r>
    <n v="7422"/>
    <s v="US-2017-114013"/>
    <x v="69"/>
    <d v="2017-03-15T00:00:00"/>
    <s v="Second Class"/>
    <s v="SC-20770"/>
    <s v="Stewart Carmichael"/>
    <x v="1"/>
    <x v="0"/>
    <x v="10"/>
    <x v="9"/>
    <n v="19134"/>
    <x v="3"/>
    <s v="OFF-ST-10003641"/>
    <x v="1"/>
    <x v="4"/>
    <x v="1808"/>
    <n v="126.08"/>
  </r>
  <r>
    <n v="7423"/>
    <s v="US-2017-114013"/>
    <x v="69"/>
    <d v="2017-03-15T00:00:00"/>
    <s v="Second Class"/>
    <s v="SC-20770"/>
    <s v="Stewart Carmichael"/>
    <x v="1"/>
    <x v="0"/>
    <x v="10"/>
    <x v="9"/>
    <n v="19134"/>
    <x v="3"/>
    <s v="TEC-MA-10001148"/>
    <x v="2"/>
    <x v="15"/>
    <x v="1542"/>
    <n v="449.1"/>
  </r>
  <r>
    <n v="7424"/>
    <s v="CA-2018-135069"/>
    <x v="318"/>
    <d v="2018-04-14T00:00:00"/>
    <s v="Standard Class"/>
    <s v="BS-11755"/>
    <s v="Bruce Stewart"/>
    <x v="0"/>
    <x v="0"/>
    <x v="10"/>
    <x v="9"/>
    <n v="19143"/>
    <x v="3"/>
    <s v="OFF-AP-10000026"/>
    <x v="1"/>
    <x v="9"/>
    <x v="1291"/>
    <n v="195.10400000000001"/>
  </r>
  <r>
    <n v="7425"/>
    <s v="CA-2018-135069"/>
    <x v="318"/>
    <d v="2018-04-14T00:00:00"/>
    <s v="Standard Class"/>
    <s v="BS-11755"/>
    <s v="Bruce Stewart"/>
    <x v="0"/>
    <x v="0"/>
    <x v="10"/>
    <x v="9"/>
    <n v="19143"/>
    <x v="3"/>
    <s v="FUR-FU-10003878"/>
    <x v="0"/>
    <x v="5"/>
    <x v="677"/>
    <n v="36.671999999999997"/>
  </r>
  <r>
    <n v="7426"/>
    <s v="CA-2017-101693"/>
    <x v="674"/>
    <d v="2017-06-27T00:00:00"/>
    <s v="Second Class"/>
    <s v="LC-17140"/>
    <s v="Logan Currie"/>
    <x v="0"/>
    <x v="0"/>
    <x v="12"/>
    <x v="5"/>
    <n v="77070"/>
    <x v="2"/>
    <s v="FUR-CH-10001146"/>
    <x v="0"/>
    <x v="1"/>
    <x v="64"/>
    <n v="85.245999999999995"/>
  </r>
  <r>
    <n v="7427"/>
    <s v="CA-2017-101693"/>
    <x v="674"/>
    <d v="2017-06-27T00:00:00"/>
    <s v="Second Class"/>
    <s v="LC-17140"/>
    <s v="Logan Currie"/>
    <x v="0"/>
    <x v="0"/>
    <x v="12"/>
    <x v="5"/>
    <n v="77070"/>
    <x v="2"/>
    <s v="FUR-FU-10003919"/>
    <x v="0"/>
    <x v="5"/>
    <x v="1523"/>
    <n v="32.712000000000003"/>
  </r>
  <r>
    <n v="7428"/>
    <s v="US-2015-164763"/>
    <x v="461"/>
    <d v="2015-03-21T00:00:00"/>
    <s v="Standard Class"/>
    <s v="MH-17440"/>
    <s v="Mark Haberlin"/>
    <x v="1"/>
    <x v="0"/>
    <x v="25"/>
    <x v="35"/>
    <n v="39212"/>
    <x v="0"/>
    <s v="OFF-BI-10000605"/>
    <x v="1"/>
    <x v="8"/>
    <x v="536"/>
    <n v="11.43"/>
  </r>
  <r>
    <n v="7429"/>
    <s v="US-2015-164763"/>
    <x v="461"/>
    <d v="2015-03-21T00:00:00"/>
    <s v="Standard Class"/>
    <s v="MH-17440"/>
    <s v="Mark Haberlin"/>
    <x v="1"/>
    <x v="0"/>
    <x v="25"/>
    <x v="35"/>
    <n v="39212"/>
    <x v="0"/>
    <s v="OFF-BI-10000309"/>
    <x v="1"/>
    <x v="8"/>
    <x v="338"/>
    <n v="30.44"/>
  </r>
  <r>
    <n v="7430"/>
    <s v="US-2015-164763"/>
    <x v="461"/>
    <d v="2015-03-21T00:00:00"/>
    <s v="Standard Class"/>
    <s v="MH-17440"/>
    <s v="Mark Haberlin"/>
    <x v="1"/>
    <x v="0"/>
    <x v="25"/>
    <x v="35"/>
    <n v="39212"/>
    <x v="0"/>
    <s v="OFF-PA-10003349"/>
    <x v="1"/>
    <x v="10"/>
    <x v="220"/>
    <n v="12.96"/>
  </r>
  <r>
    <n v="7431"/>
    <s v="US-2015-164763"/>
    <x v="461"/>
    <d v="2015-03-21T00:00:00"/>
    <s v="Standard Class"/>
    <s v="MH-17440"/>
    <s v="Mark Haberlin"/>
    <x v="1"/>
    <x v="0"/>
    <x v="25"/>
    <x v="35"/>
    <n v="39212"/>
    <x v="0"/>
    <s v="OFF-PA-10003063"/>
    <x v="1"/>
    <x v="10"/>
    <x v="1720"/>
    <n v="16"/>
  </r>
  <r>
    <n v="7432"/>
    <s v="US-2015-164763"/>
    <x v="461"/>
    <d v="2015-03-21T00:00:00"/>
    <s v="Standard Class"/>
    <s v="MH-17440"/>
    <s v="Mark Haberlin"/>
    <x v="1"/>
    <x v="0"/>
    <x v="25"/>
    <x v="35"/>
    <n v="39212"/>
    <x v="0"/>
    <s v="OFF-AP-10003971"/>
    <x v="1"/>
    <x v="9"/>
    <x v="923"/>
    <n v="32.67"/>
  </r>
  <r>
    <n v="7433"/>
    <s v="CA-2015-161249"/>
    <x v="128"/>
    <d v="2015-08-13T00:00:00"/>
    <s v="Standard Class"/>
    <s v="RD-19720"/>
    <s v="Roger Demir"/>
    <x v="0"/>
    <x v="0"/>
    <x v="42"/>
    <x v="16"/>
    <n v="85023"/>
    <x v="1"/>
    <s v="OFF-FA-10004838"/>
    <x v="1"/>
    <x v="13"/>
    <x v="800"/>
    <n v="4.4640000000000004"/>
  </r>
  <r>
    <n v="7434"/>
    <s v="CA-2015-161249"/>
    <x v="128"/>
    <d v="2015-08-13T00:00:00"/>
    <s v="Standard Class"/>
    <s v="RD-19720"/>
    <s v="Roger Demir"/>
    <x v="0"/>
    <x v="0"/>
    <x v="42"/>
    <x v="16"/>
    <n v="85023"/>
    <x v="1"/>
    <s v="OFF-BI-10001097"/>
    <x v="1"/>
    <x v="8"/>
    <x v="797"/>
    <n v="9.3450000000000006"/>
  </r>
  <r>
    <n v="7435"/>
    <s v="CA-2016-148180"/>
    <x v="353"/>
    <d v="2016-07-31T00:00:00"/>
    <s v="Standard Class"/>
    <s v="BP-11095"/>
    <s v="Bart Pistole"/>
    <x v="1"/>
    <x v="0"/>
    <x v="475"/>
    <x v="1"/>
    <n v="93030"/>
    <x v="1"/>
    <s v="OFF-BI-10000605"/>
    <x v="1"/>
    <x v="8"/>
    <x v="536"/>
    <n v="9.1440000000000001"/>
  </r>
  <r>
    <n v="7436"/>
    <s v="CA-2016-148180"/>
    <x v="353"/>
    <d v="2016-07-31T00:00:00"/>
    <s v="Standard Class"/>
    <s v="BP-11095"/>
    <s v="Bart Pistole"/>
    <x v="1"/>
    <x v="0"/>
    <x v="475"/>
    <x v="1"/>
    <n v="93030"/>
    <x v="1"/>
    <s v="OFF-BI-10003314"/>
    <x v="1"/>
    <x v="8"/>
    <x v="308"/>
    <n v="23.135999999999999"/>
  </r>
  <r>
    <n v="7437"/>
    <s v="CA-2016-148180"/>
    <x v="353"/>
    <d v="2016-07-31T00:00:00"/>
    <s v="Standard Class"/>
    <s v="BP-11095"/>
    <s v="Bart Pistole"/>
    <x v="1"/>
    <x v="0"/>
    <x v="475"/>
    <x v="1"/>
    <n v="93030"/>
    <x v="1"/>
    <s v="OFF-AR-10002067"/>
    <x v="1"/>
    <x v="6"/>
    <x v="1154"/>
    <n v="99.2"/>
  </r>
  <r>
    <n v="7438"/>
    <s v="CA-2015-165568"/>
    <x v="1162"/>
    <d v="2015-02-19T00:00:00"/>
    <s v="Standard Class"/>
    <s v="BF-11020"/>
    <s v="Barry Französisch"/>
    <x v="1"/>
    <x v="0"/>
    <x v="4"/>
    <x v="4"/>
    <n v="98105"/>
    <x v="1"/>
    <s v="OFF-BI-10001031"/>
    <x v="1"/>
    <x v="8"/>
    <x v="874"/>
    <n v="21.36"/>
  </r>
  <r>
    <n v="7439"/>
    <s v="CA-2016-145457"/>
    <x v="539"/>
    <d v="2016-03-27T00:00:00"/>
    <s v="Second Class"/>
    <s v="CP-12085"/>
    <s v="Cathy Prescott"/>
    <x v="1"/>
    <x v="0"/>
    <x v="386"/>
    <x v="4"/>
    <n v="98042"/>
    <x v="1"/>
    <s v="FUR-FU-10003832"/>
    <x v="0"/>
    <x v="5"/>
    <x v="1429"/>
    <n v="46.9"/>
  </r>
  <r>
    <n v="7440"/>
    <s v="US-2018-163657"/>
    <x v="264"/>
    <d v="2018-09-06T00:00:00"/>
    <s v="Standard Class"/>
    <s v="JL-15235"/>
    <s v="Janet Lee"/>
    <x v="0"/>
    <x v="0"/>
    <x v="1"/>
    <x v="1"/>
    <n v="90049"/>
    <x v="1"/>
    <s v="OFF-BI-10000138"/>
    <x v="1"/>
    <x v="8"/>
    <x v="605"/>
    <n v="18.72"/>
  </r>
  <r>
    <n v="7441"/>
    <s v="US-2018-163657"/>
    <x v="264"/>
    <d v="2018-09-06T00:00:00"/>
    <s v="Standard Class"/>
    <s v="JL-15235"/>
    <s v="Janet Lee"/>
    <x v="0"/>
    <x v="0"/>
    <x v="1"/>
    <x v="1"/>
    <n v="90049"/>
    <x v="1"/>
    <s v="FUR-TA-10004607"/>
    <x v="0"/>
    <x v="3"/>
    <x v="1104"/>
    <n v="236.52799999999999"/>
  </r>
  <r>
    <n v="7442"/>
    <s v="CA-2016-120446"/>
    <x v="547"/>
    <d v="2016-11-18T00:00:00"/>
    <s v="First Class"/>
    <s v="JG-15805"/>
    <s v="John Grady"/>
    <x v="1"/>
    <x v="0"/>
    <x v="70"/>
    <x v="1"/>
    <n v="92105"/>
    <x v="1"/>
    <s v="OFF-LA-10003148"/>
    <x v="1"/>
    <x v="2"/>
    <x v="166"/>
    <n v="18.899999999999999"/>
  </r>
  <r>
    <n v="7443"/>
    <s v="CA-2015-109932"/>
    <x v="337"/>
    <d v="2015-12-11T00:00:00"/>
    <s v="First Class"/>
    <s v="VP-21760"/>
    <s v="Victoria Pisteka"/>
    <x v="1"/>
    <x v="0"/>
    <x v="180"/>
    <x v="5"/>
    <n v="78521"/>
    <x v="2"/>
    <s v="OFF-PA-10001804"/>
    <x v="1"/>
    <x v="10"/>
    <x v="129"/>
    <n v="10.688000000000001"/>
  </r>
  <r>
    <n v="7444"/>
    <s v="CA-2015-109932"/>
    <x v="337"/>
    <d v="2015-12-11T00:00:00"/>
    <s v="First Class"/>
    <s v="VP-21760"/>
    <s v="Victoria Pisteka"/>
    <x v="1"/>
    <x v="0"/>
    <x v="180"/>
    <x v="5"/>
    <n v="78521"/>
    <x v="2"/>
    <s v="OFF-ST-10000036"/>
    <x v="1"/>
    <x v="4"/>
    <x v="595"/>
    <n v="237.096"/>
  </r>
  <r>
    <n v="7445"/>
    <s v="CA-2018-127474"/>
    <x v="447"/>
    <d v="2018-02-07T00:00:00"/>
    <s v="Second Class"/>
    <s v="RD-19810"/>
    <s v="Ross DeVincentis"/>
    <x v="2"/>
    <x v="0"/>
    <x v="22"/>
    <x v="10"/>
    <n v="60610"/>
    <x v="2"/>
    <s v="OFF-PA-10001166"/>
    <x v="1"/>
    <x v="10"/>
    <x v="777"/>
    <n v="5.1840000000000002"/>
  </r>
  <r>
    <n v="7446"/>
    <s v="CA-2018-127474"/>
    <x v="447"/>
    <d v="2018-02-07T00:00:00"/>
    <s v="Second Class"/>
    <s v="RD-19810"/>
    <s v="Ross DeVincentis"/>
    <x v="2"/>
    <x v="0"/>
    <x v="22"/>
    <x v="10"/>
    <n v="60610"/>
    <x v="2"/>
    <s v="OFF-PA-10001033"/>
    <x v="1"/>
    <x v="10"/>
    <x v="1509"/>
    <n v="65.584000000000003"/>
  </r>
  <r>
    <n v="7447"/>
    <s v="CA-2018-127474"/>
    <x v="447"/>
    <d v="2018-02-07T00:00:00"/>
    <s v="Second Class"/>
    <s v="RD-19810"/>
    <s v="Ross DeVincentis"/>
    <x v="2"/>
    <x v="0"/>
    <x v="22"/>
    <x v="10"/>
    <n v="60610"/>
    <x v="2"/>
    <s v="FUR-FU-10004597"/>
    <x v="0"/>
    <x v="5"/>
    <x v="1266"/>
    <n v="22.2"/>
  </r>
  <r>
    <n v="7448"/>
    <s v="CA-2018-127474"/>
    <x v="447"/>
    <d v="2018-02-07T00:00:00"/>
    <s v="Second Class"/>
    <s v="RD-19810"/>
    <s v="Ross DeVincentis"/>
    <x v="2"/>
    <x v="0"/>
    <x v="22"/>
    <x v="10"/>
    <n v="60610"/>
    <x v="2"/>
    <s v="OFF-PA-10000418"/>
    <x v="1"/>
    <x v="10"/>
    <x v="970"/>
    <n v="419.4"/>
  </r>
  <r>
    <n v="7449"/>
    <s v="CA-2018-115448"/>
    <x v="343"/>
    <d v="2018-11-14T00:00:00"/>
    <s v="First Class"/>
    <s v="MH-18025"/>
    <s v="Michelle Huthwaite"/>
    <x v="0"/>
    <x v="0"/>
    <x v="289"/>
    <x v="18"/>
    <n v="37918"/>
    <x v="0"/>
    <s v="FUR-FU-10004090"/>
    <x v="0"/>
    <x v="5"/>
    <x v="642"/>
    <n v="88.92"/>
  </r>
  <r>
    <n v="7450"/>
    <s v="CA-2018-105669"/>
    <x v="697"/>
    <d v="2018-09-22T00:00:00"/>
    <s v="Second Class"/>
    <s v="SJ-20125"/>
    <s v="Sanjit Jacobs"/>
    <x v="2"/>
    <x v="0"/>
    <x v="12"/>
    <x v="5"/>
    <n v="77036"/>
    <x v="2"/>
    <s v="OFF-AR-10000390"/>
    <x v="1"/>
    <x v="6"/>
    <x v="105"/>
    <n v="9.9120000000000008"/>
  </r>
  <r>
    <n v="7451"/>
    <s v="CA-2018-105669"/>
    <x v="697"/>
    <d v="2018-09-22T00:00:00"/>
    <s v="Second Class"/>
    <s v="SJ-20125"/>
    <s v="Sanjit Jacobs"/>
    <x v="2"/>
    <x v="0"/>
    <x v="12"/>
    <x v="5"/>
    <n v="77036"/>
    <x v="2"/>
    <s v="FUR-CH-10003774"/>
    <x v="0"/>
    <x v="1"/>
    <x v="1194"/>
    <n v="318.43"/>
  </r>
  <r>
    <n v="7452"/>
    <s v="CA-2018-105669"/>
    <x v="697"/>
    <d v="2018-09-22T00:00:00"/>
    <s v="Second Class"/>
    <s v="SJ-20125"/>
    <s v="Sanjit Jacobs"/>
    <x v="2"/>
    <x v="0"/>
    <x v="12"/>
    <x v="5"/>
    <n v="77036"/>
    <x v="2"/>
    <s v="OFF-BI-10002412"/>
    <x v="1"/>
    <x v="8"/>
    <x v="326"/>
    <n v="5.8"/>
  </r>
  <r>
    <n v="7453"/>
    <s v="CA-2018-105669"/>
    <x v="697"/>
    <d v="2018-09-22T00:00:00"/>
    <s v="Second Class"/>
    <s v="SJ-20125"/>
    <s v="Sanjit Jacobs"/>
    <x v="2"/>
    <x v="0"/>
    <x v="12"/>
    <x v="5"/>
    <n v="77036"/>
    <x v="2"/>
    <s v="TEC-PH-10002415"/>
    <x v="2"/>
    <x v="7"/>
    <x v="1526"/>
    <n v="1415.76"/>
  </r>
  <r>
    <n v="7454"/>
    <s v="CA-2018-134796"/>
    <x v="643"/>
    <d v="2018-07-01T00:00:00"/>
    <s v="Standard Class"/>
    <s v="FM-14380"/>
    <s v="Fred McMath"/>
    <x v="0"/>
    <x v="0"/>
    <x v="348"/>
    <x v="10"/>
    <n v="60440"/>
    <x v="2"/>
    <s v="TEC-PH-10003505"/>
    <x v="2"/>
    <x v="7"/>
    <x v="910"/>
    <n v="148.47999999999999"/>
  </r>
  <r>
    <n v="7455"/>
    <s v="CA-2017-137743"/>
    <x v="679"/>
    <d v="2017-08-04T00:00:00"/>
    <s v="Standard Class"/>
    <s v="KH-16360"/>
    <s v="Katherine Hughes"/>
    <x v="0"/>
    <x v="0"/>
    <x v="22"/>
    <x v="10"/>
    <n v="60623"/>
    <x v="2"/>
    <s v="OFF-LA-10003663"/>
    <x v="1"/>
    <x v="2"/>
    <x v="1373"/>
    <n v="9.2479999999999993"/>
  </r>
  <r>
    <n v="7456"/>
    <s v="CA-2017-137743"/>
    <x v="679"/>
    <d v="2017-08-04T00:00:00"/>
    <s v="Standard Class"/>
    <s v="KH-16360"/>
    <s v="Katherine Hughes"/>
    <x v="0"/>
    <x v="0"/>
    <x v="22"/>
    <x v="10"/>
    <n v="60623"/>
    <x v="2"/>
    <s v="OFF-ST-10001780"/>
    <x v="1"/>
    <x v="4"/>
    <x v="486"/>
    <n v="1036.624"/>
  </r>
  <r>
    <n v="7457"/>
    <s v="CA-2016-137974"/>
    <x v="392"/>
    <d v="2016-04-18T00:00:00"/>
    <s v="First Class"/>
    <s v="LL-16840"/>
    <s v="Lauren Leatherbury"/>
    <x v="0"/>
    <x v="0"/>
    <x v="141"/>
    <x v="17"/>
    <n v="22980"/>
    <x v="0"/>
    <s v="TEC-PH-10002033"/>
    <x v="2"/>
    <x v="7"/>
    <x v="11"/>
    <n v="569.64"/>
  </r>
  <r>
    <n v="7458"/>
    <s v="CA-2016-137974"/>
    <x v="392"/>
    <d v="2016-04-18T00:00:00"/>
    <s v="First Class"/>
    <s v="LL-16840"/>
    <s v="Lauren Leatherbury"/>
    <x v="0"/>
    <x v="0"/>
    <x v="141"/>
    <x v="17"/>
    <n v="22980"/>
    <x v="0"/>
    <s v="OFF-BI-10001036"/>
    <x v="1"/>
    <x v="8"/>
    <x v="624"/>
    <n v="9.14"/>
  </r>
  <r>
    <n v="7459"/>
    <s v="CA-2016-137974"/>
    <x v="392"/>
    <d v="2016-04-18T00:00:00"/>
    <s v="First Class"/>
    <s v="LL-16840"/>
    <s v="Lauren Leatherbury"/>
    <x v="0"/>
    <x v="0"/>
    <x v="141"/>
    <x v="17"/>
    <n v="22980"/>
    <x v="0"/>
    <s v="FUR-FU-10001468"/>
    <x v="0"/>
    <x v="5"/>
    <x v="1289"/>
    <n v="1196.8599999999999"/>
  </r>
  <r>
    <n v="7460"/>
    <s v="CA-2016-137974"/>
    <x v="392"/>
    <d v="2016-04-18T00:00:00"/>
    <s v="First Class"/>
    <s v="LL-16840"/>
    <s v="Lauren Leatherbury"/>
    <x v="0"/>
    <x v="0"/>
    <x v="141"/>
    <x v="17"/>
    <n v="22980"/>
    <x v="0"/>
    <s v="FUR-BO-10001519"/>
    <x v="0"/>
    <x v="0"/>
    <x v="672"/>
    <n v="523.26"/>
  </r>
  <r>
    <n v="7461"/>
    <s v="US-2016-136987"/>
    <x v="347"/>
    <d v="2016-04-14T00:00:00"/>
    <s v="Second Class"/>
    <s v="AR-10540"/>
    <s v="Andy Reiter"/>
    <x v="0"/>
    <x v="0"/>
    <x v="1"/>
    <x v="1"/>
    <n v="90004"/>
    <x v="1"/>
    <s v="TEC-CO-10001943"/>
    <x v="2"/>
    <x v="16"/>
    <x v="1675"/>
    <n v="639.96799999999996"/>
  </r>
  <r>
    <n v="7462"/>
    <s v="US-2016-136987"/>
    <x v="347"/>
    <d v="2016-04-14T00:00:00"/>
    <s v="Second Class"/>
    <s v="AR-10540"/>
    <s v="Andy Reiter"/>
    <x v="0"/>
    <x v="0"/>
    <x v="1"/>
    <x v="1"/>
    <n v="90004"/>
    <x v="1"/>
    <s v="OFF-PA-10003127"/>
    <x v="1"/>
    <x v="10"/>
    <x v="33"/>
    <n v="52.76"/>
  </r>
  <r>
    <n v="7463"/>
    <s v="CA-2016-138485"/>
    <x v="914"/>
    <d v="2016-03-01T00:00:00"/>
    <s v="Second Class"/>
    <s v="NP-18670"/>
    <s v="Nora Paige"/>
    <x v="0"/>
    <x v="0"/>
    <x v="4"/>
    <x v="4"/>
    <n v="98105"/>
    <x v="1"/>
    <s v="TEC-AC-10002076"/>
    <x v="2"/>
    <x v="11"/>
    <x v="333"/>
    <n v="538.91999999999996"/>
  </r>
  <r>
    <n v="7464"/>
    <s v="CA-2017-103709"/>
    <x v="162"/>
    <d v="2017-09-15T00:00:00"/>
    <s v="Standard Class"/>
    <s v="LP-17095"/>
    <s v="Liz Preis"/>
    <x v="0"/>
    <x v="0"/>
    <x v="355"/>
    <x v="1"/>
    <n v="93277"/>
    <x v="1"/>
    <s v="OFF-AR-10003338"/>
    <x v="1"/>
    <x v="6"/>
    <x v="1439"/>
    <n v="14.88"/>
  </r>
  <r>
    <n v="7465"/>
    <s v="CA-2017-103709"/>
    <x v="162"/>
    <d v="2017-09-15T00:00:00"/>
    <s v="Standard Class"/>
    <s v="LP-17095"/>
    <s v="Liz Preis"/>
    <x v="0"/>
    <x v="0"/>
    <x v="355"/>
    <x v="1"/>
    <n v="93277"/>
    <x v="1"/>
    <s v="OFF-PA-10004610"/>
    <x v="1"/>
    <x v="10"/>
    <x v="1520"/>
    <n v="34.24"/>
  </r>
  <r>
    <n v="7466"/>
    <s v="CA-2017-103709"/>
    <x v="162"/>
    <d v="2017-09-15T00:00:00"/>
    <s v="Standard Class"/>
    <s v="LP-17095"/>
    <s v="Liz Preis"/>
    <x v="0"/>
    <x v="0"/>
    <x v="355"/>
    <x v="1"/>
    <n v="93277"/>
    <x v="1"/>
    <s v="OFF-ST-10001272"/>
    <x v="1"/>
    <x v="4"/>
    <x v="533"/>
    <n v="261.74"/>
  </r>
  <r>
    <n v="7467"/>
    <s v="CA-2017-138282"/>
    <x v="288"/>
    <d v="2017-05-23T00:00:00"/>
    <s v="Standard Class"/>
    <s v="AH-10690"/>
    <s v="Anna Häberlin"/>
    <x v="1"/>
    <x v="0"/>
    <x v="1"/>
    <x v="1"/>
    <n v="90008"/>
    <x v="1"/>
    <s v="OFF-AP-10001366"/>
    <x v="1"/>
    <x v="9"/>
    <x v="360"/>
    <n v="87.84"/>
  </r>
  <r>
    <n v="7468"/>
    <s v="CA-2018-148985"/>
    <x v="343"/>
    <d v="2018-11-15T00:00:00"/>
    <s v="Second Class"/>
    <s v="TB-21190"/>
    <s v="Thomas Brumley"/>
    <x v="2"/>
    <x v="0"/>
    <x v="1"/>
    <x v="1"/>
    <n v="90045"/>
    <x v="1"/>
    <s v="FUR-FU-10001424"/>
    <x v="0"/>
    <x v="5"/>
    <x v="698"/>
    <n v="34.92"/>
  </r>
  <r>
    <n v="7469"/>
    <s v="CA-2015-138100"/>
    <x v="1114"/>
    <d v="2015-09-20T00:00:00"/>
    <s v="Standard Class"/>
    <s v="AA-10315"/>
    <s v="Alex Avila"/>
    <x v="0"/>
    <x v="0"/>
    <x v="20"/>
    <x v="15"/>
    <n v="10011"/>
    <x v="3"/>
    <s v="OFF-PA-10000349"/>
    <x v="1"/>
    <x v="10"/>
    <x v="33"/>
    <n v="14.94"/>
  </r>
  <r>
    <n v="7470"/>
    <s v="CA-2015-138100"/>
    <x v="1114"/>
    <d v="2015-09-20T00:00:00"/>
    <s v="Standard Class"/>
    <s v="AA-10315"/>
    <s v="Alex Avila"/>
    <x v="0"/>
    <x v="0"/>
    <x v="20"/>
    <x v="15"/>
    <n v="10011"/>
    <x v="3"/>
    <s v="FUR-FU-10002456"/>
    <x v="0"/>
    <x v="5"/>
    <x v="1018"/>
    <n v="14.56"/>
  </r>
  <r>
    <n v="7471"/>
    <s v="CA-2016-100734"/>
    <x v="426"/>
    <d v="2016-09-20T00:00:00"/>
    <s v="Standard Class"/>
    <s v="AC-10615"/>
    <s v="Ann Chong"/>
    <x v="1"/>
    <x v="0"/>
    <x v="10"/>
    <x v="9"/>
    <n v="19143"/>
    <x v="3"/>
    <s v="OFF-BI-10002609"/>
    <x v="1"/>
    <x v="8"/>
    <x v="98"/>
    <n v="3.5760000000000001"/>
  </r>
  <r>
    <n v="7472"/>
    <s v="CA-2016-100734"/>
    <x v="426"/>
    <d v="2016-09-20T00:00:00"/>
    <s v="Standard Class"/>
    <s v="AC-10615"/>
    <s v="Ann Chong"/>
    <x v="1"/>
    <x v="0"/>
    <x v="10"/>
    <x v="9"/>
    <n v="19143"/>
    <x v="3"/>
    <s v="OFF-ST-10001522"/>
    <x v="1"/>
    <x v="4"/>
    <x v="197"/>
    <n v="147.184"/>
  </r>
  <r>
    <n v="7473"/>
    <s v="CA-2017-139997"/>
    <x v="949"/>
    <d v="2017-07-03T00:00:00"/>
    <s v="First Class"/>
    <s v="EM-14140"/>
    <s v="Eugene Moren"/>
    <x v="2"/>
    <x v="0"/>
    <x v="427"/>
    <x v="7"/>
    <n v="84043"/>
    <x v="1"/>
    <s v="TEC-CO-10000971"/>
    <x v="2"/>
    <x v="16"/>
    <x v="1313"/>
    <n v="1499.95"/>
  </r>
  <r>
    <n v="7474"/>
    <s v="CA-2017-109652"/>
    <x v="342"/>
    <d v="2017-04-15T00:00:00"/>
    <s v="Standard Class"/>
    <s v="QJ-19255"/>
    <s v="Quincy Jones"/>
    <x v="1"/>
    <x v="0"/>
    <x v="22"/>
    <x v="10"/>
    <n v="60653"/>
    <x v="2"/>
    <s v="OFF-AR-10000034"/>
    <x v="1"/>
    <x v="6"/>
    <x v="751"/>
    <n v="13.568"/>
  </r>
  <r>
    <n v="7475"/>
    <s v="CA-2015-167199"/>
    <x v="1037"/>
    <d v="2015-01-10T00:00:00"/>
    <s v="Standard Class"/>
    <s v="ME-17320"/>
    <s v="Maria Etezadi"/>
    <x v="2"/>
    <x v="0"/>
    <x v="0"/>
    <x v="0"/>
    <n v="42420"/>
    <x v="0"/>
    <s v="FUR-CH-10004063"/>
    <x v="0"/>
    <x v="1"/>
    <x v="120"/>
    <n v="2573.8200000000002"/>
  </r>
  <r>
    <n v="7476"/>
    <s v="CA-2015-167199"/>
    <x v="1037"/>
    <d v="2015-01-10T00:00:00"/>
    <s v="Standard Class"/>
    <s v="ME-17320"/>
    <s v="Maria Etezadi"/>
    <x v="2"/>
    <x v="0"/>
    <x v="0"/>
    <x v="0"/>
    <n v="42420"/>
    <x v="0"/>
    <s v="OFF-BI-10004632"/>
    <x v="1"/>
    <x v="8"/>
    <x v="569"/>
    <n v="609.98"/>
  </r>
  <r>
    <n v="7477"/>
    <s v="CA-2015-167199"/>
    <x v="1037"/>
    <d v="2015-01-10T00:00:00"/>
    <s v="Standard Class"/>
    <s v="ME-17320"/>
    <s v="Maria Etezadi"/>
    <x v="2"/>
    <x v="0"/>
    <x v="0"/>
    <x v="0"/>
    <n v="42420"/>
    <x v="0"/>
    <s v="OFF-AR-10001662"/>
    <x v="1"/>
    <x v="6"/>
    <x v="448"/>
    <n v="5.48"/>
  </r>
  <r>
    <n v="7478"/>
    <s v="CA-2015-167199"/>
    <x v="1037"/>
    <d v="2015-01-10T00:00:00"/>
    <s v="Standard Class"/>
    <s v="ME-17320"/>
    <s v="Maria Etezadi"/>
    <x v="2"/>
    <x v="0"/>
    <x v="0"/>
    <x v="0"/>
    <n v="42420"/>
    <x v="0"/>
    <s v="TEC-PH-10004977"/>
    <x v="2"/>
    <x v="7"/>
    <x v="34"/>
    <n v="391.98"/>
  </r>
  <r>
    <n v="7479"/>
    <s v="CA-2015-167199"/>
    <x v="1037"/>
    <d v="2015-01-10T00:00:00"/>
    <s v="Standard Class"/>
    <s v="ME-17320"/>
    <s v="Maria Etezadi"/>
    <x v="2"/>
    <x v="0"/>
    <x v="0"/>
    <x v="0"/>
    <n v="42420"/>
    <x v="0"/>
    <s v="TEC-PH-10004539"/>
    <x v="2"/>
    <x v="7"/>
    <x v="861"/>
    <n v="755.96"/>
  </r>
  <r>
    <n v="7480"/>
    <s v="CA-2015-167199"/>
    <x v="1037"/>
    <d v="2015-01-10T00:00:00"/>
    <s v="Standard Class"/>
    <s v="ME-17320"/>
    <s v="Maria Etezadi"/>
    <x v="2"/>
    <x v="0"/>
    <x v="0"/>
    <x v="0"/>
    <n v="42420"/>
    <x v="0"/>
    <s v="OFF-FA-10001883"/>
    <x v="1"/>
    <x v="13"/>
    <x v="1493"/>
    <n v="31.12"/>
  </r>
  <r>
    <n v="7481"/>
    <s v="CA-2015-167199"/>
    <x v="1037"/>
    <d v="2015-01-10T00:00:00"/>
    <s v="Standard Class"/>
    <s v="ME-17320"/>
    <s v="Maria Etezadi"/>
    <x v="2"/>
    <x v="0"/>
    <x v="0"/>
    <x v="0"/>
    <n v="42420"/>
    <x v="0"/>
    <s v="OFF-PA-10000955"/>
    <x v="1"/>
    <x v="10"/>
    <x v="782"/>
    <n v="6.54"/>
  </r>
  <r>
    <n v="7482"/>
    <s v="CA-2017-124583"/>
    <x v="142"/>
    <d v="2017-09-03T00:00:00"/>
    <s v="Second Class"/>
    <s v="LB-16795"/>
    <s v="Laurel Beltran"/>
    <x v="2"/>
    <x v="0"/>
    <x v="101"/>
    <x v="1"/>
    <n v="92646"/>
    <x v="1"/>
    <s v="OFF-EN-10002500"/>
    <x v="1"/>
    <x v="12"/>
    <x v="118"/>
    <n v="12.78"/>
  </r>
  <r>
    <n v="7483"/>
    <s v="CA-2015-113964"/>
    <x v="865"/>
    <d v="2015-09-30T00:00:00"/>
    <s v="Standard Class"/>
    <s v="JP-16135"/>
    <s v="Julie Prescott"/>
    <x v="2"/>
    <x v="0"/>
    <x v="20"/>
    <x v="15"/>
    <n v="10011"/>
    <x v="3"/>
    <s v="OFF-BI-10004654"/>
    <x v="1"/>
    <x v="8"/>
    <x v="68"/>
    <n v="18.463999999999999"/>
  </r>
  <r>
    <n v="7484"/>
    <s v="CA-2015-129938"/>
    <x v="534"/>
    <d v="2015-12-17T00:00:00"/>
    <s v="Second Class"/>
    <s v="EB-13705"/>
    <s v="Ed Braxton"/>
    <x v="1"/>
    <x v="0"/>
    <x v="10"/>
    <x v="9"/>
    <n v="19140"/>
    <x v="3"/>
    <s v="FUR-CH-10003774"/>
    <x v="0"/>
    <x v="1"/>
    <x v="1194"/>
    <n v="445.80200000000002"/>
  </r>
  <r>
    <n v="7485"/>
    <s v="CA-2018-135111"/>
    <x v="116"/>
    <d v="2019-01-02T00:00:00"/>
    <s v="Standard Class"/>
    <s v="CS-12400"/>
    <s v="Christopher Schild"/>
    <x v="2"/>
    <x v="0"/>
    <x v="402"/>
    <x v="46"/>
    <n v="58103"/>
    <x v="2"/>
    <s v="OFF-AR-10004707"/>
    <x v="1"/>
    <x v="6"/>
    <x v="772"/>
    <n v="2.48"/>
  </r>
  <r>
    <n v="7486"/>
    <s v="CA-2018-135111"/>
    <x v="116"/>
    <d v="2019-01-02T00:00:00"/>
    <s v="Standard Class"/>
    <s v="CS-12400"/>
    <s v="Christopher Schild"/>
    <x v="2"/>
    <x v="0"/>
    <x v="402"/>
    <x v="46"/>
    <n v="58103"/>
    <x v="2"/>
    <s v="OFF-BI-10004040"/>
    <x v="1"/>
    <x v="8"/>
    <x v="1487"/>
    <n v="25.9"/>
  </r>
  <r>
    <n v="7487"/>
    <s v="US-2016-134558"/>
    <x v="546"/>
    <d v="2016-12-24T00:00:00"/>
    <s v="Second Class"/>
    <s v="PM-19135"/>
    <s v="Peter McVee"/>
    <x v="2"/>
    <x v="0"/>
    <x v="18"/>
    <x v="38"/>
    <n v="3820"/>
    <x v="3"/>
    <s v="OFF-PA-10001184"/>
    <x v="1"/>
    <x v="10"/>
    <x v="1316"/>
    <n v="29.9"/>
  </r>
  <r>
    <n v="7488"/>
    <s v="US-2016-134558"/>
    <x v="546"/>
    <d v="2016-12-24T00:00:00"/>
    <s v="Second Class"/>
    <s v="PM-19135"/>
    <s v="Peter McVee"/>
    <x v="2"/>
    <x v="0"/>
    <x v="18"/>
    <x v="38"/>
    <n v="3820"/>
    <x v="3"/>
    <s v="TEC-AC-10004145"/>
    <x v="2"/>
    <x v="11"/>
    <x v="1273"/>
    <n v="2249.91"/>
  </r>
  <r>
    <n v="7489"/>
    <s v="US-2016-134558"/>
    <x v="546"/>
    <d v="2016-12-24T00:00:00"/>
    <s v="Second Class"/>
    <s v="PM-19135"/>
    <s v="Peter McVee"/>
    <x v="2"/>
    <x v="0"/>
    <x v="18"/>
    <x v="38"/>
    <n v="3820"/>
    <x v="3"/>
    <s v="FUR-TA-10003473"/>
    <x v="0"/>
    <x v="3"/>
    <x v="216"/>
    <n v="1053.164"/>
  </r>
  <r>
    <n v="7490"/>
    <s v="CA-2018-157196"/>
    <x v="60"/>
    <d v="2018-11-09T00:00:00"/>
    <s v="Standard Class"/>
    <s v="AA-10645"/>
    <s v="Anna Andreadi"/>
    <x v="0"/>
    <x v="0"/>
    <x v="70"/>
    <x v="1"/>
    <n v="92105"/>
    <x v="1"/>
    <s v="OFF-PA-10003172"/>
    <x v="1"/>
    <x v="10"/>
    <x v="854"/>
    <n v="12.96"/>
  </r>
  <r>
    <n v="7491"/>
    <s v="CA-2016-108672"/>
    <x v="229"/>
    <d v="2016-09-16T00:00:00"/>
    <s v="Standard Class"/>
    <s v="FA-14230"/>
    <s v="Frank Atkinson"/>
    <x v="1"/>
    <x v="0"/>
    <x v="1"/>
    <x v="1"/>
    <n v="90032"/>
    <x v="1"/>
    <s v="FUR-FU-10003799"/>
    <x v="0"/>
    <x v="5"/>
    <x v="90"/>
    <n v="106.68"/>
  </r>
  <r>
    <n v="7492"/>
    <s v="US-2018-118598"/>
    <x v="673"/>
    <d v="2018-11-16T00:00:00"/>
    <s v="Same Day"/>
    <s v="CM-12190"/>
    <s v="Charlotte Melton"/>
    <x v="0"/>
    <x v="0"/>
    <x v="456"/>
    <x v="15"/>
    <n v="13501"/>
    <x v="3"/>
    <s v="TEC-PH-10002583"/>
    <x v="2"/>
    <x v="7"/>
    <x v="1717"/>
    <n v="119.94"/>
  </r>
  <r>
    <n v="7493"/>
    <s v="US-2018-160836"/>
    <x v="220"/>
    <d v="2018-09-16T00:00:00"/>
    <s v="Standard Class"/>
    <s v="CC-12475"/>
    <s v="Cindy Chapman"/>
    <x v="0"/>
    <x v="0"/>
    <x v="12"/>
    <x v="5"/>
    <n v="77070"/>
    <x v="2"/>
    <s v="OFF-PA-10004239"/>
    <x v="1"/>
    <x v="10"/>
    <x v="1421"/>
    <n v="10.272"/>
  </r>
  <r>
    <n v="7494"/>
    <s v="US-2018-160836"/>
    <x v="220"/>
    <d v="2018-09-16T00:00:00"/>
    <s v="Standard Class"/>
    <s v="CC-12475"/>
    <s v="Cindy Chapman"/>
    <x v="0"/>
    <x v="0"/>
    <x v="12"/>
    <x v="5"/>
    <n v="77070"/>
    <x v="2"/>
    <s v="FUR-TA-10002855"/>
    <x v="0"/>
    <x v="3"/>
    <x v="1198"/>
    <n v="512.19000000000005"/>
  </r>
  <r>
    <n v="7495"/>
    <s v="US-2018-160836"/>
    <x v="220"/>
    <d v="2018-09-16T00:00:00"/>
    <s v="Standard Class"/>
    <s v="CC-12475"/>
    <s v="Cindy Chapman"/>
    <x v="0"/>
    <x v="0"/>
    <x v="12"/>
    <x v="5"/>
    <n v="77070"/>
    <x v="2"/>
    <s v="OFF-AP-10001626"/>
    <x v="1"/>
    <x v="9"/>
    <x v="1025"/>
    <n v="1.556"/>
  </r>
  <r>
    <n v="7496"/>
    <s v="CA-2018-121048"/>
    <x v="1163"/>
    <d v="2018-07-18T00:00:00"/>
    <s v="Standard Class"/>
    <s v="TC-21295"/>
    <s v="Toby Carlisle"/>
    <x v="0"/>
    <x v="0"/>
    <x v="223"/>
    <x v="1"/>
    <n v="92683"/>
    <x v="1"/>
    <s v="OFF-BI-10004022"/>
    <x v="1"/>
    <x v="8"/>
    <x v="755"/>
    <n v="4.4480000000000004"/>
  </r>
  <r>
    <n v="7497"/>
    <s v="CA-2018-121048"/>
    <x v="1163"/>
    <d v="2018-07-18T00:00:00"/>
    <s v="Standard Class"/>
    <s v="TC-21295"/>
    <s v="Toby Carlisle"/>
    <x v="0"/>
    <x v="0"/>
    <x v="223"/>
    <x v="1"/>
    <n v="92683"/>
    <x v="1"/>
    <s v="FUR-FU-10003601"/>
    <x v="0"/>
    <x v="5"/>
    <x v="736"/>
    <n v="276.69"/>
  </r>
  <r>
    <n v="7498"/>
    <s v="CA-2018-121048"/>
    <x v="1163"/>
    <d v="2018-07-18T00:00:00"/>
    <s v="Standard Class"/>
    <s v="TC-21295"/>
    <s v="Toby Carlisle"/>
    <x v="0"/>
    <x v="0"/>
    <x v="223"/>
    <x v="1"/>
    <n v="92683"/>
    <x v="1"/>
    <s v="OFF-FA-10000490"/>
    <x v="1"/>
    <x v="13"/>
    <x v="310"/>
    <n v="4.96"/>
  </r>
  <r>
    <n v="7499"/>
    <s v="CA-2018-121048"/>
    <x v="1163"/>
    <d v="2018-07-18T00:00:00"/>
    <s v="Standard Class"/>
    <s v="TC-21295"/>
    <s v="Toby Carlisle"/>
    <x v="0"/>
    <x v="0"/>
    <x v="223"/>
    <x v="1"/>
    <n v="92683"/>
    <x v="1"/>
    <s v="OFF-AR-10004042"/>
    <x v="1"/>
    <x v="6"/>
    <x v="30"/>
    <n v="71.92"/>
  </r>
  <r>
    <n v="7500"/>
    <s v="CA-2018-121048"/>
    <x v="1163"/>
    <d v="2018-07-18T00:00:00"/>
    <s v="Standard Class"/>
    <s v="TC-21295"/>
    <s v="Toby Carlisle"/>
    <x v="0"/>
    <x v="0"/>
    <x v="223"/>
    <x v="1"/>
    <n v="92683"/>
    <x v="1"/>
    <s v="FUR-FU-10002960"/>
    <x v="0"/>
    <x v="5"/>
    <x v="192"/>
    <n v="18.84"/>
  </r>
  <r>
    <n v="7501"/>
    <s v="CA-2018-121048"/>
    <x v="1163"/>
    <d v="2018-07-18T00:00:00"/>
    <s v="Standard Class"/>
    <s v="TC-21295"/>
    <s v="Toby Carlisle"/>
    <x v="0"/>
    <x v="0"/>
    <x v="223"/>
    <x v="1"/>
    <n v="92683"/>
    <x v="1"/>
    <s v="TEC-AC-10000991"/>
    <x v="2"/>
    <x v="11"/>
    <x v="437"/>
    <n v="140.97"/>
  </r>
  <r>
    <n v="7502"/>
    <s v="CA-2018-121048"/>
    <x v="1163"/>
    <d v="2018-07-18T00:00:00"/>
    <s v="Standard Class"/>
    <s v="TC-21295"/>
    <s v="Toby Carlisle"/>
    <x v="0"/>
    <x v="0"/>
    <x v="223"/>
    <x v="1"/>
    <n v="92683"/>
    <x v="1"/>
    <s v="TEC-PH-10004977"/>
    <x v="2"/>
    <x v="7"/>
    <x v="34"/>
    <n v="470.37599999999998"/>
  </r>
  <r>
    <n v="7503"/>
    <s v="US-2018-120147"/>
    <x v="983"/>
    <d v="2018-03-30T00:00:00"/>
    <s v="Same Day"/>
    <s v="TB-21400"/>
    <s v="Tom Boeckenhauer"/>
    <x v="0"/>
    <x v="0"/>
    <x v="1"/>
    <x v="1"/>
    <n v="90036"/>
    <x v="1"/>
    <s v="OFF-AR-10000817"/>
    <x v="1"/>
    <x v="6"/>
    <x v="1264"/>
    <n v="6.08"/>
  </r>
  <r>
    <n v="7504"/>
    <s v="US-2018-120147"/>
    <x v="983"/>
    <d v="2018-03-30T00:00:00"/>
    <s v="Same Day"/>
    <s v="TB-21400"/>
    <s v="Tom Boeckenhauer"/>
    <x v="0"/>
    <x v="0"/>
    <x v="1"/>
    <x v="1"/>
    <n v="90036"/>
    <x v="1"/>
    <s v="TEC-PH-10002447"/>
    <x v="2"/>
    <x v="7"/>
    <x v="53"/>
    <n v="164.792"/>
  </r>
  <r>
    <n v="7505"/>
    <s v="CA-2017-158043"/>
    <x v="1011"/>
    <d v="2017-02-04T00:00:00"/>
    <s v="Second Class"/>
    <s v="JK-15325"/>
    <s v="Jason Klamczynski"/>
    <x v="1"/>
    <x v="0"/>
    <x v="496"/>
    <x v="30"/>
    <n v="8401"/>
    <x v="3"/>
    <s v="OFF-EN-10003134"/>
    <x v="1"/>
    <x v="12"/>
    <x v="153"/>
    <n v="23.36"/>
  </r>
  <r>
    <n v="7506"/>
    <s v="US-2018-106579"/>
    <x v="110"/>
    <d v="2018-06-13T00:00:00"/>
    <s v="Standard Class"/>
    <s v="BW-11200"/>
    <s v="Ben Wallace"/>
    <x v="0"/>
    <x v="0"/>
    <x v="242"/>
    <x v="10"/>
    <n v="60076"/>
    <x v="2"/>
    <s v="OFF-BI-10000309"/>
    <x v="1"/>
    <x v="8"/>
    <x v="338"/>
    <n v="12.176"/>
  </r>
  <r>
    <n v="7507"/>
    <s v="CA-2015-115889"/>
    <x v="981"/>
    <d v="2015-11-06T00:00:00"/>
    <s v="Standard Class"/>
    <s v="SH-20395"/>
    <s v="Shahid Hopkins"/>
    <x v="0"/>
    <x v="0"/>
    <x v="8"/>
    <x v="1"/>
    <n v="94122"/>
    <x v="1"/>
    <s v="TEC-PH-10001615"/>
    <x v="2"/>
    <x v="7"/>
    <x v="1117"/>
    <n v="46.384"/>
  </r>
  <r>
    <n v="7508"/>
    <s v="CA-2015-115889"/>
    <x v="981"/>
    <d v="2015-11-06T00:00:00"/>
    <s v="Standard Class"/>
    <s v="SH-20395"/>
    <s v="Shahid Hopkins"/>
    <x v="0"/>
    <x v="0"/>
    <x v="8"/>
    <x v="1"/>
    <n v="94122"/>
    <x v="1"/>
    <s v="OFF-ST-10003208"/>
    <x v="1"/>
    <x v="4"/>
    <x v="246"/>
    <n v="362.92"/>
  </r>
  <r>
    <n v="7509"/>
    <s v="US-2018-161935"/>
    <x v="1163"/>
    <d v="2018-07-18T00:00:00"/>
    <s v="Standard Class"/>
    <s v="JL-15835"/>
    <s v="John Lee"/>
    <x v="0"/>
    <x v="0"/>
    <x v="38"/>
    <x v="24"/>
    <n v="43229"/>
    <x v="3"/>
    <s v="OFF-PA-10000605"/>
    <x v="1"/>
    <x v="10"/>
    <x v="816"/>
    <n v="9.2479999999999993"/>
  </r>
  <r>
    <n v="7510"/>
    <s v="US-2018-161935"/>
    <x v="1163"/>
    <d v="2018-07-18T00:00:00"/>
    <s v="Standard Class"/>
    <s v="JL-15835"/>
    <s v="John Lee"/>
    <x v="0"/>
    <x v="0"/>
    <x v="38"/>
    <x v="24"/>
    <n v="43229"/>
    <x v="3"/>
    <s v="TEC-PH-10000560"/>
    <x v="2"/>
    <x v="7"/>
    <x v="752"/>
    <n v="1889.9459999999999"/>
  </r>
  <r>
    <n v="7511"/>
    <s v="US-2018-161935"/>
    <x v="1163"/>
    <d v="2018-07-18T00:00:00"/>
    <s v="Standard Class"/>
    <s v="JL-15835"/>
    <s v="John Lee"/>
    <x v="0"/>
    <x v="0"/>
    <x v="38"/>
    <x v="24"/>
    <n v="43229"/>
    <x v="3"/>
    <s v="OFF-ST-10003455"/>
    <x v="1"/>
    <x v="4"/>
    <x v="171"/>
    <n v="62.04"/>
  </r>
  <r>
    <n v="7512"/>
    <s v="US-2018-161935"/>
    <x v="1163"/>
    <d v="2018-07-18T00:00:00"/>
    <s v="Standard Class"/>
    <s v="JL-15835"/>
    <s v="John Lee"/>
    <x v="0"/>
    <x v="0"/>
    <x v="38"/>
    <x v="24"/>
    <n v="43229"/>
    <x v="3"/>
    <s v="FUR-FU-10002937"/>
    <x v="0"/>
    <x v="5"/>
    <x v="1060"/>
    <n v="396.92"/>
  </r>
  <r>
    <n v="7513"/>
    <s v="US-2018-161935"/>
    <x v="1163"/>
    <d v="2018-07-18T00:00:00"/>
    <s v="Standard Class"/>
    <s v="JL-15835"/>
    <s v="John Lee"/>
    <x v="0"/>
    <x v="0"/>
    <x v="38"/>
    <x v="24"/>
    <n v="43229"/>
    <x v="3"/>
    <s v="OFF-ST-10001837"/>
    <x v="1"/>
    <x v="4"/>
    <x v="1340"/>
    <n v="239.45599999999999"/>
  </r>
  <r>
    <n v="7514"/>
    <s v="US-2018-161935"/>
    <x v="1163"/>
    <d v="2018-07-18T00:00:00"/>
    <s v="Standard Class"/>
    <s v="JL-15835"/>
    <s v="John Lee"/>
    <x v="0"/>
    <x v="0"/>
    <x v="38"/>
    <x v="24"/>
    <n v="43229"/>
    <x v="3"/>
    <s v="OFF-AR-10004757"/>
    <x v="1"/>
    <x v="6"/>
    <x v="346"/>
    <n v="13.12"/>
  </r>
  <r>
    <n v="7515"/>
    <s v="US-2018-167920"/>
    <x v="34"/>
    <d v="2018-12-12T00:00:00"/>
    <s v="Second Class"/>
    <s v="JL-15835"/>
    <s v="John Lee"/>
    <x v="0"/>
    <x v="0"/>
    <x v="102"/>
    <x v="0"/>
    <n v="40475"/>
    <x v="0"/>
    <s v="OFF-BI-10004236"/>
    <x v="1"/>
    <x v="8"/>
    <x v="900"/>
    <n v="29.36"/>
  </r>
  <r>
    <n v="7516"/>
    <s v="US-2018-167920"/>
    <x v="34"/>
    <d v="2018-12-12T00:00:00"/>
    <s v="Second Class"/>
    <s v="JL-15835"/>
    <s v="John Lee"/>
    <x v="0"/>
    <x v="0"/>
    <x v="102"/>
    <x v="0"/>
    <n v="40475"/>
    <x v="0"/>
    <s v="OFF-AP-10000159"/>
    <x v="1"/>
    <x v="9"/>
    <x v="1416"/>
    <n v="214.9"/>
  </r>
  <r>
    <n v="7517"/>
    <s v="US-2018-167920"/>
    <x v="34"/>
    <d v="2018-12-12T00:00:00"/>
    <s v="Second Class"/>
    <s v="JL-15835"/>
    <s v="John Lee"/>
    <x v="0"/>
    <x v="0"/>
    <x v="102"/>
    <x v="0"/>
    <n v="40475"/>
    <x v="0"/>
    <s v="OFF-BI-10003274"/>
    <x v="1"/>
    <x v="8"/>
    <x v="122"/>
    <n v="15.92"/>
  </r>
  <r>
    <n v="7518"/>
    <s v="US-2018-167920"/>
    <x v="34"/>
    <d v="2018-12-12T00:00:00"/>
    <s v="Second Class"/>
    <s v="JL-15835"/>
    <s v="John Lee"/>
    <x v="0"/>
    <x v="0"/>
    <x v="102"/>
    <x v="0"/>
    <n v="40475"/>
    <x v="0"/>
    <s v="TEC-AC-10001013"/>
    <x v="2"/>
    <x v="11"/>
    <x v="821"/>
    <n v="146.44999999999999"/>
  </r>
  <r>
    <n v="7519"/>
    <s v="US-2018-167920"/>
    <x v="34"/>
    <d v="2018-12-12T00:00:00"/>
    <s v="Second Class"/>
    <s v="JL-15835"/>
    <s v="John Lee"/>
    <x v="0"/>
    <x v="0"/>
    <x v="102"/>
    <x v="0"/>
    <n v="40475"/>
    <x v="0"/>
    <s v="OFF-ST-10004963"/>
    <x v="1"/>
    <x v="4"/>
    <x v="465"/>
    <n v="15.14"/>
  </r>
  <r>
    <n v="7520"/>
    <s v="US-2018-167920"/>
    <x v="34"/>
    <d v="2018-12-12T00:00:00"/>
    <s v="Second Class"/>
    <s v="JL-15835"/>
    <s v="John Lee"/>
    <x v="0"/>
    <x v="0"/>
    <x v="102"/>
    <x v="0"/>
    <n v="40475"/>
    <x v="0"/>
    <s v="OFF-LA-10004409"/>
    <x v="1"/>
    <x v="2"/>
    <x v="1559"/>
    <n v="5.76"/>
  </r>
  <r>
    <n v="7521"/>
    <s v="US-2018-167920"/>
    <x v="34"/>
    <d v="2018-12-12T00:00:00"/>
    <s v="Second Class"/>
    <s v="JL-15835"/>
    <s v="John Lee"/>
    <x v="0"/>
    <x v="0"/>
    <x v="102"/>
    <x v="0"/>
    <n v="40475"/>
    <x v="0"/>
    <s v="TEC-CO-10001046"/>
    <x v="2"/>
    <x v="16"/>
    <x v="883"/>
    <n v="1399.98"/>
  </r>
  <r>
    <n v="7522"/>
    <s v="CA-2017-162383"/>
    <x v="64"/>
    <d v="2017-09-11T00:00:00"/>
    <s v="Standard Class"/>
    <s v="MD-17350"/>
    <s v="Maribeth Dona"/>
    <x v="0"/>
    <x v="0"/>
    <x v="152"/>
    <x v="24"/>
    <n v="43130"/>
    <x v="3"/>
    <s v="OFF-BI-10002824"/>
    <x v="1"/>
    <x v="8"/>
    <x v="528"/>
    <n v="8.952"/>
  </r>
  <r>
    <n v="7523"/>
    <s v="CA-2017-162383"/>
    <x v="64"/>
    <d v="2017-09-11T00:00:00"/>
    <s v="Standard Class"/>
    <s v="MD-17350"/>
    <s v="Maribeth Dona"/>
    <x v="0"/>
    <x v="0"/>
    <x v="152"/>
    <x v="24"/>
    <n v="43130"/>
    <x v="3"/>
    <s v="OFF-BI-10001757"/>
    <x v="1"/>
    <x v="8"/>
    <x v="1167"/>
    <n v="8.8559999999999999"/>
  </r>
  <r>
    <n v="7524"/>
    <s v="CA-2017-162383"/>
    <x v="64"/>
    <d v="2017-09-11T00:00:00"/>
    <s v="Standard Class"/>
    <s v="MD-17350"/>
    <s v="Maribeth Dona"/>
    <x v="0"/>
    <x v="0"/>
    <x v="152"/>
    <x v="24"/>
    <n v="43130"/>
    <x v="3"/>
    <s v="FUR-CH-10004477"/>
    <x v="0"/>
    <x v="1"/>
    <x v="213"/>
    <n v="85.245999999999995"/>
  </r>
  <r>
    <n v="7525"/>
    <s v="CA-2015-125731"/>
    <x v="1076"/>
    <d v="2015-09-16T00:00:00"/>
    <s v="Standard Class"/>
    <s v="CL-12565"/>
    <s v="Clay Ludtke"/>
    <x v="0"/>
    <x v="0"/>
    <x v="345"/>
    <x v="21"/>
    <n v="97030"/>
    <x v="1"/>
    <s v="OFF-EN-10003072"/>
    <x v="1"/>
    <x v="12"/>
    <x v="775"/>
    <n v="21.728000000000002"/>
  </r>
  <r>
    <n v="7526"/>
    <s v="CA-2015-125731"/>
    <x v="1076"/>
    <d v="2015-09-16T00:00:00"/>
    <s v="Standard Class"/>
    <s v="CL-12565"/>
    <s v="Clay Ludtke"/>
    <x v="0"/>
    <x v="0"/>
    <x v="345"/>
    <x v="21"/>
    <n v="97030"/>
    <x v="1"/>
    <s v="FUR-CH-10003973"/>
    <x v="0"/>
    <x v="1"/>
    <x v="867"/>
    <n v="1487.04"/>
  </r>
  <r>
    <n v="7527"/>
    <s v="US-2018-106145"/>
    <x v="986"/>
    <d v="2018-09-26T00:00:00"/>
    <s v="Same Day"/>
    <s v="RA-19885"/>
    <s v="Ruben Ausman"/>
    <x v="1"/>
    <x v="0"/>
    <x v="8"/>
    <x v="1"/>
    <n v="94109"/>
    <x v="1"/>
    <s v="OFF-EN-10001028"/>
    <x v="1"/>
    <x v="12"/>
    <x v="153"/>
    <n v="71.88"/>
  </r>
  <r>
    <n v="7528"/>
    <s v="US-2018-106145"/>
    <x v="986"/>
    <d v="2018-09-26T00:00:00"/>
    <s v="Same Day"/>
    <s v="RA-19885"/>
    <s v="Ruben Ausman"/>
    <x v="1"/>
    <x v="0"/>
    <x v="8"/>
    <x v="1"/>
    <n v="94109"/>
    <x v="1"/>
    <s v="FUR-FU-10003829"/>
    <x v="0"/>
    <x v="5"/>
    <x v="1378"/>
    <n v="9.24"/>
  </r>
  <r>
    <n v="7529"/>
    <s v="US-2018-106145"/>
    <x v="986"/>
    <d v="2018-09-26T00:00:00"/>
    <s v="Same Day"/>
    <s v="RA-19885"/>
    <s v="Ruben Ausman"/>
    <x v="1"/>
    <x v="0"/>
    <x v="8"/>
    <x v="1"/>
    <n v="94109"/>
    <x v="1"/>
    <s v="OFF-PA-10002245"/>
    <x v="1"/>
    <x v="10"/>
    <x v="1343"/>
    <n v="35.880000000000003"/>
  </r>
  <r>
    <n v="7530"/>
    <s v="US-2018-106145"/>
    <x v="986"/>
    <d v="2018-09-26T00:00:00"/>
    <s v="Same Day"/>
    <s v="RA-19885"/>
    <s v="Ruben Ausman"/>
    <x v="1"/>
    <x v="0"/>
    <x v="8"/>
    <x v="1"/>
    <n v="94109"/>
    <x v="1"/>
    <s v="OFF-BI-10002215"/>
    <x v="1"/>
    <x v="8"/>
    <x v="20"/>
    <n v="17.04"/>
  </r>
  <r>
    <n v="7531"/>
    <s v="US-2018-106145"/>
    <x v="986"/>
    <d v="2018-09-26T00:00:00"/>
    <s v="Same Day"/>
    <s v="RA-19885"/>
    <s v="Ruben Ausman"/>
    <x v="1"/>
    <x v="0"/>
    <x v="8"/>
    <x v="1"/>
    <n v="94109"/>
    <x v="1"/>
    <s v="OFF-BI-10003925"/>
    <x v="1"/>
    <x v="8"/>
    <x v="758"/>
    <n v="931.17600000000004"/>
  </r>
  <r>
    <n v="7532"/>
    <s v="CA-2017-107146"/>
    <x v="26"/>
    <d v="2017-06-19T00:00:00"/>
    <s v="First Class"/>
    <s v="LC-16885"/>
    <s v="Lena Creighton"/>
    <x v="0"/>
    <x v="0"/>
    <x v="497"/>
    <x v="22"/>
    <n v="80501"/>
    <x v="1"/>
    <s v="FUR-FU-10002298"/>
    <x v="0"/>
    <x v="5"/>
    <x v="1305"/>
    <n v="266.35199999999998"/>
  </r>
  <r>
    <n v="7533"/>
    <s v="CA-2017-107146"/>
    <x v="26"/>
    <d v="2017-06-19T00:00:00"/>
    <s v="First Class"/>
    <s v="LC-16885"/>
    <s v="Lena Creighton"/>
    <x v="0"/>
    <x v="0"/>
    <x v="497"/>
    <x v="22"/>
    <n v="80501"/>
    <x v="1"/>
    <s v="FUR-CH-10004853"/>
    <x v="0"/>
    <x v="1"/>
    <x v="531"/>
    <n v="483.13600000000002"/>
  </r>
  <r>
    <n v="7534"/>
    <s v="US-2018-134642"/>
    <x v="906"/>
    <d v="2018-03-01T00:00:00"/>
    <s v="Standard Class"/>
    <s v="SW-20245"/>
    <s v="Scot Wooten"/>
    <x v="0"/>
    <x v="0"/>
    <x v="202"/>
    <x v="3"/>
    <n v="27834"/>
    <x v="0"/>
    <s v="FUR-CH-10002880"/>
    <x v="0"/>
    <x v="1"/>
    <x v="809"/>
    <n v="196.78399999999999"/>
  </r>
  <r>
    <n v="7535"/>
    <s v="US-2018-134642"/>
    <x v="906"/>
    <d v="2018-03-01T00:00:00"/>
    <s v="Standard Class"/>
    <s v="SW-20245"/>
    <s v="Scot Wooten"/>
    <x v="0"/>
    <x v="0"/>
    <x v="202"/>
    <x v="3"/>
    <n v="27834"/>
    <x v="0"/>
    <s v="FUR-BO-10004709"/>
    <x v="0"/>
    <x v="0"/>
    <x v="266"/>
    <n v="231.92"/>
  </r>
  <r>
    <n v="7536"/>
    <s v="US-2018-160143"/>
    <x v="185"/>
    <d v="2018-04-07T00:00:00"/>
    <s v="Standard Class"/>
    <s v="HG-14965"/>
    <s v="Henry Goldwyn"/>
    <x v="1"/>
    <x v="0"/>
    <x v="1"/>
    <x v="1"/>
    <n v="90004"/>
    <x v="1"/>
    <s v="OFF-SU-10004231"/>
    <x v="1"/>
    <x v="14"/>
    <x v="557"/>
    <n v="29.7"/>
  </r>
  <r>
    <n v="7537"/>
    <s v="CA-2018-103415"/>
    <x v="734"/>
    <d v="2018-12-08T00:00:00"/>
    <s v="Standard Class"/>
    <s v="MV-17485"/>
    <s v="Mark Van Huff"/>
    <x v="0"/>
    <x v="0"/>
    <x v="12"/>
    <x v="5"/>
    <n v="77041"/>
    <x v="2"/>
    <s v="FUR-FU-10000820"/>
    <x v="0"/>
    <x v="5"/>
    <x v="1783"/>
    <n v="13.592000000000001"/>
  </r>
  <r>
    <n v="7538"/>
    <s v="CA-2017-106460"/>
    <x v="317"/>
    <d v="2017-02-22T00:00:00"/>
    <s v="Second Class"/>
    <s v="GT-14710"/>
    <s v="Greg Tran"/>
    <x v="0"/>
    <x v="0"/>
    <x v="8"/>
    <x v="1"/>
    <n v="94109"/>
    <x v="1"/>
    <s v="OFF-PA-10001736"/>
    <x v="1"/>
    <x v="10"/>
    <x v="130"/>
    <n v="70.88"/>
  </r>
  <r>
    <n v="7539"/>
    <s v="US-2018-112347"/>
    <x v="574"/>
    <d v="2018-12-06T00:00:00"/>
    <s v="Standard Class"/>
    <s v="BS-11380"/>
    <s v="Bill Stewart"/>
    <x v="1"/>
    <x v="0"/>
    <x v="60"/>
    <x v="22"/>
    <n v="80219"/>
    <x v="1"/>
    <s v="OFF-ST-10003306"/>
    <x v="1"/>
    <x v="4"/>
    <x v="385"/>
    <n v="114.288"/>
  </r>
  <r>
    <n v="7540"/>
    <s v="US-2018-112347"/>
    <x v="574"/>
    <d v="2018-12-06T00:00:00"/>
    <s v="Standard Class"/>
    <s v="BS-11380"/>
    <s v="Bill Stewart"/>
    <x v="1"/>
    <x v="0"/>
    <x v="60"/>
    <x v="22"/>
    <n v="80219"/>
    <x v="1"/>
    <s v="OFF-BI-10003707"/>
    <x v="1"/>
    <x v="8"/>
    <x v="784"/>
    <n v="36.624000000000002"/>
  </r>
  <r>
    <n v="7541"/>
    <s v="US-2018-112347"/>
    <x v="574"/>
    <d v="2018-12-06T00:00:00"/>
    <s v="Standard Class"/>
    <s v="BS-11380"/>
    <s v="Bill Stewart"/>
    <x v="1"/>
    <x v="0"/>
    <x v="60"/>
    <x v="22"/>
    <n v="80219"/>
    <x v="1"/>
    <s v="FUR-BO-10003546"/>
    <x v="0"/>
    <x v="0"/>
    <x v="1647"/>
    <n v="242.352"/>
  </r>
  <r>
    <n v="7542"/>
    <s v="US-2018-112347"/>
    <x v="574"/>
    <d v="2018-12-06T00:00:00"/>
    <s v="Standard Class"/>
    <s v="BS-11380"/>
    <s v="Bill Stewart"/>
    <x v="1"/>
    <x v="0"/>
    <x v="60"/>
    <x v="22"/>
    <n v="80219"/>
    <x v="1"/>
    <s v="TEC-PH-10000213"/>
    <x v="2"/>
    <x v="7"/>
    <x v="1658"/>
    <n v="49.616"/>
  </r>
  <r>
    <n v="7543"/>
    <s v="US-2018-112347"/>
    <x v="574"/>
    <d v="2018-12-06T00:00:00"/>
    <s v="Standard Class"/>
    <s v="BS-11380"/>
    <s v="Bill Stewart"/>
    <x v="1"/>
    <x v="0"/>
    <x v="60"/>
    <x v="22"/>
    <n v="80219"/>
    <x v="1"/>
    <s v="FUR-FU-10001488"/>
    <x v="0"/>
    <x v="5"/>
    <x v="1049"/>
    <n v="508.70400000000001"/>
  </r>
  <r>
    <n v="7544"/>
    <s v="US-2018-112347"/>
    <x v="574"/>
    <d v="2018-12-06T00:00:00"/>
    <s v="Standard Class"/>
    <s v="BS-11380"/>
    <s v="Bill Stewart"/>
    <x v="1"/>
    <x v="0"/>
    <x v="60"/>
    <x v="22"/>
    <n v="80219"/>
    <x v="1"/>
    <s v="TEC-PH-10004833"/>
    <x v="2"/>
    <x v="7"/>
    <x v="1363"/>
    <n v="57.36"/>
  </r>
  <r>
    <n v="7545"/>
    <s v="US-2018-112347"/>
    <x v="574"/>
    <d v="2018-12-06T00:00:00"/>
    <s v="Standard Class"/>
    <s v="BS-11380"/>
    <s v="Bill Stewart"/>
    <x v="1"/>
    <x v="0"/>
    <x v="60"/>
    <x v="22"/>
    <n v="80219"/>
    <x v="1"/>
    <s v="FUR-CH-10002335"/>
    <x v="0"/>
    <x v="1"/>
    <x v="629"/>
    <n v="906.68"/>
  </r>
  <r>
    <n v="7546"/>
    <s v="CA-2015-103492"/>
    <x v="982"/>
    <d v="2015-10-15T00:00:00"/>
    <s v="Standard Class"/>
    <s v="CM-12715"/>
    <s v="Craig Molinari"/>
    <x v="1"/>
    <x v="0"/>
    <x v="114"/>
    <x v="5"/>
    <n v="77340"/>
    <x v="2"/>
    <s v="TEC-PH-10001128"/>
    <x v="2"/>
    <x v="7"/>
    <x v="1508"/>
    <n v="719.952"/>
  </r>
  <r>
    <n v="7547"/>
    <s v="CA-2015-103492"/>
    <x v="982"/>
    <d v="2015-10-15T00:00:00"/>
    <s v="Standard Class"/>
    <s v="CM-12715"/>
    <s v="Craig Molinari"/>
    <x v="1"/>
    <x v="0"/>
    <x v="114"/>
    <x v="5"/>
    <n v="77340"/>
    <x v="2"/>
    <s v="TEC-PH-10004667"/>
    <x v="2"/>
    <x v="7"/>
    <x v="524"/>
    <n v="755.94399999999996"/>
  </r>
  <r>
    <n v="7548"/>
    <s v="CA-2015-103492"/>
    <x v="982"/>
    <d v="2015-10-15T00:00:00"/>
    <s v="Standard Class"/>
    <s v="CM-12715"/>
    <s v="Craig Molinari"/>
    <x v="1"/>
    <x v="0"/>
    <x v="114"/>
    <x v="5"/>
    <n v="77340"/>
    <x v="2"/>
    <s v="OFF-BI-10004817"/>
    <x v="1"/>
    <x v="8"/>
    <x v="1208"/>
    <n v="11.98"/>
  </r>
  <r>
    <n v="7549"/>
    <s v="CA-2015-103492"/>
    <x v="982"/>
    <d v="2015-10-15T00:00:00"/>
    <s v="Standard Class"/>
    <s v="CM-12715"/>
    <s v="Craig Molinari"/>
    <x v="1"/>
    <x v="0"/>
    <x v="114"/>
    <x v="5"/>
    <n v="77340"/>
    <x v="2"/>
    <s v="OFF-BI-10004140"/>
    <x v="1"/>
    <x v="8"/>
    <x v="307"/>
    <n v="0.89800000000000002"/>
  </r>
  <r>
    <n v="7550"/>
    <s v="CA-2017-136595"/>
    <x v="64"/>
    <d v="2017-09-07T00:00:00"/>
    <s v="First Class"/>
    <s v="EM-13825"/>
    <s v="Elizabeth Moffitt"/>
    <x v="1"/>
    <x v="0"/>
    <x v="12"/>
    <x v="5"/>
    <n v="77036"/>
    <x v="2"/>
    <s v="FUR-FU-10004671"/>
    <x v="0"/>
    <x v="5"/>
    <x v="1366"/>
    <n v="21.204000000000001"/>
  </r>
  <r>
    <n v="7551"/>
    <s v="CA-2015-140396"/>
    <x v="1164"/>
    <d v="2015-11-25T00:00:00"/>
    <s v="Standard Class"/>
    <s v="KH-16330"/>
    <s v="Katharine Harms"/>
    <x v="1"/>
    <x v="0"/>
    <x v="20"/>
    <x v="15"/>
    <n v="10024"/>
    <x v="3"/>
    <s v="OFF-EN-10002592"/>
    <x v="1"/>
    <x v="12"/>
    <x v="1711"/>
    <n v="34.74"/>
  </r>
  <r>
    <n v="7552"/>
    <s v="CA-2015-140396"/>
    <x v="1164"/>
    <d v="2015-11-25T00:00:00"/>
    <s v="Standard Class"/>
    <s v="KH-16330"/>
    <s v="Katharine Harms"/>
    <x v="1"/>
    <x v="0"/>
    <x v="20"/>
    <x v="15"/>
    <n v="10024"/>
    <x v="3"/>
    <s v="TEC-PH-10004447"/>
    <x v="2"/>
    <x v="7"/>
    <x v="866"/>
    <n v="833.94"/>
  </r>
  <r>
    <n v="7553"/>
    <s v="CA-2015-140396"/>
    <x v="1164"/>
    <d v="2015-11-25T00:00:00"/>
    <s v="Standard Class"/>
    <s v="KH-16330"/>
    <s v="Katharine Harms"/>
    <x v="1"/>
    <x v="0"/>
    <x v="20"/>
    <x v="15"/>
    <n v="10024"/>
    <x v="3"/>
    <s v="OFF-BI-10003669"/>
    <x v="1"/>
    <x v="8"/>
    <x v="804"/>
    <n v="12.96"/>
  </r>
  <r>
    <n v="7554"/>
    <s v="CA-2015-140396"/>
    <x v="1164"/>
    <d v="2015-11-25T00:00:00"/>
    <s v="Standard Class"/>
    <s v="KH-16330"/>
    <s v="Katharine Harms"/>
    <x v="1"/>
    <x v="0"/>
    <x v="20"/>
    <x v="15"/>
    <n v="10024"/>
    <x v="3"/>
    <s v="OFF-PA-10000223"/>
    <x v="1"/>
    <x v="10"/>
    <x v="1383"/>
    <n v="25.92"/>
  </r>
  <r>
    <n v="7555"/>
    <s v="CA-2015-114181"/>
    <x v="1025"/>
    <d v="2015-05-14T00:00:00"/>
    <s v="Second Class"/>
    <s v="AF-10885"/>
    <s v="Art Foster"/>
    <x v="0"/>
    <x v="0"/>
    <x v="10"/>
    <x v="9"/>
    <n v="19134"/>
    <x v="3"/>
    <s v="FUR-BO-10004467"/>
    <x v="0"/>
    <x v="0"/>
    <x v="892"/>
    <n v="349.96499999999997"/>
  </r>
  <r>
    <n v="7556"/>
    <s v="CA-2015-114181"/>
    <x v="1025"/>
    <d v="2015-05-14T00:00:00"/>
    <s v="Second Class"/>
    <s v="AF-10885"/>
    <s v="Art Foster"/>
    <x v="0"/>
    <x v="0"/>
    <x v="10"/>
    <x v="9"/>
    <n v="19134"/>
    <x v="3"/>
    <s v="OFF-AR-10000716"/>
    <x v="1"/>
    <x v="6"/>
    <x v="794"/>
    <n v="22.32"/>
  </r>
  <r>
    <n v="7557"/>
    <s v="CA-2018-159506"/>
    <x v="344"/>
    <d v="2018-12-02T00:00:00"/>
    <s v="Standard Class"/>
    <s v="JR-16210"/>
    <s v="Justin Ritter"/>
    <x v="1"/>
    <x v="0"/>
    <x v="38"/>
    <x v="14"/>
    <n v="47201"/>
    <x v="2"/>
    <s v="OFF-PA-10003641"/>
    <x v="1"/>
    <x v="10"/>
    <x v="947"/>
    <n v="158.28"/>
  </r>
  <r>
    <n v="7558"/>
    <s v="CA-2018-159506"/>
    <x v="344"/>
    <d v="2018-12-02T00:00:00"/>
    <s v="Standard Class"/>
    <s v="JR-16210"/>
    <s v="Justin Ritter"/>
    <x v="1"/>
    <x v="0"/>
    <x v="38"/>
    <x v="14"/>
    <n v="47201"/>
    <x v="2"/>
    <s v="OFF-BI-10004519"/>
    <x v="1"/>
    <x v="8"/>
    <x v="889"/>
    <n v="497.94"/>
  </r>
  <r>
    <n v="7559"/>
    <s v="US-2015-137155"/>
    <x v="301"/>
    <d v="2015-11-05T00:00:00"/>
    <s v="Standard Class"/>
    <s v="DL-12925"/>
    <s v="Daniel Lacy"/>
    <x v="0"/>
    <x v="0"/>
    <x v="85"/>
    <x v="15"/>
    <n v="11561"/>
    <x v="3"/>
    <s v="OFF-AP-10002518"/>
    <x v="1"/>
    <x v="9"/>
    <x v="160"/>
    <n v="533.94000000000005"/>
  </r>
  <r>
    <n v="7560"/>
    <s v="US-2015-137155"/>
    <x v="301"/>
    <d v="2015-11-05T00:00:00"/>
    <s v="Standard Class"/>
    <s v="DL-12925"/>
    <s v="Daniel Lacy"/>
    <x v="0"/>
    <x v="0"/>
    <x v="85"/>
    <x v="15"/>
    <n v="11561"/>
    <x v="3"/>
    <s v="OFF-PA-10000806"/>
    <x v="1"/>
    <x v="10"/>
    <x v="957"/>
    <n v="167.94"/>
  </r>
  <r>
    <n v="7561"/>
    <s v="US-2015-137155"/>
    <x v="301"/>
    <d v="2015-11-05T00:00:00"/>
    <s v="Standard Class"/>
    <s v="DL-12925"/>
    <s v="Daniel Lacy"/>
    <x v="0"/>
    <x v="0"/>
    <x v="85"/>
    <x v="15"/>
    <n v="11561"/>
    <x v="3"/>
    <s v="FUR-FU-10003142"/>
    <x v="0"/>
    <x v="5"/>
    <x v="1210"/>
    <n v="31.68"/>
  </r>
  <r>
    <n v="7562"/>
    <s v="CA-2017-105746"/>
    <x v="945"/>
    <d v="2018-01-01T00:00:00"/>
    <s v="First Class"/>
    <s v="BD-11605"/>
    <s v="Brian Dahlen"/>
    <x v="0"/>
    <x v="0"/>
    <x v="152"/>
    <x v="9"/>
    <n v="17602"/>
    <x v="3"/>
    <s v="FUR-CH-10000454"/>
    <x v="0"/>
    <x v="1"/>
    <x v="1"/>
    <n v="170.786"/>
  </r>
  <r>
    <n v="7563"/>
    <s v="US-2017-104815"/>
    <x v="323"/>
    <d v="2017-09-07T00:00:00"/>
    <s v="Standard Class"/>
    <s v="RB-19570"/>
    <s v="Rob Beeghly"/>
    <x v="0"/>
    <x v="0"/>
    <x v="22"/>
    <x v="10"/>
    <n v="60610"/>
    <x v="2"/>
    <s v="FUR-BO-10003894"/>
    <x v="0"/>
    <x v="0"/>
    <x v="1628"/>
    <n v="198.744"/>
  </r>
  <r>
    <n v="7564"/>
    <s v="CA-2018-157672"/>
    <x v="361"/>
    <d v="2018-10-07T00:00:00"/>
    <s v="First Class"/>
    <s v="RB-19795"/>
    <s v="Ross Baird"/>
    <x v="2"/>
    <x v="0"/>
    <x v="60"/>
    <x v="22"/>
    <n v="80219"/>
    <x v="1"/>
    <s v="TEC-AC-10001714"/>
    <x v="2"/>
    <x v="11"/>
    <x v="685"/>
    <n v="63.823999999999998"/>
  </r>
  <r>
    <n v="7565"/>
    <s v="US-2017-166660"/>
    <x v="806"/>
    <d v="2017-02-01T00:00:00"/>
    <s v="Second Class"/>
    <s v="TB-21250"/>
    <s v="Tim Brockman"/>
    <x v="0"/>
    <x v="0"/>
    <x v="4"/>
    <x v="4"/>
    <n v="98103"/>
    <x v="1"/>
    <s v="FUR-CH-10001190"/>
    <x v="0"/>
    <x v="1"/>
    <x v="1335"/>
    <n v="435.16800000000001"/>
  </r>
  <r>
    <n v="7566"/>
    <s v="US-2017-166660"/>
    <x v="806"/>
    <d v="2017-02-01T00:00:00"/>
    <s v="Second Class"/>
    <s v="TB-21250"/>
    <s v="Tim Brockman"/>
    <x v="0"/>
    <x v="0"/>
    <x v="4"/>
    <x v="4"/>
    <n v="98103"/>
    <x v="1"/>
    <s v="FUR-BO-10000468"/>
    <x v="0"/>
    <x v="0"/>
    <x v="1180"/>
    <n v="48.58"/>
  </r>
  <r>
    <n v="7567"/>
    <s v="CA-2018-140802"/>
    <x v="81"/>
    <d v="2018-04-23T00:00:00"/>
    <s v="First Class"/>
    <s v="KN-16390"/>
    <s v="Katherine Nockton"/>
    <x v="1"/>
    <x v="0"/>
    <x v="12"/>
    <x v="5"/>
    <n v="77070"/>
    <x v="2"/>
    <s v="TEC-AC-10001998"/>
    <x v="2"/>
    <x v="11"/>
    <x v="84"/>
    <n v="47.975999999999999"/>
  </r>
  <r>
    <n v="7568"/>
    <s v="CA-2018-140802"/>
    <x v="81"/>
    <d v="2018-04-23T00:00:00"/>
    <s v="First Class"/>
    <s v="KN-16390"/>
    <s v="Katherine Nockton"/>
    <x v="1"/>
    <x v="0"/>
    <x v="12"/>
    <x v="5"/>
    <n v="77070"/>
    <x v="2"/>
    <s v="OFF-PA-10001534"/>
    <x v="1"/>
    <x v="10"/>
    <x v="1470"/>
    <n v="20.736000000000001"/>
  </r>
  <r>
    <n v="7569"/>
    <s v="CA-2015-133830"/>
    <x v="29"/>
    <d v="2015-12-10T00:00:00"/>
    <s v="Standard Class"/>
    <s v="RL-19615"/>
    <s v="Rob Lucas"/>
    <x v="0"/>
    <x v="0"/>
    <x v="1"/>
    <x v="1"/>
    <n v="90045"/>
    <x v="1"/>
    <s v="OFF-AR-10003045"/>
    <x v="1"/>
    <x v="6"/>
    <x v="425"/>
    <n v="26.46"/>
  </r>
  <r>
    <n v="7570"/>
    <s v="CA-2015-133830"/>
    <x v="29"/>
    <d v="2015-12-10T00:00:00"/>
    <s v="Standard Class"/>
    <s v="RL-19615"/>
    <s v="Rob Lucas"/>
    <x v="0"/>
    <x v="0"/>
    <x v="1"/>
    <x v="1"/>
    <n v="90045"/>
    <x v="1"/>
    <s v="OFF-PA-10001363"/>
    <x v="1"/>
    <x v="10"/>
    <x v="1625"/>
    <n v="49.12"/>
  </r>
  <r>
    <n v="7571"/>
    <s v="CA-2015-133830"/>
    <x v="29"/>
    <d v="2015-12-10T00:00:00"/>
    <s v="Standard Class"/>
    <s v="RL-19615"/>
    <s v="Rob Lucas"/>
    <x v="0"/>
    <x v="0"/>
    <x v="1"/>
    <x v="1"/>
    <n v="90045"/>
    <x v="1"/>
    <s v="OFF-FA-10002280"/>
    <x v="1"/>
    <x v="13"/>
    <x v="659"/>
    <n v="15"/>
  </r>
  <r>
    <n v="7572"/>
    <s v="CA-2015-100916"/>
    <x v="618"/>
    <d v="2015-10-26T00:00:00"/>
    <s v="Standard Class"/>
    <s v="FH-14275"/>
    <s v="Frank Hawley"/>
    <x v="1"/>
    <x v="0"/>
    <x v="311"/>
    <x v="17"/>
    <n v="23602"/>
    <x v="0"/>
    <s v="OFF-ST-10003479"/>
    <x v="1"/>
    <x v="4"/>
    <x v="41"/>
    <n v="194.7"/>
  </r>
  <r>
    <n v="7573"/>
    <s v="CA-2015-100916"/>
    <x v="618"/>
    <d v="2015-10-26T00:00:00"/>
    <s v="Standard Class"/>
    <s v="FH-14275"/>
    <s v="Frank Hawley"/>
    <x v="1"/>
    <x v="0"/>
    <x v="311"/>
    <x v="17"/>
    <n v="23602"/>
    <x v="0"/>
    <s v="FUR-TA-10004607"/>
    <x v="0"/>
    <x v="3"/>
    <x v="1104"/>
    <n v="591.32000000000005"/>
  </r>
  <r>
    <n v="7574"/>
    <s v="CA-2015-100916"/>
    <x v="618"/>
    <d v="2015-10-26T00:00:00"/>
    <s v="Standard Class"/>
    <s v="FH-14275"/>
    <s v="Frank Hawley"/>
    <x v="1"/>
    <x v="0"/>
    <x v="311"/>
    <x v="17"/>
    <n v="23602"/>
    <x v="0"/>
    <s v="OFF-AR-10001022"/>
    <x v="1"/>
    <x v="6"/>
    <x v="881"/>
    <n v="2.84"/>
  </r>
  <r>
    <n v="7575"/>
    <s v="CA-2016-129532"/>
    <x v="575"/>
    <d v="2016-12-12T00:00:00"/>
    <s v="Standard Class"/>
    <s v="YS-21880"/>
    <s v="Yana Sorensen"/>
    <x v="1"/>
    <x v="0"/>
    <x v="1"/>
    <x v="1"/>
    <n v="90036"/>
    <x v="1"/>
    <s v="OFF-ST-10004186"/>
    <x v="1"/>
    <x v="4"/>
    <x v="16"/>
    <n v="221.96"/>
  </r>
  <r>
    <n v="7576"/>
    <s v="CA-2016-129532"/>
    <x v="575"/>
    <d v="2016-12-12T00:00:00"/>
    <s v="Standard Class"/>
    <s v="YS-21880"/>
    <s v="Yana Sorensen"/>
    <x v="1"/>
    <x v="0"/>
    <x v="1"/>
    <x v="1"/>
    <n v="90036"/>
    <x v="1"/>
    <s v="TEC-AC-10000865"/>
    <x v="2"/>
    <x v="11"/>
    <x v="1005"/>
    <n v="236"/>
  </r>
  <r>
    <n v="7577"/>
    <s v="CA-2015-134726"/>
    <x v="981"/>
    <d v="2015-11-07T00:00:00"/>
    <s v="Second Class"/>
    <s v="SW-20755"/>
    <s v="Steven Ward"/>
    <x v="1"/>
    <x v="0"/>
    <x v="4"/>
    <x v="4"/>
    <n v="98115"/>
    <x v="1"/>
    <s v="TEC-AC-10000023"/>
    <x v="2"/>
    <x v="11"/>
    <x v="909"/>
    <n v="41.94"/>
  </r>
  <r>
    <n v="7578"/>
    <s v="CA-2015-134726"/>
    <x v="981"/>
    <d v="2015-11-07T00:00:00"/>
    <s v="Second Class"/>
    <s v="SW-20755"/>
    <s v="Steven Ward"/>
    <x v="1"/>
    <x v="0"/>
    <x v="4"/>
    <x v="4"/>
    <n v="98115"/>
    <x v="1"/>
    <s v="TEC-PH-10001750"/>
    <x v="2"/>
    <x v="7"/>
    <x v="977"/>
    <n v="52.792000000000002"/>
  </r>
  <r>
    <n v="7579"/>
    <s v="CA-2017-138597"/>
    <x v="122"/>
    <d v="2017-12-21T00:00:00"/>
    <s v="First Class"/>
    <s v="PN-18775"/>
    <s v="Parhena Norris"/>
    <x v="2"/>
    <x v="0"/>
    <x v="155"/>
    <x v="8"/>
    <n v="68104"/>
    <x v="2"/>
    <s v="FUR-CH-10004997"/>
    <x v="0"/>
    <x v="1"/>
    <x v="499"/>
    <n v="563.94000000000005"/>
  </r>
  <r>
    <n v="7580"/>
    <s v="CA-2016-123113"/>
    <x v="521"/>
    <d v="2016-11-27T00:00:00"/>
    <s v="Second Class"/>
    <s v="AT-10735"/>
    <s v="Annie Thurman"/>
    <x v="0"/>
    <x v="0"/>
    <x v="73"/>
    <x v="30"/>
    <n v="7960"/>
    <x v="3"/>
    <s v="OFF-AP-10000275"/>
    <x v="1"/>
    <x v="9"/>
    <x v="1728"/>
    <n v="2625.12"/>
  </r>
  <r>
    <n v="7581"/>
    <s v="CA-2016-123113"/>
    <x v="521"/>
    <d v="2016-11-27T00:00:00"/>
    <s v="Second Class"/>
    <s v="AT-10735"/>
    <s v="Annie Thurman"/>
    <x v="0"/>
    <x v="0"/>
    <x v="73"/>
    <x v="30"/>
    <n v="7960"/>
    <x v="3"/>
    <s v="OFF-AR-10004999"/>
    <x v="1"/>
    <x v="6"/>
    <x v="873"/>
    <n v="17.940000000000001"/>
  </r>
  <r>
    <n v="7582"/>
    <s v="CA-2016-169656"/>
    <x v="863"/>
    <d v="2016-08-16T00:00:00"/>
    <s v="First Class"/>
    <s v="EJ-13720"/>
    <s v="Ed Jacobs"/>
    <x v="0"/>
    <x v="0"/>
    <x v="10"/>
    <x v="9"/>
    <n v="19143"/>
    <x v="3"/>
    <s v="OFF-ST-10003816"/>
    <x v="1"/>
    <x v="4"/>
    <x v="717"/>
    <n v="422.85599999999999"/>
  </r>
  <r>
    <n v="7583"/>
    <s v="CA-2016-142734"/>
    <x v="392"/>
    <d v="2016-04-21T00:00:00"/>
    <s v="Standard Class"/>
    <s v="DM-13345"/>
    <s v="Denise Monton"/>
    <x v="1"/>
    <x v="0"/>
    <x v="20"/>
    <x v="15"/>
    <n v="10024"/>
    <x v="3"/>
    <s v="FUR-CH-10003968"/>
    <x v="0"/>
    <x v="1"/>
    <x v="56"/>
    <n v="127.764"/>
  </r>
  <r>
    <n v="7584"/>
    <s v="CA-2015-163223"/>
    <x v="90"/>
    <d v="2015-03-25T00:00:00"/>
    <s v="Standard Class"/>
    <s v="KH-16690"/>
    <s v="Kristen Hastings"/>
    <x v="1"/>
    <x v="0"/>
    <x v="24"/>
    <x v="17"/>
    <n v="22153"/>
    <x v="0"/>
    <s v="TEC-PH-10000730"/>
    <x v="2"/>
    <x v="7"/>
    <x v="1568"/>
    <n v="3499.93"/>
  </r>
  <r>
    <n v="7585"/>
    <s v="CA-2015-163223"/>
    <x v="90"/>
    <d v="2015-03-25T00:00:00"/>
    <s v="Standard Class"/>
    <s v="KH-16690"/>
    <s v="Kristen Hastings"/>
    <x v="1"/>
    <x v="0"/>
    <x v="24"/>
    <x v="17"/>
    <n v="22153"/>
    <x v="0"/>
    <s v="OFF-LA-10004409"/>
    <x v="1"/>
    <x v="2"/>
    <x v="1559"/>
    <n v="14.4"/>
  </r>
  <r>
    <n v="7586"/>
    <s v="CA-2015-163223"/>
    <x v="90"/>
    <d v="2015-03-25T00:00:00"/>
    <s v="Standard Class"/>
    <s v="KH-16690"/>
    <s v="Kristen Hastings"/>
    <x v="1"/>
    <x v="0"/>
    <x v="24"/>
    <x v="17"/>
    <n v="22153"/>
    <x v="0"/>
    <s v="OFF-PA-10000675"/>
    <x v="1"/>
    <x v="10"/>
    <x v="1115"/>
    <n v="122.97"/>
  </r>
  <r>
    <n v="7587"/>
    <s v="CA-2015-163223"/>
    <x v="90"/>
    <d v="2015-03-25T00:00:00"/>
    <s v="Standard Class"/>
    <s v="KH-16690"/>
    <s v="Kristen Hastings"/>
    <x v="1"/>
    <x v="0"/>
    <x v="24"/>
    <x v="17"/>
    <n v="22153"/>
    <x v="0"/>
    <s v="OFF-AR-10001573"/>
    <x v="1"/>
    <x v="6"/>
    <x v="373"/>
    <n v="9.32"/>
  </r>
  <r>
    <n v="7588"/>
    <s v="CA-2015-163223"/>
    <x v="90"/>
    <d v="2015-03-25T00:00:00"/>
    <s v="Standard Class"/>
    <s v="KH-16690"/>
    <s v="Kristen Hastings"/>
    <x v="1"/>
    <x v="0"/>
    <x v="24"/>
    <x v="17"/>
    <n v="22153"/>
    <x v="0"/>
    <s v="OFF-BI-10001597"/>
    <x v="1"/>
    <x v="8"/>
    <x v="798"/>
    <n v="122.94"/>
  </r>
  <r>
    <n v="7589"/>
    <s v="CA-2018-122945"/>
    <x v="673"/>
    <d v="2018-11-22T00:00:00"/>
    <s v="Standard Class"/>
    <s v="MB-18085"/>
    <s v="Mick Brown"/>
    <x v="0"/>
    <x v="0"/>
    <x v="43"/>
    <x v="1"/>
    <n v="95661"/>
    <x v="1"/>
    <s v="FUR-FU-10001196"/>
    <x v="0"/>
    <x v="5"/>
    <x v="1125"/>
    <n v="17.309999999999999"/>
  </r>
  <r>
    <n v="7590"/>
    <s v="CA-2016-139738"/>
    <x v="12"/>
    <d v="2016-09-29T00:00:00"/>
    <s v="Standard Class"/>
    <s v="DK-12895"/>
    <s v="Dana Kaydos"/>
    <x v="0"/>
    <x v="0"/>
    <x v="179"/>
    <x v="10"/>
    <n v="61107"/>
    <x v="2"/>
    <s v="OFF-AR-10004602"/>
    <x v="1"/>
    <x v="6"/>
    <x v="1226"/>
    <n v="128.744"/>
  </r>
  <r>
    <n v="7591"/>
    <s v="CA-2017-158778"/>
    <x v="64"/>
    <d v="2017-09-09T00:00:00"/>
    <s v="Standard Class"/>
    <s v="DB-13210"/>
    <s v="Dean Braden"/>
    <x v="0"/>
    <x v="0"/>
    <x v="10"/>
    <x v="9"/>
    <n v="19134"/>
    <x v="3"/>
    <s v="FUR-FU-10000260"/>
    <x v="0"/>
    <x v="5"/>
    <x v="74"/>
    <n v="58.247999999999998"/>
  </r>
  <r>
    <n v="7592"/>
    <s v="CA-2017-158778"/>
    <x v="64"/>
    <d v="2017-09-09T00:00:00"/>
    <s v="Standard Class"/>
    <s v="DB-13210"/>
    <s v="Dean Braden"/>
    <x v="0"/>
    <x v="0"/>
    <x v="10"/>
    <x v="9"/>
    <n v="19134"/>
    <x v="3"/>
    <s v="FUR-CH-10001146"/>
    <x v="0"/>
    <x v="1"/>
    <x v="124"/>
    <n v="71.245999999999995"/>
  </r>
  <r>
    <n v="7593"/>
    <s v="CA-2017-158778"/>
    <x v="64"/>
    <d v="2017-09-09T00:00:00"/>
    <s v="Standard Class"/>
    <s v="DB-13210"/>
    <s v="Dean Braden"/>
    <x v="0"/>
    <x v="0"/>
    <x v="10"/>
    <x v="9"/>
    <n v="19134"/>
    <x v="3"/>
    <s v="OFF-AR-10000896"/>
    <x v="1"/>
    <x v="6"/>
    <x v="958"/>
    <n v="7.8719999999999999"/>
  </r>
  <r>
    <n v="7594"/>
    <s v="CA-2017-158778"/>
    <x v="64"/>
    <d v="2017-09-09T00:00:00"/>
    <s v="Standard Class"/>
    <s v="DB-13210"/>
    <s v="Dean Braden"/>
    <x v="0"/>
    <x v="0"/>
    <x v="10"/>
    <x v="9"/>
    <n v="19134"/>
    <x v="3"/>
    <s v="FUR-CH-10000309"/>
    <x v="0"/>
    <x v="1"/>
    <x v="773"/>
    <n v="887.27099999999996"/>
  </r>
  <r>
    <n v="7595"/>
    <s v="CA-2018-119655"/>
    <x v="693"/>
    <d v="2018-04-24T00:00:00"/>
    <s v="Standard Class"/>
    <s v="CV-12295"/>
    <s v="Christina VanderZanden"/>
    <x v="0"/>
    <x v="0"/>
    <x v="66"/>
    <x v="12"/>
    <n v="48234"/>
    <x v="2"/>
    <s v="OFF-BI-10001989"/>
    <x v="1"/>
    <x v="8"/>
    <x v="542"/>
    <n v="146.86000000000001"/>
  </r>
  <r>
    <n v="7596"/>
    <s v="CA-2018-119655"/>
    <x v="693"/>
    <d v="2018-04-24T00:00:00"/>
    <s v="Standard Class"/>
    <s v="CV-12295"/>
    <s v="Christina VanderZanden"/>
    <x v="0"/>
    <x v="0"/>
    <x v="66"/>
    <x v="12"/>
    <n v="48234"/>
    <x v="2"/>
    <s v="OFF-BI-10001036"/>
    <x v="1"/>
    <x v="8"/>
    <x v="624"/>
    <n v="36.56"/>
  </r>
  <r>
    <n v="7597"/>
    <s v="CA-2016-164567"/>
    <x v="925"/>
    <d v="2016-06-19T00:00:00"/>
    <s v="Standard Class"/>
    <s v="GK-14620"/>
    <s v="Grace Kelly"/>
    <x v="1"/>
    <x v="0"/>
    <x v="1"/>
    <x v="1"/>
    <n v="90004"/>
    <x v="1"/>
    <s v="TEC-PH-10002103"/>
    <x v="2"/>
    <x v="7"/>
    <x v="539"/>
    <n v="225.57599999999999"/>
  </r>
  <r>
    <n v="7598"/>
    <s v="CA-2015-131947"/>
    <x v="328"/>
    <d v="2015-09-22T00:00:00"/>
    <s v="Standard Class"/>
    <s v="JA-15970"/>
    <s v="Joseph Airdo"/>
    <x v="0"/>
    <x v="0"/>
    <x v="24"/>
    <x v="21"/>
    <n v="97477"/>
    <x v="1"/>
    <s v="OFF-AR-10001473"/>
    <x v="1"/>
    <x v="6"/>
    <x v="1341"/>
    <n v="5.2480000000000002"/>
  </r>
  <r>
    <n v="7599"/>
    <s v="CA-2015-131947"/>
    <x v="328"/>
    <d v="2015-09-22T00:00:00"/>
    <s v="Standard Class"/>
    <s v="JA-15970"/>
    <s v="Joseph Airdo"/>
    <x v="0"/>
    <x v="0"/>
    <x v="24"/>
    <x v="21"/>
    <n v="97477"/>
    <x v="1"/>
    <s v="OFF-AR-10000411"/>
    <x v="1"/>
    <x v="6"/>
    <x v="940"/>
    <n v="38.256"/>
  </r>
  <r>
    <n v="7600"/>
    <s v="CA-2015-131947"/>
    <x v="328"/>
    <d v="2015-09-22T00:00:00"/>
    <s v="Standard Class"/>
    <s v="JA-15970"/>
    <s v="Joseph Airdo"/>
    <x v="0"/>
    <x v="0"/>
    <x v="24"/>
    <x v="21"/>
    <n v="97477"/>
    <x v="1"/>
    <s v="OFF-PA-10000246"/>
    <x v="1"/>
    <x v="10"/>
    <x v="1595"/>
    <n v="40.24"/>
  </r>
  <r>
    <n v="7601"/>
    <s v="CA-2015-131947"/>
    <x v="328"/>
    <d v="2015-09-22T00:00:00"/>
    <s v="Standard Class"/>
    <s v="JA-15970"/>
    <s v="Joseph Airdo"/>
    <x v="0"/>
    <x v="0"/>
    <x v="24"/>
    <x v="21"/>
    <n v="97477"/>
    <x v="1"/>
    <s v="TEC-MA-10004086"/>
    <x v="2"/>
    <x v="15"/>
    <x v="1809"/>
    <n v="29.925000000000001"/>
  </r>
  <r>
    <n v="7602"/>
    <s v="CA-2015-131947"/>
    <x v="328"/>
    <d v="2015-09-22T00:00:00"/>
    <s v="Standard Class"/>
    <s v="JA-15970"/>
    <s v="Joseph Airdo"/>
    <x v="0"/>
    <x v="0"/>
    <x v="24"/>
    <x v="21"/>
    <n v="97477"/>
    <x v="1"/>
    <s v="OFF-PA-10003039"/>
    <x v="1"/>
    <x v="10"/>
    <x v="334"/>
    <n v="148.70400000000001"/>
  </r>
  <r>
    <n v="7603"/>
    <s v="CA-2015-131947"/>
    <x v="328"/>
    <d v="2015-09-22T00:00:00"/>
    <s v="Standard Class"/>
    <s v="JA-15970"/>
    <s v="Joseph Airdo"/>
    <x v="0"/>
    <x v="0"/>
    <x v="24"/>
    <x v="21"/>
    <n v="97477"/>
    <x v="1"/>
    <s v="TEC-AC-10004633"/>
    <x v="2"/>
    <x v="11"/>
    <x v="60"/>
    <n v="55.92"/>
  </r>
  <r>
    <n v="7604"/>
    <s v="CA-2017-152520"/>
    <x v="630"/>
    <d v="2017-07-12T00:00:00"/>
    <s v="Standard Class"/>
    <s v="TH-21115"/>
    <s v="Thea Hudgings"/>
    <x v="1"/>
    <x v="0"/>
    <x v="205"/>
    <x v="34"/>
    <n v="2908"/>
    <x v="3"/>
    <s v="OFF-PA-10000289"/>
    <x v="1"/>
    <x v="10"/>
    <x v="729"/>
    <n v="12.96"/>
  </r>
  <r>
    <n v="7605"/>
    <s v="CA-2017-101791"/>
    <x v="1022"/>
    <d v="2017-05-31T00:00:00"/>
    <s v="Standard Class"/>
    <s v="BS-11665"/>
    <s v="Brian Stugart"/>
    <x v="0"/>
    <x v="0"/>
    <x v="22"/>
    <x v="10"/>
    <n v="60623"/>
    <x v="2"/>
    <s v="FUR-FU-10003247"/>
    <x v="0"/>
    <x v="5"/>
    <x v="1465"/>
    <n v="25.175999999999998"/>
  </r>
  <r>
    <n v="7606"/>
    <s v="CA-2017-101791"/>
    <x v="1022"/>
    <d v="2017-05-31T00:00:00"/>
    <s v="Standard Class"/>
    <s v="BS-11665"/>
    <s v="Brian Stugart"/>
    <x v="0"/>
    <x v="0"/>
    <x v="22"/>
    <x v="10"/>
    <n v="60623"/>
    <x v="2"/>
    <s v="FUR-FU-10002191"/>
    <x v="0"/>
    <x v="5"/>
    <x v="769"/>
    <n v="5.5839999999999996"/>
  </r>
  <r>
    <n v="7607"/>
    <s v="CA-2017-101791"/>
    <x v="1022"/>
    <d v="2017-05-31T00:00:00"/>
    <s v="Standard Class"/>
    <s v="BS-11665"/>
    <s v="Brian Stugart"/>
    <x v="0"/>
    <x v="0"/>
    <x v="22"/>
    <x v="10"/>
    <n v="60623"/>
    <x v="2"/>
    <s v="OFF-ST-10001496"/>
    <x v="1"/>
    <x v="4"/>
    <x v="733"/>
    <n v="1297.3679999999999"/>
  </r>
  <r>
    <n v="7608"/>
    <s v="CA-2018-121195"/>
    <x v="165"/>
    <d v="2018-12-27T00:00:00"/>
    <s v="First Class"/>
    <s v="NS-18505"/>
    <s v="Neola Schneider"/>
    <x v="0"/>
    <x v="0"/>
    <x v="61"/>
    <x v="5"/>
    <n v="75220"/>
    <x v="2"/>
    <s v="OFF-ST-10000585"/>
    <x v="1"/>
    <x v="4"/>
    <x v="546"/>
    <n v="264.32"/>
  </r>
  <r>
    <n v="7609"/>
    <s v="CA-2018-163209"/>
    <x v="898"/>
    <d v="2018-05-07T00:00:00"/>
    <s v="Standard Class"/>
    <s v="MK-18160"/>
    <s v="Mike Kennedy"/>
    <x v="0"/>
    <x v="0"/>
    <x v="8"/>
    <x v="1"/>
    <n v="94122"/>
    <x v="1"/>
    <s v="OFF-PA-10001166"/>
    <x v="1"/>
    <x v="10"/>
    <x v="777"/>
    <n v="25.92"/>
  </r>
  <r>
    <n v="7610"/>
    <s v="CA-2018-163209"/>
    <x v="898"/>
    <d v="2018-05-07T00:00:00"/>
    <s v="Standard Class"/>
    <s v="MK-18160"/>
    <s v="Mike Kennedy"/>
    <x v="0"/>
    <x v="0"/>
    <x v="8"/>
    <x v="1"/>
    <n v="94122"/>
    <x v="1"/>
    <s v="OFF-AR-10003651"/>
    <x v="1"/>
    <x v="6"/>
    <x v="279"/>
    <n v="22.96"/>
  </r>
  <r>
    <n v="7611"/>
    <s v="CA-2015-133354"/>
    <x v="1165"/>
    <d v="2015-02-24T00:00:00"/>
    <s v="First Class"/>
    <s v="SA-20830"/>
    <s v="Sue Ann Reed"/>
    <x v="0"/>
    <x v="0"/>
    <x v="429"/>
    <x v="1"/>
    <n v="92553"/>
    <x v="1"/>
    <s v="OFF-PA-10001800"/>
    <x v="1"/>
    <x v="10"/>
    <x v="585"/>
    <n v="19.440000000000001"/>
  </r>
  <r>
    <n v="7612"/>
    <s v="US-2016-130491"/>
    <x v="285"/>
    <d v="2016-02-11T00:00:00"/>
    <s v="First Class"/>
    <s v="BH-11710"/>
    <s v="Brosina Hoffman"/>
    <x v="0"/>
    <x v="0"/>
    <x v="495"/>
    <x v="41"/>
    <n v="67846"/>
    <x v="2"/>
    <s v="OFF-PA-10000791"/>
    <x v="1"/>
    <x v="10"/>
    <x v="1433"/>
    <n v="9.5399999999999991"/>
  </r>
  <r>
    <n v="7613"/>
    <s v="US-2016-130491"/>
    <x v="285"/>
    <d v="2016-02-11T00:00:00"/>
    <s v="First Class"/>
    <s v="BH-11710"/>
    <s v="Brosina Hoffman"/>
    <x v="0"/>
    <x v="0"/>
    <x v="495"/>
    <x v="41"/>
    <n v="67846"/>
    <x v="2"/>
    <s v="OFF-FA-10000134"/>
    <x v="1"/>
    <x v="13"/>
    <x v="196"/>
    <n v="5.81"/>
  </r>
  <r>
    <n v="7614"/>
    <s v="US-2016-130491"/>
    <x v="285"/>
    <d v="2016-02-11T00:00:00"/>
    <s v="First Class"/>
    <s v="BH-11710"/>
    <s v="Brosina Hoffman"/>
    <x v="0"/>
    <x v="0"/>
    <x v="495"/>
    <x v="41"/>
    <n v="67846"/>
    <x v="2"/>
    <s v="OFF-AR-10001149"/>
    <x v="1"/>
    <x v="6"/>
    <x v="131"/>
    <n v="5.76"/>
  </r>
  <r>
    <n v="7615"/>
    <s v="CA-2016-113740"/>
    <x v="252"/>
    <d v="2016-08-28T00:00:00"/>
    <s v="Second Class"/>
    <s v="SC-20380"/>
    <s v="Shahid Collister"/>
    <x v="0"/>
    <x v="0"/>
    <x v="20"/>
    <x v="15"/>
    <n v="10035"/>
    <x v="3"/>
    <s v="FUR-FU-10000010"/>
    <x v="0"/>
    <x v="5"/>
    <x v="527"/>
    <n v="14.91"/>
  </r>
  <r>
    <n v="7616"/>
    <s v="CA-2015-148425"/>
    <x v="953"/>
    <d v="2015-12-04T00:00:00"/>
    <s v="Standard Class"/>
    <s v="RF-19345"/>
    <s v="Randy Ferguson"/>
    <x v="1"/>
    <x v="0"/>
    <x v="333"/>
    <x v="2"/>
    <n v="32839"/>
    <x v="0"/>
    <s v="OFF-BI-10000201"/>
    <x v="1"/>
    <x v="8"/>
    <x v="1687"/>
    <n v="6.6420000000000003"/>
  </r>
  <r>
    <n v="7617"/>
    <s v="CA-2017-144309"/>
    <x v="107"/>
    <d v="2017-12-16T00:00:00"/>
    <s v="Standard Class"/>
    <s v="CM-12235"/>
    <s v="Chris McAfee"/>
    <x v="0"/>
    <x v="0"/>
    <x v="232"/>
    <x v="15"/>
    <n v="13601"/>
    <x v="3"/>
    <s v="OFF-PA-10001776"/>
    <x v="1"/>
    <x v="10"/>
    <x v="1272"/>
    <n v="18.54"/>
  </r>
  <r>
    <n v="7618"/>
    <s v="CA-2017-144309"/>
    <x v="107"/>
    <d v="2017-12-16T00:00:00"/>
    <s v="Standard Class"/>
    <s v="CM-12235"/>
    <s v="Chris McAfee"/>
    <x v="0"/>
    <x v="0"/>
    <x v="232"/>
    <x v="15"/>
    <n v="13601"/>
    <x v="3"/>
    <s v="OFF-BI-10003656"/>
    <x v="1"/>
    <x v="8"/>
    <x v="13"/>
    <n v="679.96"/>
  </r>
  <r>
    <n v="7619"/>
    <s v="CA-2018-151225"/>
    <x v="855"/>
    <d v="2018-10-29T00:00:00"/>
    <s v="First Class"/>
    <s v="JM-15655"/>
    <s v="Jim Mitchum"/>
    <x v="1"/>
    <x v="0"/>
    <x v="1"/>
    <x v="1"/>
    <n v="90032"/>
    <x v="1"/>
    <s v="FUR-TA-10001539"/>
    <x v="0"/>
    <x v="3"/>
    <x v="10"/>
    <n v="189.57599999999999"/>
  </r>
  <r>
    <n v="7620"/>
    <s v="CA-2018-151225"/>
    <x v="855"/>
    <d v="2018-10-29T00:00:00"/>
    <s v="First Class"/>
    <s v="JM-15655"/>
    <s v="Jim Mitchum"/>
    <x v="1"/>
    <x v="0"/>
    <x v="1"/>
    <x v="1"/>
    <n v="90032"/>
    <x v="1"/>
    <s v="TEC-PH-10004100"/>
    <x v="2"/>
    <x v="7"/>
    <x v="1752"/>
    <n v="71.959999999999994"/>
  </r>
  <r>
    <n v="7621"/>
    <s v="US-2015-144078"/>
    <x v="641"/>
    <d v="2015-11-29T00:00:00"/>
    <s v="Standard Class"/>
    <s v="RB-19435"/>
    <s v="Richard Bierner"/>
    <x v="0"/>
    <x v="0"/>
    <x v="1"/>
    <x v="1"/>
    <n v="90004"/>
    <x v="1"/>
    <s v="TEC-PH-10001580"/>
    <x v="2"/>
    <x v="7"/>
    <x v="234"/>
    <n v="539.91999999999996"/>
  </r>
  <r>
    <n v="7622"/>
    <s v="US-2015-144078"/>
    <x v="641"/>
    <d v="2015-11-29T00:00:00"/>
    <s v="Standard Class"/>
    <s v="RB-19435"/>
    <s v="Richard Bierner"/>
    <x v="0"/>
    <x v="0"/>
    <x v="1"/>
    <x v="1"/>
    <n v="90004"/>
    <x v="1"/>
    <s v="FUR-CH-10002335"/>
    <x v="0"/>
    <x v="1"/>
    <x v="629"/>
    <n v="725.34400000000005"/>
  </r>
  <r>
    <n v="7623"/>
    <s v="US-2015-144078"/>
    <x v="641"/>
    <d v="2015-11-29T00:00:00"/>
    <s v="Standard Class"/>
    <s v="RB-19435"/>
    <s v="Richard Bierner"/>
    <x v="0"/>
    <x v="0"/>
    <x v="1"/>
    <x v="1"/>
    <n v="90004"/>
    <x v="1"/>
    <s v="OFF-AR-10004707"/>
    <x v="1"/>
    <x v="6"/>
    <x v="772"/>
    <n v="7.44"/>
  </r>
  <r>
    <n v="7624"/>
    <s v="CA-2015-124464"/>
    <x v="686"/>
    <d v="2015-07-20T00:00:00"/>
    <s v="Standard Class"/>
    <s v="SS-20515"/>
    <s v="Shirley Schmidt"/>
    <x v="2"/>
    <x v="0"/>
    <x v="46"/>
    <x v="13"/>
    <n v="19711"/>
    <x v="3"/>
    <s v="OFF-AP-10000576"/>
    <x v="1"/>
    <x v="9"/>
    <x v="643"/>
    <n v="39.479999999999997"/>
  </r>
  <r>
    <n v="7625"/>
    <s v="CA-2016-136805"/>
    <x v="293"/>
    <d v="2016-05-27T00:00:00"/>
    <s v="Second Class"/>
    <s v="NM-18445"/>
    <s v="Nathan Mautz"/>
    <x v="2"/>
    <x v="0"/>
    <x v="66"/>
    <x v="12"/>
    <n v="48234"/>
    <x v="2"/>
    <s v="OFF-AP-10001394"/>
    <x v="1"/>
    <x v="9"/>
    <x v="1129"/>
    <n v="850.5"/>
  </r>
  <r>
    <n v="7626"/>
    <s v="CA-2016-136805"/>
    <x v="293"/>
    <d v="2016-05-27T00:00:00"/>
    <s v="Second Class"/>
    <s v="NM-18445"/>
    <s v="Nathan Mautz"/>
    <x v="2"/>
    <x v="0"/>
    <x v="66"/>
    <x v="12"/>
    <n v="48234"/>
    <x v="2"/>
    <s v="FUR-FU-10003724"/>
    <x v="0"/>
    <x v="5"/>
    <x v="896"/>
    <n v="75.33"/>
  </r>
  <r>
    <n v="7627"/>
    <s v="US-2016-159499"/>
    <x v="82"/>
    <d v="2016-11-23T00:00:00"/>
    <s v="Second Class"/>
    <s v="EM-14095"/>
    <s v="Eudokia Martin"/>
    <x v="1"/>
    <x v="0"/>
    <x v="42"/>
    <x v="16"/>
    <n v="85023"/>
    <x v="1"/>
    <s v="OFF-AP-10002867"/>
    <x v="1"/>
    <x v="9"/>
    <x v="1514"/>
    <n v="325.63200000000001"/>
  </r>
  <r>
    <n v="7628"/>
    <s v="US-2016-159499"/>
    <x v="82"/>
    <d v="2016-11-23T00:00:00"/>
    <s v="Second Class"/>
    <s v="EM-14095"/>
    <s v="Eudokia Martin"/>
    <x v="1"/>
    <x v="0"/>
    <x v="42"/>
    <x v="16"/>
    <n v="85023"/>
    <x v="1"/>
    <s v="TEC-AC-10002718"/>
    <x v="2"/>
    <x v="11"/>
    <x v="1192"/>
    <n v="23.344000000000001"/>
  </r>
  <r>
    <n v="7629"/>
    <s v="US-2016-159499"/>
    <x v="82"/>
    <d v="2016-11-23T00:00:00"/>
    <s v="Second Class"/>
    <s v="EM-14095"/>
    <s v="Eudokia Martin"/>
    <x v="1"/>
    <x v="0"/>
    <x v="42"/>
    <x v="16"/>
    <n v="85023"/>
    <x v="1"/>
    <s v="OFF-LA-10003121"/>
    <x v="1"/>
    <x v="2"/>
    <x v="1000"/>
    <n v="16.52"/>
  </r>
  <r>
    <n v="7630"/>
    <s v="CA-2015-162089"/>
    <x v="809"/>
    <d v="2015-04-01T00:00:00"/>
    <s v="First Class"/>
    <s v="MP-17470"/>
    <s v="Mark Packer"/>
    <x v="2"/>
    <x v="0"/>
    <x v="180"/>
    <x v="5"/>
    <n v="78521"/>
    <x v="2"/>
    <s v="OFF-EN-10002230"/>
    <x v="1"/>
    <x v="12"/>
    <x v="555"/>
    <n v="335.72"/>
  </r>
  <r>
    <n v="7631"/>
    <s v="CA-2015-162089"/>
    <x v="809"/>
    <d v="2015-04-01T00:00:00"/>
    <s v="First Class"/>
    <s v="MP-17470"/>
    <s v="Mark Packer"/>
    <x v="2"/>
    <x v="0"/>
    <x v="180"/>
    <x v="5"/>
    <n v="78521"/>
    <x v="2"/>
    <s v="TEC-PH-10001819"/>
    <x v="2"/>
    <x v="7"/>
    <x v="813"/>
    <n v="251.94399999999999"/>
  </r>
  <r>
    <n v="7632"/>
    <s v="CA-2015-162089"/>
    <x v="809"/>
    <d v="2015-04-01T00:00:00"/>
    <s v="First Class"/>
    <s v="MP-17470"/>
    <s v="Mark Packer"/>
    <x v="2"/>
    <x v="0"/>
    <x v="180"/>
    <x v="5"/>
    <n v="78521"/>
    <x v="2"/>
    <s v="FUR-CH-10002304"/>
    <x v="0"/>
    <x v="1"/>
    <x v="790"/>
    <n v="127.30200000000001"/>
  </r>
  <r>
    <n v="7633"/>
    <s v="US-2018-158526"/>
    <x v="614"/>
    <d v="2019-01-01T00:00:00"/>
    <s v="Second Class"/>
    <s v="KH-16360"/>
    <s v="Katherine Hughes"/>
    <x v="0"/>
    <x v="0"/>
    <x v="103"/>
    <x v="0"/>
    <n v="40214"/>
    <x v="0"/>
    <s v="FUR-CH-10002602"/>
    <x v="0"/>
    <x v="1"/>
    <x v="291"/>
    <n v="1207.8399999999999"/>
  </r>
  <r>
    <n v="7634"/>
    <s v="US-2018-158526"/>
    <x v="614"/>
    <d v="2019-01-01T00:00:00"/>
    <s v="Second Class"/>
    <s v="KH-16360"/>
    <s v="Katherine Hughes"/>
    <x v="0"/>
    <x v="0"/>
    <x v="103"/>
    <x v="0"/>
    <n v="40214"/>
    <x v="0"/>
    <s v="OFF-BI-10002414"/>
    <x v="1"/>
    <x v="8"/>
    <x v="1085"/>
    <n v="12.53"/>
  </r>
  <r>
    <n v="7635"/>
    <s v="US-2018-158526"/>
    <x v="614"/>
    <d v="2019-01-01T00:00:00"/>
    <s v="Second Class"/>
    <s v="KH-16360"/>
    <s v="Katherine Hughes"/>
    <x v="0"/>
    <x v="0"/>
    <x v="103"/>
    <x v="0"/>
    <n v="40214"/>
    <x v="0"/>
    <s v="OFF-AR-10003696"/>
    <x v="1"/>
    <x v="6"/>
    <x v="1245"/>
    <n v="34.58"/>
  </r>
  <r>
    <n v="7636"/>
    <s v="US-2018-158526"/>
    <x v="614"/>
    <d v="2019-01-01T00:00:00"/>
    <s v="Second Class"/>
    <s v="KH-16360"/>
    <s v="Katherine Hughes"/>
    <x v="0"/>
    <x v="0"/>
    <x v="103"/>
    <x v="0"/>
    <n v="40214"/>
    <x v="0"/>
    <s v="FUR-CH-10004495"/>
    <x v="0"/>
    <x v="1"/>
    <x v="1484"/>
    <n v="300.98"/>
  </r>
  <r>
    <n v="7637"/>
    <s v="US-2018-158526"/>
    <x v="614"/>
    <d v="2019-01-01T00:00:00"/>
    <s v="Second Class"/>
    <s v="KH-16360"/>
    <s v="Katherine Hughes"/>
    <x v="0"/>
    <x v="0"/>
    <x v="103"/>
    <x v="0"/>
    <n v="40214"/>
    <x v="0"/>
    <s v="FUR-CH-10001270"/>
    <x v="0"/>
    <x v="1"/>
    <x v="860"/>
    <n v="258.75"/>
  </r>
  <r>
    <n v="7638"/>
    <s v="CA-2018-104885"/>
    <x v="580"/>
    <d v="2018-03-08T00:00:00"/>
    <s v="Standard Class"/>
    <s v="DB-13555"/>
    <s v="Dorothy Badders"/>
    <x v="1"/>
    <x v="0"/>
    <x v="46"/>
    <x v="13"/>
    <n v="19711"/>
    <x v="3"/>
    <s v="OFF-AR-10001615"/>
    <x v="1"/>
    <x v="6"/>
    <x v="1488"/>
    <n v="59.52"/>
  </r>
  <r>
    <n v="7639"/>
    <s v="CA-2018-104885"/>
    <x v="580"/>
    <d v="2018-03-08T00:00:00"/>
    <s v="Standard Class"/>
    <s v="DB-13555"/>
    <s v="Dorothy Badders"/>
    <x v="1"/>
    <x v="0"/>
    <x v="46"/>
    <x v="13"/>
    <n v="19711"/>
    <x v="3"/>
    <s v="OFF-EN-10003286"/>
    <x v="1"/>
    <x v="12"/>
    <x v="153"/>
    <n v="57.96"/>
  </r>
  <r>
    <n v="7640"/>
    <s v="CA-2018-104885"/>
    <x v="580"/>
    <d v="2018-03-08T00:00:00"/>
    <s v="Standard Class"/>
    <s v="DB-13555"/>
    <s v="Dorothy Badders"/>
    <x v="1"/>
    <x v="0"/>
    <x v="46"/>
    <x v="13"/>
    <n v="19711"/>
    <x v="3"/>
    <s v="FUR-BO-10003660"/>
    <x v="0"/>
    <x v="0"/>
    <x v="1474"/>
    <n v="441.96"/>
  </r>
  <r>
    <n v="7641"/>
    <s v="CA-2018-104885"/>
    <x v="580"/>
    <d v="2018-03-08T00:00:00"/>
    <s v="Standard Class"/>
    <s v="DB-13555"/>
    <s v="Dorothy Badders"/>
    <x v="1"/>
    <x v="0"/>
    <x v="46"/>
    <x v="13"/>
    <n v="19711"/>
    <x v="3"/>
    <s v="OFF-PA-10002764"/>
    <x v="1"/>
    <x v="10"/>
    <x v="33"/>
    <n v="68.040000000000006"/>
  </r>
  <r>
    <n v="7642"/>
    <s v="US-2017-157490"/>
    <x v="1099"/>
    <d v="2017-10-07T00:00:00"/>
    <s v="First Class"/>
    <s v="LB-16795"/>
    <s v="Laurel Beltran"/>
    <x v="2"/>
    <x v="0"/>
    <x v="206"/>
    <x v="22"/>
    <n v="81001"/>
    <x v="1"/>
    <s v="TEC-MA-10001695"/>
    <x v="2"/>
    <x v="15"/>
    <x v="1810"/>
    <n v="703.71"/>
  </r>
  <r>
    <n v="7643"/>
    <s v="US-2017-157490"/>
    <x v="1099"/>
    <d v="2017-10-07T00:00:00"/>
    <s v="First Class"/>
    <s v="LB-16795"/>
    <s v="Laurel Beltran"/>
    <x v="2"/>
    <x v="0"/>
    <x v="206"/>
    <x v="22"/>
    <n v="81001"/>
    <x v="1"/>
    <s v="OFF-BI-10002824"/>
    <x v="1"/>
    <x v="8"/>
    <x v="528"/>
    <n v="17.904"/>
  </r>
  <r>
    <n v="7644"/>
    <s v="US-2017-157490"/>
    <x v="1099"/>
    <d v="2017-10-07T00:00:00"/>
    <s v="First Class"/>
    <s v="LB-16795"/>
    <s v="Laurel Beltran"/>
    <x v="2"/>
    <x v="0"/>
    <x v="206"/>
    <x v="22"/>
    <n v="81001"/>
    <x v="1"/>
    <s v="OFF-BI-10002571"/>
    <x v="1"/>
    <x v="8"/>
    <x v="1213"/>
    <n v="11.976000000000001"/>
  </r>
  <r>
    <n v="7645"/>
    <s v="US-2017-157490"/>
    <x v="1099"/>
    <d v="2017-10-07T00:00:00"/>
    <s v="First Class"/>
    <s v="LB-16795"/>
    <s v="Laurel Beltran"/>
    <x v="2"/>
    <x v="0"/>
    <x v="206"/>
    <x v="22"/>
    <n v="81001"/>
    <x v="1"/>
    <s v="TEC-AC-10001553"/>
    <x v="2"/>
    <x v="11"/>
    <x v="1608"/>
    <n v="67.959999999999994"/>
  </r>
  <r>
    <n v="7646"/>
    <s v="CA-2016-161452"/>
    <x v="57"/>
    <d v="2016-04-11T00:00:00"/>
    <s v="Standard Class"/>
    <s v="CA-11965"/>
    <s v="Carol Adams"/>
    <x v="1"/>
    <x v="0"/>
    <x v="1"/>
    <x v="1"/>
    <n v="90036"/>
    <x v="1"/>
    <s v="FUR-CH-10003973"/>
    <x v="0"/>
    <x v="1"/>
    <x v="867"/>
    <n v="892.22400000000005"/>
  </r>
  <r>
    <n v="7647"/>
    <s v="US-2015-115196"/>
    <x v="340"/>
    <d v="2015-09-13T00:00:00"/>
    <s v="Standard Class"/>
    <s v="DL-12925"/>
    <s v="Daniel Lacy"/>
    <x v="0"/>
    <x v="0"/>
    <x v="202"/>
    <x v="3"/>
    <n v="27834"/>
    <x v="0"/>
    <s v="TEC-MA-10002073"/>
    <x v="2"/>
    <x v="15"/>
    <x v="1772"/>
    <n v="1299.99"/>
  </r>
  <r>
    <n v="7648"/>
    <s v="CA-2017-138968"/>
    <x v="543"/>
    <d v="2017-03-16T00:00:00"/>
    <s v="First Class"/>
    <s v="FC-14335"/>
    <s v="Fred Chung"/>
    <x v="1"/>
    <x v="0"/>
    <x v="8"/>
    <x v="1"/>
    <n v="94110"/>
    <x v="1"/>
    <s v="OFF-BI-10003529"/>
    <x v="1"/>
    <x v="8"/>
    <x v="796"/>
    <n v="4.5439999999999996"/>
  </r>
  <r>
    <n v="7649"/>
    <s v="CA-2017-138968"/>
    <x v="543"/>
    <d v="2017-03-16T00:00:00"/>
    <s v="First Class"/>
    <s v="FC-14335"/>
    <s v="Fred Chung"/>
    <x v="1"/>
    <x v="0"/>
    <x v="8"/>
    <x v="1"/>
    <n v="94110"/>
    <x v="1"/>
    <s v="FUR-CH-10000309"/>
    <x v="0"/>
    <x v="1"/>
    <x v="773"/>
    <n v="1352.0319999999999"/>
  </r>
  <r>
    <n v="7650"/>
    <s v="CA-2016-101889"/>
    <x v="17"/>
    <d v="2016-12-31T00:00:00"/>
    <s v="Standard Class"/>
    <s v="DB-13120"/>
    <s v="David Bremer"/>
    <x v="1"/>
    <x v="0"/>
    <x v="292"/>
    <x v="24"/>
    <n v="43302"/>
    <x v="3"/>
    <s v="FUR-TA-10004154"/>
    <x v="0"/>
    <x v="3"/>
    <x v="737"/>
    <n v="1548.99"/>
  </r>
  <r>
    <n v="7651"/>
    <s v="CA-2016-101889"/>
    <x v="17"/>
    <d v="2016-12-31T00:00:00"/>
    <s v="Standard Class"/>
    <s v="DB-13120"/>
    <s v="David Bremer"/>
    <x v="1"/>
    <x v="0"/>
    <x v="292"/>
    <x v="24"/>
    <n v="43302"/>
    <x v="3"/>
    <s v="OFF-EN-10003286"/>
    <x v="1"/>
    <x v="12"/>
    <x v="153"/>
    <n v="19.872"/>
  </r>
  <r>
    <n v="7652"/>
    <s v="CA-2018-110821"/>
    <x v="783"/>
    <d v="2018-08-08T00:00:00"/>
    <s v="First Class"/>
    <s v="CK-12205"/>
    <s v="Chloris Kastensmidt"/>
    <x v="0"/>
    <x v="0"/>
    <x v="61"/>
    <x v="5"/>
    <n v="75081"/>
    <x v="2"/>
    <s v="TEC-AC-10001552"/>
    <x v="2"/>
    <x v="11"/>
    <x v="100"/>
    <n v="119.44799999999999"/>
  </r>
  <r>
    <n v="7653"/>
    <s v="CA-2018-110821"/>
    <x v="783"/>
    <d v="2018-08-08T00:00:00"/>
    <s v="First Class"/>
    <s v="CK-12205"/>
    <s v="Chloris Kastensmidt"/>
    <x v="0"/>
    <x v="0"/>
    <x v="61"/>
    <x v="5"/>
    <n v="75081"/>
    <x v="2"/>
    <s v="OFF-ST-10002790"/>
    <x v="1"/>
    <x v="4"/>
    <x v="236"/>
    <n v="118.16"/>
  </r>
  <r>
    <n v="7654"/>
    <s v="CA-2016-121552"/>
    <x v="204"/>
    <d v="2016-03-27T00:00:00"/>
    <s v="Standard Class"/>
    <s v="FW-14395"/>
    <s v="Fred Wasserman"/>
    <x v="1"/>
    <x v="0"/>
    <x v="114"/>
    <x v="19"/>
    <n v="35810"/>
    <x v="0"/>
    <s v="OFF-AR-10003217"/>
    <x v="1"/>
    <x v="6"/>
    <x v="1649"/>
    <n v="19.559999999999999"/>
  </r>
  <r>
    <n v="7655"/>
    <s v="CA-2016-107685"/>
    <x v="672"/>
    <d v="2016-12-02T00:00:00"/>
    <s v="Second Class"/>
    <s v="JM-15865"/>
    <s v="John Murray"/>
    <x v="0"/>
    <x v="0"/>
    <x v="98"/>
    <x v="33"/>
    <n v="89115"/>
    <x v="1"/>
    <s v="FUR-FU-10002813"/>
    <x v="0"/>
    <x v="5"/>
    <x v="1691"/>
    <n v="80.959999999999994"/>
  </r>
  <r>
    <n v="7656"/>
    <s v="CA-2016-107685"/>
    <x v="672"/>
    <d v="2016-12-02T00:00:00"/>
    <s v="Second Class"/>
    <s v="JM-15865"/>
    <s v="John Murray"/>
    <x v="0"/>
    <x v="0"/>
    <x v="98"/>
    <x v="33"/>
    <n v="89115"/>
    <x v="1"/>
    <s v="OFF-PA-10003848"/>
    <x v="1"/>
    <x v="10"/>
    <x v="1451"/>
    <n v="25.92"/>
  </r>
  <r>
    <n v="7657"/>
    <s v="US-2015-120740"/>
    <x v="1166"/>
    <d v="2015-04-15T00:00:00"/>
    <s v="Same Day"/>
    <s v="PS-18970"/>
    <s v="Paul Stevenson"/>
    <x v="2"/>
    <x v="0"/>
    <x v="1"/>
    <x v="1"/>
    <n v="90049"/>
    <x v="1"/>
    <s v="OFF-AP-10000240"/>
    <x v="1"/>
    <x v="9"/>
    <x v="650"/>
    <n v="106.96"/>
  </r>
  <r>
    <n v="7658"/>
    <s v="US-2015-120740"/>
    <x v="1166"/>
    <d v="2015-04-15T00:00:00"/>
    <s v="Same Day"/>
    <s v="PS-18970"/>
    <s v="Paul Stevenson"/>
    <x v="2"/>
    <x v="0"/>
    <x v="1"/>
    <x v="1"/>
    <n v="90049"/>
    <x v="1"/>
    <s v="FUR-FU-10004091"/>
    <x v="0"/>
    <x v="5"/>
    <x v="267"/>
    <n v="187.76"/>
  </r>
  <r>
    <n v="7659"/>
    <s v="CA-2018-155740"/>
    <x v="245"/>
    <d v="2018-08-02T00:00:00"/>
    <s v="First Class"/>
    <s v="TC-21475"/>
    <s v="Tony Chapman"/>
    <x v="2"/>
    <x v="0"/>
    <x v="80"/>
    <x v="24"/>
    <n v="44107"/>
    <x v="3"/>
    <s v="OFF-BI-10001071"/>
    <x v="1"/>
    <x v="8"/>
    <x v="669"/>
    <n v="76.775999999999996"/>
  </r>
  <r>
    <n v="7660"/>
    <s v="CA-2018-146493"/>
    <x v="702"/>
    <d v="2018-06-05T00:00:00"/>
    <s v="Standard Class"/>
    <s v="CV-12805"/>
    <s v="Cynthia Voltz"/>
    <x v="1"/>
    <x v="0"/>
    <x v="9"/>
    <x v="8"/>
    <n v="68025"/>
    <x v="2"/>
    <s v="OFF-BI-10003676"/>
    <x v="1"/>
    <x v="8"/>
    <x v="824"/>
    <n v="53.9"/>
  </r>
  <r>
    <n v="7661"/>
    <s v="CA-2015-105417"/>
    <x v="1167"/>
    <d v="2015-01-12T00:00:00"/>
    <s v="Standard Class"/>
    <s v="VS-21820"/>
    <s v="Vivek Sundaresam"/>
    <x v="0"/>
    <x v="0"/>
    <x v="114"/>
    <x v="5"/>
    <n v="77340"/>
    <x v="2"/>
    <s v="FUR-FU-10004864"/>
    <x v="0"/>
    <x v="5"/>
    <x v="441"/>
    <n v="76.727999999999994"/>
  </r>
  <r>
    <n v="7662"/>
    <s v="CA-2015-105417"/>
    <x v="1167"/>
    <d v="2015-01-12T00:00:00"/>
    <s v="Standard Class"/>
    <s v="VS-21820"/>
    <s v="Vivek Sundaresam"/>
    <x v="0"/>
    <x v="0"/>
    <x v="114"/>
    <x v="5"/>
    <n v="77340"/>
    <x v="2"/>
    <s v="OFF-BI-10003708"/>
    <x v="1"/>
    <x v="8"/>
    <x v="978"/>
    <n v="10.43"/>
  </r>
  <r>
    <n v="7663"/>
    <s v="US-2018-141509"/>
    <x v="365"/>
    <d v="2018-10-01T00:00:00"/>
    <s v="First Class"/>
    <s v="SC-20575"/>
    <s v="Sonia Cooley"/>
    <x v="0"/>
    <x v="0"/>
    <x v="1"/>
    <x v="1"/>
    <n v="90036"/>
    <x v="1"/>
    <s v="OFF-AR-10002067"/>
    <x v="1"/>
    <x v="6"/>
    <x v="1154"/>
    <n v="99.2"/>
  </r>
  <r>
    <n v="7664"/>
    <s v="CA-2018-139493"/>
    <x v="1168"/>
    <d v="2018-09-19T00:00:00"/>
    <s v="Standard Class"/>
    <s v="SG-20605"/>
    <s v="Speros Goranitis"/>
    <x v="0"/>
    <x v="0"/>
    <x v="153"/>
    <x v="3"/>
    <n v="28806"/>
    <x v="0"/>
    <s v="OFF-AR-10003158"/>
    <x v="1"/>
    <x v="6"/>
    <x v="703"/>
    <n v="15.92"/>
  </r>
  <r>
    <n v="7665"/>
    <s v="CA-2015-151967"/>
    <x v="68"/>
    <d v="2015-10-26T00:00:00"/>
    <s v="Standard Class"/>
    <s v="NB-18580"/>
    <s v="Nicole Brennan"/>
    <x v="1"/>
    <x v="0"/>
    <x v="151"/>
    <x v="28"/>
    <n v="71111"/>
    <x v="0"/>
    <s v="FUR-FU-10000193"/>
    <x v="0"/>
    <x v="5"/>
    <x v="1512"/>
    <n v="129.91999999999999"/>
  </r>
  <r>
    <n v="7666"/>
    <s v="US-2017-140158"/>
    <x v="964"/>
    <d v="2017-10-08T00:00:00"/>
    <s v="Standard Class"/>
    <s v="DR-12940"/>
    <s v="Daniel Raglin"/>
    <x v="2"/>
    <x v="0"/>
    <x v="205"/>
    <x v="34"/>
    <n v="2908"/>
    <x v="3"/>
    <s v="OFF-BI-10000977"/>
    <x v="1"/>
    <x v="8"/>
    <x v="991"/>
    <n v="30.4"/>
  </r>
  <r>
    <n v="7667"/>
    <s v="US-2017-140158"/>
    <x v="964"/>
    <d v="2017-10-08T00:00:00"/>
    <s v="Standard Class"/>
    <s v="DR-12940"/>
    <s v="Daniel Raglin"/>
    <x v="2"/>
    <x v="0"/>
    <x v="205"/>
    <x v="34"/>
    <n v="2908"/>
    <x v="3"/>
    <s v="TEC-CO-10001449"/>
    <x v="2"/>
    <x v="16"/>
    <x v="306"/>
    <n v="5399.91"/>
  </r>
  <r>
    <n v="7668"/>
    <s v="US-2017-140158"/>
    <x v="964"/>
    <d v="2017-10-08T00:00:00"/>
    <s v="Standard Class"/>
    <s v="DR-12940"/>
    <s v="Daniel Raglin"/>
    <x v="2"/>
    <x v="0"/>
    <x v="205"/>
    <x v="34"/>
    <n v="2908"/>
    <x v="3"/>
    <s v="OFF-ST-10000136"/>
    <x v="1"/>
    <x v="4"/>
    <x v="1703"/>
    <n v="119.1"/>
  </r>
  <r>
    <n v="7669"/>
    <s v="CA-2016-130974"/>
    <x v="154"/>
    <d v="2016-11-29T00:00:00"/>
    <s v="Second Class"/>
    <s v="MA-17560"/>
    <s v="Matt Abelman"/>
    <x v="2"/>
    <x v="0"/>
    <x v="231"/>
    <x v="31"/>
    <n v="2149"/>
    <x v="3"/>
    <s v="OFF-PA-10000743"/>
    <x v="1"/>
    <x v="10"/>
    <x v="578"/>
    <n v="40.08"/>
  </r>
  <r>
    <n v="7670"/>
    <s v="CA-2016-130974"/>
    <x v="154"/>
    <d v="2016-11-29T00:00:00"/>
    <s v="Second Class"/>
    <s v="MA-17560"/>
    <s v="Matt Abelman"/>
    <x v="2"/>
    <x v="0"/>
    <x v="231"/>
    <x v="31"/>
    <n v="2149"/>
    <x v="3"/>
    <s v="OFF-PA-10001019"/>
    <x v="1"/>
    <x v="10"/>
    <x v="681"/>
    <n v="59.94"/>
  </r>
  <r>
    <n v="7671"/>
    <s v="CA-2016-130974"/>
    <x v="154"/>
    <d v="2016-11-29T00:00:00"/>
    <s v="Second Class"/>
    <s v="MA-17560"/>
    <s v="Matt Abelman"/>
    <x v="2"/>
    <x v="0"/>
    <x v="231"/>
    <x v="31"/>
    <n v="2149"/>
    <x v="3"/>
    <s v="TEC-AC-10003095"/>
    <x v="2"/>
    <x v="11"/>
    <x v="1286"/>
    <n v="259.98"/>
  </r>
  <r>
    <n v="7672"/>
    <s v="CA-2016-130974"/>
    <x v="154"/>
    <d v="2016-11-29T00:00:00"/>
    <s v="Second Class"/>
    <s v="MA-17560"/>
    <s v="Matt Abelman"/>
    <x v="2"/>
    <x v="0"/>
    <x v="231"/>
    <x v="31"/>
    <n v="2149"/>
    <x v="3"/>
    <s v="FUR-BO-10002916"/>
    <x v="0"/>
    <x v="0"/>
    <x v="1515"/>
    <n v="170.98"/>
  </r>
  <r>
    <n v="7673"/>
    <s v="CA-2016-130974"/>
    <x v="154"/>
    <d v="2016-11-29T00:00:00"/>
    <s v="Second Class"/>
    <s v="MA-17560"/>
    <s v="Matt Abelman"/>
    <x v="2"/>
    <x v="0"/>
    <x v="231"/>
    <x v="31"/>
    <n v="2149"/>
    <x v="3"/>
    <s v="FUR-FU-10002506"/>
    <x v="0"/>
    <x v="5"/>
    <x v="1811"/>
    <n v="38.97"/>
  </r>
  <r>
    <n v="7674"/>
    <s v="CA-2016-130974"/>
    <x v="154"/>
    <d v="2016-11-29T00:00:00"/>
    <s v="Second Class"/>
    <s v="MA-17560"/>
    <s v="Matt Abelman"/>
    <x v="2"/>
    <x v="0"/>
    <x v="231"/>
    <x v="31"/>
    <n v="2149"/>
    <x v="3"/>
    <s v="OFF-PA-10003823"/>
    <x v="1"/>
    <x v="10"/>
    <x v="1010"/>
    <n v="154.9"/>
  </r>
  <r>
    <n v="7675"/>
    <s v="CA-2016-130974"/>
    <x v="154"/>
    <d v="2016-11-29T00:00:00"/>
    <s v="Second Class"/>
    <s v="MA-17560"/>
    <s v="Matt Abelman"/>
    <x v="2"/>
    <x v="0"/>
    <x v="231"/>
    <x v="31"/>
    <n v="2149"/>
    <x v="3"/>
    <s v="FUR-TA-10004619"/>
    <x v="0"/>
    <x v="3"/>
    <x v="891"/>
    <n v="446.06799999999998"/>
  </r>
  <r>
    <n v="7676"/>
    <s v="CA-2018-133487"/>
    <x v="636"/>
    <d v="2018-05-09T00:00:00"/>
    <s v="Second Class"/>
    <s v="TS-21655"/>
    <s v="Trudy Schmidt"/>
    <x v="0"/>
    <x v="0"/>
    <x v="277"/>
    <x v="1"/>
    <n v="91730"/>
    <x v="1"/>
    <s v="OFF-AP-10001271"/>
    <x v="1"/>
    <x v="9"/>
    <x v="474"/>
    <n v="152.94"/>
  </r>
  <r>
    <n v="7677"/>
    <s v="CA-2015-142951"/>
    <x v="1169"/>
    <d v="2015-10-08T00:00:00"/>
    <s v="Same Day"/>
    <s v="JG-15115"/>
    <s v="Jack Garza"/>
    <x v="0"/>
    <x v="0"/>
    <x v="35"/>
    <x v="3"/>
    <n v="28205"/>
    <x v="0"/>
    <s v="TEC-AC-10002331"/>
    <x v="2"/>
    <x v="11"/>
    <x v="1591"/>
    <n v="23.472000000000001"/>
  </r>
  <r>
    <n v="7678"/>
    <s v="CA-2015-133592"/>
    <x v="520"/>
    <d v="2016-01-07T00:00:00"/>
    <s v="Standard Class"/>
    <s v="KM-16375"/>
    <s v="Katherine Murray"/>
    <x v="2"/>
    <x v="0"/>
    <x v="205"/>
    <x v="34"/>
    <n v="2908"/>
    <x v="3"/>
    <s v="OFF-PA-10003228"/>
    <x v="1"/>
    <x v="10"/>
    <x v="1677"/>
    <n v="195.64"/>
  </r>
  <r>
    <n v="7679"/>
    <s v="CA-2015-133592"/>
    <x v="520"/>
    <d v="2016-01-07T00:00:00"/>
    <s v="Standard Class"/>
    <s v="KM-16375"/>
    <s v="Katherine Murray"/>
    <x v="2"/>
    <x v="0"/>
    <x v="205"/>
    <x v="34"/>
    <n v="2908"/>
    <x v="3"/>
    <s v="OFF-PA-10002586"/>
    <x v="1"/>
    <x v="10"/>
    <x v="1016"/>
    <n v="14.94"/>
  </r>
  <r>
    <n v="7680"/>
    <s v="CA-2015-133592"/>
    <x v="520"/>
    <d v="2016-01-07T00:00:00"/>
    <s v="Standard Class"/>
    <s v="KM-16375"/>
    <s v="Katherine Murray"/>
    <x v="2"/>
    <x v="0"/>
    <x v="205"/>
    <x v="34"/>
    <n v="2908"/>
    <x v="3"/>
    <s v="TEC-AC-10002049"/>
    <x v="2"/>
    <x v="11"/>
    <x v="1062"/>
    <n v="1687.8"/>
  </r>
  <r>
    <n v="7681"/>
    <s v="CA-2015-133592"/>
    <x v="520"/>
    <d v="2016-01-07T00:00:00"/>
    <s v="Standard Class"/>
    <s v="KM-16375"/>
    <s v="Katherine Murray"/>
    <x v="2"/>
    <x v="0"/>
    <x v="205"/>
    <x v="34"/>
    <n v="2908"/>
    <x v="3"/>
    <s v="FUR-BO-10000362"/>
    <x v="0"/>
    <x v="0"/>
    <x v="1046"/>
    <n v="341.96"/>
  </r>
  <r>
    <n v="7682"/>
    <s v="CA-2015-133592"/>
    <x v="520"/>
    <d v="2016-01-07T00:00:00"/>
    <s v="Standard Class"/>
    <s v="KM-16375"/>
    <s v="Katherine Murray"/>
    <x v="2"/>
    <x v="0"/>
    <x v="205"/>
    <x v="34"/>
    <n v="2908"/>
    <x v="3"/>
    <s v="FUR-CH-10004218"/>
    <x v="0"/>
    <x v="1"/>
    <x v="38"/>
    <n v="605.88"/>
  </r>
  <r>
    <n v="7683"/>
    <s v="CA-2016-120782"/>
    <x v="152"/>
    <d v="2016-05-01T00:00:00"/>
    <s v="First Class"/>
    <s v="SD-20485"/>
    <s v="Shirley Daniels"/>
    <x v="2"/>
    <x v="0"/>
    <x v="297"/>
    <x v="12"/>
    <n v="48640"/>
    <x v="2"/>
    <s v="OFF-AP-10003779"/>
    <x v="1"/>
    <x v="9"/>
    <x v="1457"/>
    <n v="186.732"/>
  </r>
  <r>
    <n v="7684"/>
    <s v="CA-2016-120782"/>
    <x v="152"/>
    <d v="2016-05-01T00:00:00"/>
    <s v="First Class"/>
    <s v="SD-20485"/>
    <s v="Shirley Daniels"/>
    <x v="2"/>
    <x v="0"/>
    <x v="297"/>
    <x v="12"/>
    <n v="48640"/>
    <x v="2"/>
    <s v="OFF-BI-10003527"/>
    <x v="1"/>
    <x v="8"/>
    <x v="451"/>
    <n v="3812.97"/>
  </r>
  <r>
    <n v="7685"/>
    <s v="CA-2016-116876"/>
    <x v="966"/>
    <d v="2016-02-21T00:00:00"/>
    <s v="Standard Class"/>
    <s v="TT-21070"/>
    <s v="Ted Trevino"/>
    <x v="0"/>
    <x v="0"/>
    <x v="30"/>
    <x v="15"/>
    <n v="14609"/>
    <x v="3"/>
    <s v="OFF-BI-10002897"/>
    <x v="1"/>
    <x v="8"/>
    <x v="1802"/>
    <n v="26.423999999999999"/>
  </r>
  <r>
    <n v="7686"/>
    <s v="CA-2016-116876"/>
    <x v="966"/>
    <d v="2016-02-21T00:00:00"/>
    <s v="Standard Class"/>
    <s v="TT-21070"/>
    <s v="Ted Trevino"/>
    <x v="0"/>
    <x v="0"/>
    <x v="30"/>
    <x v="15"/>
    <n v="14609"/>
    <x v="3"/>
    <s v="TEC-PH-10002584"/>
    <x v="2"/>
    <x v="7"/>
    <x v="1705"/>
    <n v="625.99"/>
  </r>
  <r>
    <n v="7687"/>
    <s v="CA-2017-169838"/>
    <x v="881"/>
    <d v="2017-11-29T00:00:00"/>
    <s v="Standard Class"/>
    <s v="BB-11545"/>
    <s v="Brenda Bowman"/>
    <x v="1"/>
    <x v="0"/>
    <x v="25"/>
    <x v="12"/>
    <n v="49201"/>
    <x v="2"/>
    <s v="FUR-TA-10001095"/>
    <x v="0"/>
    <x v="3"/>
    <x v="616"/>
    <n v="1568.61"/>
  </r>
  <r>
    <n v="7688"/>
    <s v="CA-2017-169838"/>
    <x v="881"/>
    <d v="2017-11-29T00:00:00"/>
    <s v="Standard Class"/>
    <s v="BB-11545"/>
    <s v="Brenda Bowman"/>
    <x v="1"/>
    <x v="0"/>
    <x v="25"/>
    <x v="12"/>
    <n v="49201"/>
    <x v="2"/>
    <s v="OFF-BI-10004002"/>
    <x v="1"/>
    <x v="8"/>
    <x v="154"/>
    <n v="17.3"/>
  </r>
  <r>
    <n v="7689"/>
    <s v="CA-2017-169838"/>
    <x v="881"/>
    <d v="2017-11-29T00:00:00"/>
    <s v="Standard Class"/>
    <s v="BB-11545"/>
    <s v="Brenda Bowman"/>
    <x v="1"/>
    <x v="0"/>
    <x v="25"/>
    <x v="12"/>
    <n v="49201"/>
    <x v="2"/>
    <s v="TEC-AC-10004518"/>
    <x v="2"/>
    <x v="11"/>
    <x v="1812"/>
    <n v="160"/>
  </r>
  <r>
    <n v="7690"/>
    <s v="US-2018-128951"/>
    <x v="663"/>
    <d v="2018-07-17T00:00:00"/>
    <s v="First Class"/>
    <s v="RS-19420"/>
    <s v="Ricardo Sperren"/>
    <x v="1"/>
    <x v="0"/>
    <x v="244"/>
    <x v="17"/>
    <n v="23434"/>
    <x v="0"/>
    <s v="OFF-AP-10002191"/>
    <x v="1"/>
    <x v="9"/>
    <x v="808"/>
    <n v="179.94"/>
  </r>
  <r>
    <n v="7691"/>
    <s v="US-2018-128951"/>
    <x v="663"/>
    <d v="2018-07-17T00:00:00"/>
    <s v="First Class"/>
    <s v="RS-19420"/>
    <s v="Ricardo Sperren"/>
    <x v="1"/>
    <x v="0"/>
    <x v="244"/>
    <x v="17"/>
    <n v="23434"/>
    <x v="0"/>
    <s v="FUR-TA-10004575"/>
    <x v="0"/>
    <x v="3"/>
    <x v="309"/>
    <n v="872.94"/>
  </r>
  <r>
    <n v="7692"/>
    <s v="US-2018-128951"/>
    <x v="663"/>
    <d v="2018-07-17T00:00:00"/>
    <s v="First Class"/>
    <s v="RS-19420"/>
    <s v="Ricardo Sperren"/>
    <x v="1"/>
    <x v="0"/>
    <x v="244"/>
    <x v="17"/>
    <n v="23434"/>
    <x v="0"/>
    <s v="OFF-PA-10003177"/>
    <x v="1"/>
    <x v="10"/>
    <x v="89"/>
    <n v="12.96"/>
  </r>
  <r>
    <n v="7693"/>
    <s v="CA-2015-102330"/>
    <x v="282"/>
    <d v="2016-01-03T00:00:00"/>
    <s v="Standard Class"/>
    <s v="AI-10855"/>
    <s v="Arianne Irving"/>
    <x v="0"/>
    <x v="0"/>
    <x v="71"/>
    <x v="1"/>
    <n v="94513"/>
    <x v="1"/>
    <s v="OFF-LA-10003923"/>
    <x v="1"/>
    <x v="2"/>
    <x v="429"/>
    <n v="88.8"/>
  </r>
  <r>
    <n v="7694"/>
    <s v="CA-2015-102330"/>
    <x v="282"/>
    <d v="2016-01-03T00:00:00"/>
    <s v="Standard Class"/>
    <s v="AI-10855"/>
    <s v="Arianne Irving"/>
    <x v="0"/>
    <x v="0"/>
    <x v="71"/>
    <x v="1"/>
    <n v="94513"/>
    <x v="1"/>
    <s v="TEC-PH-10001051"/>
    <x v="2"/>
    <x v="7"/>
    <x v="1263"/>
    <n v="319.96800000000002"/>
  </r>
  <r>
    <n v="7695"/>
    <s v="CA-2017-118899"/>
    <x v="554"/>
    <d v="2017-03-22T00:00:00"/>
    <s v="Same Day"/>
    <s v="MC-17275"/>
    <s v="Marc Crier"/>
    <x v="0"/>
    <x v="0"/>
    <x v="4"/>
    <x v="4"/>
    <n v="98103"/>
    <x v="1"/>
    <s v="FUR-CH-10004754"/>
    <x v="0"/>
    <x v="1"/>
    <x v="1132"/>
    <n v="167.88800000000001"/>
  </r>
  <r>
    <n v="7696"/>
    <s v="CA-2018-107958"/>
    <x v="1170"/>
    <d v="2018-07-05T00:00:00"/>
    <s v="First Class"/>
    <s v="AH-10120"/>
    <s v="Adrian Hane"/>
    <x v="2"/>
    <x v="0"/>
    <x v="12"/>
    <x v="5"/>
    <n v="77036"/>
    <x v="2"/>
    <s v="OFF-PA-10000357"/>
    <x v="1"/>
    <x v="10"/>
    <x v="447"/>
    <n v="163.96"/>
  </r>
  <r>
    <n v="7697"/>
    <s v="CA-2018-107958"/>
    <x v="1170"/>
    <d v="2018-07-05T00:00:00"/>
    <s v="First Class"/>
    <s v="AH-10120"/>
    <s v="Adrian Hane"/>
    <x v="2"/>
    <x v="0"/>
    <x v="12"/>
    <x v="5"/>
    <n v="77036"/>
    <x v="2"/>
    <s v="OFF-BI-10001787"/>
    <x v="1"/>
    <x v="8"/>
    <x v="1491"/>
    <n v="5.2320000000000002"/>
  </r>
  <r>
    <n v="7698"/>
    <s v="CA-2018-151799"/>
    <x v="817"/>
    <d v="2018-12-18T00:00:00"/>
    <s v="Standard Class"/>
    <s v="BF-11170"/>
    <s v="Ben Ferrer"/>
    <x v="2"/>
    <x v="0"/>
    <x v="104"/>
    <x v="31"/>
    <n v="1841"/>
    <x v="3"/>
    <s v="TEC-CO-10002313"/>
    <x v="2"/>
    <x v="16"/>
    <x v="349"/>
    <n v="1199.98"/>
  </r>
  <r>
    <n v="7699"/>
    <s v="CA-2018-151799"/>
    <x v="817"/>
    <d v="2018-12-18T00:00:00"/>
    <s v="Standard Class"/>
    <s v="BF-11170"/>
    <s v="Ben Ferrer"/>
    <x v="2"/>
    <x v="0"/>
    <x v="104"/>
    <x v="31"/>
    <n v="1841"/>
    <x v="3"/>
    <s v="OFF-ST-10002790"/>
    <x v="1"/>
    <x v="4"/>
    <x v="236"/>
    <n v="73.849999999999994"/>
  </r>
  <r>
    <n v="7700"/>
    <s v="CA-2018-151799"/>
    <x v="817"/>
    <d v="2018-12-18T00:00:00"/>
    <s v="Standard Class"/>
    <s v="BF-11170"/>
    <s v="Ben Ferrer"/>
    <x v="2"/>
    <x v="0"/>
    <x v="104"/>
    <x v="31"/>
    <n v="1841"/>
    <x v="3"/>
    <s v="OFF-SU-10001664"/>
    <x v="1"/>
    <x v="14"/>
    <x v="1241"/>
    <n v="25.71"/>
  </r>
  <r>
    <n v="7701"/>
    <s v="CA-2018-151799"/>
    <x v="817"/>
    <d v="2018-12-18T00:00:00"/>
    <s v="Standard Class"/>
    <s v="BF-11170"/>
    <s v="Ben Ferrer"/>
    <x v="2"/>
    <x v="0"/>
    <x v="104"/>
    <x v="31"/>
    <n v="1841"/>
    <x v="3"/>
    <s v="OFF-FA-10001332"/>
    <x v="1"/>
    <x v="13"/>
    <x v="1570"/>
    <n v="17.28"/>
  </r>
  <r>
    <n v="7702"/>
    <s v="CA-2018-151799"/>
    <x v="817"/>
    <d v="2018-12-18T00:00:00"/>
    <s v="Standard Class"/>
    <s v="BF-11170"/>
    <s v="Ben Ferrer"/>
    <x v="2"/>
    <x v="0"/>
    <x v="104"/>
    <x v="31"/>
    <n v="1841"/>
    <x v="3"/>
    <s v="FUR-TA-10003473"/>
    <x v="0"/>
    <x v="3"/>
    <x v="216"/>
    <n v="526.58199999999999"/>
  </r>
  <r>
    <n v="7703"/>
    <s v="CA-2017-114601"/>
    <x v="370"/>
    <d v="2017-09-02T00:00:00"/>
    <s v="Standard Class"/>
    <s v="AA-10480"/>
    <s v="Andrew Allen"/>
    <x v="0"/>
    <x v="0"/>
    <x v="66"/>
    <x v="12"/>
    <n v="48234"/>
    <x v="2"/>
    <s v="OFF-PA-10000605"/>
    <x v="1"/>
    <x v="10"/>
    <x v="816"/>
    <n v="11.56"/>
  </r>
  <r>
    <n v="7704"/>
    <s v="CA-2017-114601"/>
    <x v="370"/>
    <d v="2017-09-02T00:00:00"/>
    <s v="Standard Class"/>
    <s v="AA-10480"/>
    <s v="Andrew Allen"/>
    <x v="0"/>
    <x v="0"/>
    <x v="66"/>
    <x v="12"/>
    <n v="48234"/>
    <x v="2"/>
    <s v="TEC-PH-10002170"/>
    <x v="2"/>
    <x v="7"/>
    <x v="599"/>
    <n v="209.97"/>
  </r>
  <r>
    <n v="7705"/>
    <s v="CA-2017-114601"/>
    <x v="370"/>
    <d v="2017-09-02T00:00:00"/>
    <s v="Standard Class"/>
    <s v="AA-10480"/>
    <s v="Andrew Allen"/>
    <x v="0"/>
    <x v="0"/>
    <x v="66"/>
    <x v="12"/>
    <n v="48234"/>
    <x v="2"/>
    <s v="FUR-TA-10004147"/>
    <x v="0"/>
    <x v="3"/>
    <x v="819"/>
    <n v="447.84"/>
  </r>
  <r>
    <n v="7706"/>
    <s v="CA-2017-114601"/>
    <x v="370"/>
    <d v="2017-09-02T00:00:00"/>
    <s v="Standard Class"/>
    <s v="AA-10480"/>
    <s v="Andrew Allen"/>
    <x v="0"/>
    <x v="0"/>
    <x v="66"/>
    <x v="12"/>
    <n v="48234"/>
    <x v="2"/>
    <s v="TEC-AC-10003911"/>
    <x v="2"/>
    <x v="11"/>
    <x v="331"/>
    <n v="479.97"/>
  </r>
  <r>
    <n v="7707"/>
    <s v="CA-2017-114601"/>
    <x v="370"/>
    <d v="2017-09-02T00:00:00"/>
    <s v="Standard Class"/>
    <s v="AA-10480"/>
    <s v="Andrew Allen"/>
    <x v="0"/>
    <x v="0"/>
    <x v="66"/>
    <x v="12"/>
    <n v="48234"/>
    <x v="2"/>
    <s v="OFF-AR-10002578"/>
    <x v="1"/>
    <x v="6"/>
    <x v="671"/>
    <n v="8.64"/>
  </r>
  <r>
    <n v="7708"/>
    <s v="CA-2018-100237"/>
    <x v="453"/>
    <d v="2018-10-19T00:00:00"/>
    <s v="Standard Class"/>
    <s v="SV-20815"/>
    <s v="Stuart Van"/>
    <x v="1"/>
    <x v="0"/>
    <x v="11"/>
    <x v="7"/>
    <n v="84057"/>
    <x v="1"/>
    <s v="OFF-AR-10001761"/>
    <x v="1"/>
    <x v="6"/>
    <x v="1651"/>
    <n v="11.68"/>
  </r>
  <r>
    <n v="7709"/>
    <s v="CA-2015-139542"/>
    <x v="1089"/>
    <d v="2015-10-29T00:00:00"/>
    <s v="Standard Class"/>
    <s v="EH-14185"/>
    <s v="Evan Henry"/>
    <x v="0"/>
    <x v="0"/>
    <x v="10"/>
    <x v="9"/>
    <n v="19120"/>
    <x v="3"/>
    <s v="TEC-AC-10001553"/>
    <x v="2"/>
    <x v="11"/>
    <x v="1608"/>
    <n v="40.776000000000003"/>
  </r>
  <r>
    <n v="7710"/>
    <s v="CA-2015-139542"/>
    <x v="1089"/>
    <d v="2015-10-29T00:00:00"/>
    <s v="Standard Class"/>
    <s v="EH-14185"/>
    <s v="Evan Henry"/>
    <x v="0"/>
    <x v="0"/>
    <x v="10"/>
    <x v="9"/>
    <n v="19120"/>
    <x v="3"/>
    <s v="OFF-BI-10000309"/>
    <x v="1"/>
    <x v="8"/>
    <x v="338"/>
    <n v="13.698"/>
  </r>
  <r>
    <n v="7711"/>
    <s v="US-2016-142811"/>
    <x v="788"/>
    <d v="2016-04-07T00:00:00"/>
    <s v="Standard Class"/>
    <s v="JL-15850"/>
    <s v="John Lucas"/>
    <x v="0"/>
    <x v="0"/>
    <x v="123"/>
    <x v="16"/>
    <n v="85204"/>
    <x v="1"/>
    <s v="TEC-PH-10003095"/>
    <x v="2"/>
    <x v="7"/>
    <x v="1500"/>
    <n v="87.8"/>
  </r>
  <r>
    <n v="7712"/>
    <s v="CA-2018-139353"/>
    <x v="960"/>
    <d v="2018-10-30T00:00:00"/>
    <s v="Second Class"/>
    <s v="JM-15250"/>
    <s v="Janet Martin"/>
    <x v="0"/>
    <x v="0"/>
    <x v="115"/>
    <x v="3"/>
    <n v="28314"/>
    <x v="0"/>
    <s v="FUR-FU-10001876"/>
    <x v="0"/>
    <x v="5"/>
    <x v="1403"/>
    <n v="77.951999999999998"/>
  </r>
  <r>
    <n v="7713"/>
    <s v="CA-2018-139353"/>
    <x v="960"/>
    <d v="2018-10-30T00:00:00"/>
    <s v="Second Class"/>
    <s v="JM-15250"/>
    <s v="Janet Martin"/>
    <x v="0"/>
    <x v="0"/>
    <x v="115"/>
    <x v="3"/>
    <n v="28314"/>
    <x v="0"/>
    <s v="OFF-ST-10001522"/>
    <x v="1"/>
    <x v="4"/>
    <x v="197"/>
    <n v="147.184"/>
  </r>
  <r>
    <n v="7714"/>
    <s v="CA-2018-139353"/>
    <x v="960"/>
    <d v="2018-10-30T00:00:00"/>
    <s v="Second Class"/>
    <s v="JM-15250"/>
    <s v="Janet Martin"/>
    <x v="0"/>
    <x v="0"/>
    <x v="115"/>
    <x v="3"/>
    <n v="28314"/>
    <x v="0"/>
    <s v="OFF-PA-10000300"/>
    <x v="1"/>
    <x v="10"/>
    <x v="1775"/>
    <n v="47.951999999999998"/>
  </r>
  <r>
    <n v="7715"/>
    <s v="CA-2015-150203"/>
    <x v="29"/>
    <d v="2015-12-07T00:00:00"/>
    <s v="First Class"/>
    <s v="JB-15925"/>
    <s v="Joni Blumstein"/>
    <x v="0"/>
    <x v="0"/>
    <x v="1"/>
    <x v="1"/>
    <n v="90032"/>
    <x v="1"/>
    <s v="OFF-AP-10001469"/>
    <x v="1"/>
    <x v="9"/>
    <x v="586"/>
    <n v="250.26"/>
  </r>
  <r>
    <n v="7716"/>
    <s v="US-2018-101518"/>
    <x v="132"/>
    <d v="2018-11-08T00:00:00"/>
    <s v="Standard Class"/>
    <s v="PB-19105"/>
    <s v="Peter Bühler"/>
    <x v="0"/>
    <x v="0"/>
    <x v="10"/>
    <x v="9"/>
    <n v="19140"/>
    <x v="3"/>
    <s v="TEC-AC-10001553"/>
    <x v="2"/>
    <x v="11"/>
    <x v="1608"/>
    <n v="40.776000000000003"/>
  </r>
  <r>
    <n v="7717"/>
    <s v="CA-2016-149636"/>
    <x v="1171"/>
    <d v="2016-01-12T00:00:00"/>
    <s v="Standard Class"/>
    <s v="SP-20620"/>
    <s v="Stefania Perrino"/>
    <x v="1"/>
    <x v="0"/>
    <x v="77"/>
    <x v="22"/>
    <n v="80906"/>
    <x v="1"/>
    <s v="OFF-PA-10004041"/>
    <x v="1"/>
    <x v="10"/>
    <x v="949"/>
    <n v="29.6"/>
  </r>
  <r>
    <n v="7718"/>
    <s v="CA-2016-149636"/>
    <x v="1171"/>
    <d v="2016-01-12T00:00:00"/>
    <s v="Standard Class"/>
    <s v="SP-20620"/>
    <s v="Stefania Perrino"/>
    <x v="1"/>
    <x v="0"/>
    <x v="77"/>
    <x v="22"/>
    <n v="80906"/>
    <x v="1"/>
    <s v="OFF-BI-10002764"/>
    <x v="1"/>
    <x v="8"/>
    <x v="507"/>
    <n v="1.9379999999999999"/>
  </r>
  <r>
    <n v="7719"/>
    <s v="US-2018-146213"/>
    <x v="428"/>
    <d v="2018-09-14T00:00:00"/>
    <s v="Standard Class"/>
    <s v="MC-17605"/>
    <s v="Matt Connell"/>
    <x v="1"/>
    <x v="0"/>
    <x v="1"/>
    <x v="1"/>
    <n v="90032"/>
    <x v="1"/>
    <s v="TEC-AC-10001114"/>
    <x v="2"/>
    <x v="11"/>
    <x v="1211"/>
    <n v="159.96"/>
  </r>
  <r>
    <n v="7720"/>
    <s v="CA-2016-108588"/>
    <x v="956"/>
    <d v="2016-01-10T00:00:00"/>
    <s v="Standard Class"/>
    <s v="BG-11695"/>
    <s v="Brooke Gillingham"/>
    <x v="1"/>
    <x v="0"/>
    <x v="20"/>
    <x v="15"/>
    <n v="10009"/>
    <x v="3"/>
    <s v="OFF-AR-10001615"/>
    <x v="1"/>
    <x v="6"/>
    <x v="1488"/>
    <n v="59.52"/>
  </r>
  <r>
    <n v="7721"/>
    <s v="CA-2016-108588"/>
    <x v="956"/>
    <d v="2016-01-10T00:00:00"/>
    <s v="Standard Class"/>
    <s v="BG-11695"/>
    <s v="Brooke Gillingham"/>
    <x v="1"/>
    <x v="0"/>
    <x v="20"/>
    <x v="15"/>
    <n v="10009"/>
    <x v="3"/>
    <s v="OFF-EN-10000461"/>
    <x v="1"/>
    <x v="12"/>
    <x v="753"/>
    <n v="17.48"/>
  </r>
  <r>
    <n v="7722"/>
    <s v="CA-2016-108588"/>
    <x v="956"/>
    <d v="2016-01-10T00:00:00"/>
    <s v="Standard Class"/>
    <s v="BG-11695"/>
    <s v="Brooke Gillingham"/>
    <x v="1"/>
    <x v="0"/>
    <x v="20"/>
    <x v="15"/>
    <n v="10009"/>
    <x v="3"/>
    <s v="OFF-BI-10004506"/>
    <x v="1"/>
    <x v="8"/>
    <x v="1247"/>
    <n v="13.167999999999999"/>
  </r>
  <r>
    <n v="7723"/>
    <s v="US-2018-138086"/>
    <x v="513"/>
    <d v="2018-04-20T00:00:00"/>
    <s v="Standard Class"/>
    <s v="JO-15550"/>
    <s v="Jesus Ocampo"/>
    <x v="2"/>
    <x v="0"/>
    <x v="8"/>
    <x v="1"/>
    <n v="94109"/>
    <x v="1"/>
    <s v="OFF-AP-10000027"/>
    <x v="1"/>
    <x v="9"/>
    <x v="1813"/>
    <n v="40.74"/>
  </r>
  <r>
    <n v="7724"/>
    <s v="CA-2016-139374"/>
    <x v="229"/>
    <d v="2016-09-14T00:00:00"/>
    <s v="Standard Class"/>
    <s v="AR-10345"/>
    <s v="Alex Russell"/>
    <x v="1"/>
    <x v="0"/>
    <x v="89"/>
    <x v="5"/>
    <n v="78745"/>
    <x v="2"/>
    <s v="FUR-CH-10003981"/>
    <x v="0"/>
    <x v="1"/>
    <x v="1175"/>
    <n v="179.886"/>
  </r>
  <r>
    <n v="7725"/>
    <s v="CA-2017-113978"/>
    <x v="477"/>
    <d v="2017-09-29T00:00:00"/>
    <s v="Standard Class"/>
    <s v="TS-21505"/>
    <s v="Tony Sayre"/>
    <x v="0"/>
    <x v="0"/>
    <x v="138"/>
    <x v="24"/>
    <n v="44105"/>
    <x v="3"/>
    <s v="OFF-AP-10003849"/>
    <x v="1"/>
    <x v="9"/>
    <x v="841"/>
    <n v="286.25599999999997"/>
  </r>
  <r>
    <n v="7726"/>
    <s v="CA-2017-113978"/>
    <x v="477"/>
    <d v="2017-09-29T00:00:00"/>
    <s v="Standard Class"/>
    <s v="TS-21505"/>
    <s v="Tony Sayre"/>
    <x v="0"/>
    <x v="0"/>
    <x v="138"/>
    <x v="24"/>
    <n v="44105"/>
    <x v="3"/>
    <s v="OFF-ST-10004963"/>
    <x v="1"/>
    <x v="4"/>
    <x v="465"/>
    <n v="24.224"/>
  </r>
  <r>
    <n v="7727"/>
    <s v="CA-2017-113978"/>
    <x v="477"/>
    <d v="2017-09-29T00:00:00"/>
    <s v="Standard Class"/>
    <s v="TS-21505"/>
    <s v="Tony Sayre"/>
    <x v="0"/>
    <x v="0"/>
    <x v="138"/>
    <x v="24"/>
    <n v="44105"/>
    <x v="3"/>
    <s v="OFF-ST-10002574"/>
    <x v="1"/>
    <x v="4"/>
    <x v="935"/>
    <n v="331.536"/>
  </r>
  <r>
    <n v="7728"/>
    <s v="US-2016-150231"/>
    <x v="199"/>
    <d v="2016-03-20T00:00:00"/>
    <s v="Second Class"/>
    <s v="JK-15640"/>
    <s v="Jim Kriz"/>
    <x v="2"/>
    <x v="0"/>
    <x v="20"/>
    <x v="15"/>
    <n v="10009"/>
    <x v="3"/>
    <s v="OFF-AR-10001761"/>
    <x v="1"/>
    <x v="6"/>
    <x v="1651"/>
    <n v="17.52"/>
  </r>
  <r>
    <n v="7729"/>
    <s v="CA-2017-106915"/>
    <x v="491"/>
    <d v="2017-12-02T00:00:00"/>
    <s v="Standard Class"/>
    <s v="GA-14515"/>
    <s v="George Ashbrook"/>
    <x v="0"/>
    <x v="0"/>
    <x v="236"/>
    <x v="5"/>
    <n v="79907"/>
    <x v="2"/>
    <s v="OFF-AR-10000716"/>
    <x v="1"/>
    <x v="6"/>
    <x v="794"/>
    <n v="17.856000000000002"/>
  </r>
  <r>
    <n v="7730"/>
    <s v="US-2017-109260"/>
    <x v="182"/>
    <d v="2017-10-01T00:00:00"/>
    <s v="Standard Class"/>
    <s v="TN-21040"/>
    <s v="Tanja Norvell"/>
    <x v="2"/>
    <x v="0"/>
    <x v="315"/>
    <x v="2"/>
    <n v="32303"/>
    <x v="0"/>
    <s v="TEC-AC-10002637"/>
    <x v="2"/>
    <x v="11"/>
    <x v="1317"/>
    <n v="431.976"/>
  </r>
  <r>
    <n v="7731"/>
    <s v="CA-2018-104850"/>
    <x v="487"/>
    <d v="2018-06-19T00:00:00"/>
    <s v="Standard Class"/>
    <s v="TW-21025"/>
    <s v="Tamara Willingham"/>
    <x v="2"/>
    <x v="0"/>
    <x v="4"/>
    <x v="4"/>
    <n v="98103"/>
    <x v="1"/>
    <s v="FUR-CH-10003774"/>
    <x v="0"/>
    <x v="1"/>
    <x v="1194"/>
    <n v="291.13600000000002"/>
  </r>
  <r>
    <n v="7732"/>
    <s v="CA-2018-140508"/>
    <x v="65"/>
    <d v="2018-09-21T00:00:00"/>
    <s v="First Class"/>
    <s v="PA-19060"/>
    <s v="Pete Armstrong"/>
    <x v="2"/>
    <x v="0"/>
    <x v="61"/>
    <x v="5"/>
    <n v="75220"/>
    <x v="2"/>
    <s v="OFF-EN-10000927"/>
    <x v="1"/>
    <x v="12"/>
    <x v="81"/>
    <n v="114.848"/>
  </r>
  <r>
    <n v="7733"/>
    <s v="CA-2018-143294"/>
    <x v="455"/>
    <d v="2018-06-08T00:00:00"/>
    <s v="Standard Class"/>
    <s v="JD-15790"/>
    <s v="John Dryer"/>
    <x v="0"/>
    <x v="0"/>
    <x v="12"/>
    <x v="5"/>
    <n v="77070"/>
    <x v="2"/>
    <s v="OFF-PA-10000743"/>
    <x v="1"/>
    <x v="10"/>
    <x v="578"/>
    <n v="10.688000000000001"/>
  </r>
  <r>
    <n v="7734"/>
    <s v="CA-2017-165673"/>
    <x v="666"/>
    <d v="2017-05-19T00:00:00"/>
    <s v="Second Class"/>
    <s v="MN-17935"/>
    <s v="Michael Nguyen"/>
    <x v="0"/>
    <x v="0"/>
    <x v="24"/>
    <x v="24"/>
    <n v="45503"/>
    <x v="3"/>
    <s v="OFF-PA-10000697"/>
    <x v="1"/>
    <x v="10"/>
    <x v="1379"/>
    <n v="15.231999999999999"/>
  </r>
  <r>
    <n v="7735"/>
    <s v="CA-2018-134418"/>
    <x v="175"/>
    <d v="2018-09-20T00:00:00"/>
    <s v="Standard Class"/>
    <s v="GM-14500"/>
    <s v="Gene McClure"/>
    <x v="0"/>
    <x v="0"/>
    <x v="4"/>
    <x v="4"/>
    <n v="98103"/>
    <x v="1"/>
    <s v="OFF-AR-10004441"/>
    <x v="1"/>
    <x v="6"/>
    <x v="155"/>
    <n v="12.42"/>
  </r>
  <r>
    <n v="7736"/>
    <s v="US-2017-106313"/>
    <x v="250"/>
    <d v="2017-08-26T00:00:00"/>
    <s v="Standard Class"/>
    <s v="DG-13300"/>
    <s v="Deirdre Greer"/>
    <x v="1"/>
    <x v="0"/>
    <x v="4"/>
    <x v="4"/>
    <n v="98105"/>
    <x v="1"/>
    <s v="OFF-PA-10001870"/>
    <x v="1"/>
    <x v="10"/>
    <x v="680"/>
    <n v="19.440000000000001"/>
  </r>
  <r>
    <n v="7737"/>
    <s v="CA-2015-105872"/>
    <x v="992"/>
    <d v="2015-06-06T00:00:00"/>
    <s v="Standard Class"/>
    <s v="JG-15160"/>
    <s v="James Galang"/>
    <x v="0"/>
    <x v="0"/>
    <x v="20"/>
    <x v="15"/>
    <n v="10024"/>
    <x v="3"/>
    <s v="OFF-BI-10003684"/>
    <x v="1"/>
    <x v="8"/>
    <x v="714"/>
    <n v="70.367999999999995"/>
  </r>
  <r>
    <n v="7738"/>
    <s v="CA-2018-108287"/>
    <x v="404"/>
    <d v="2018-12-20T00:00:00"/>
    <s v="First Class"/>
    <s v="AG-10330"/>
    <s v="Alex Grayson"/>
    <x v="0"/>
    <x v="0"/>
    <x v="35"/>
    <x v="3"/>
    <n v="28205"/>
    <x v="0"/>
    <s v="OFF-AR-10001315"/>
    <x v="1"/>
    <x v="6"/>
    <x v="1029"/>
    <n v="12.672000000000001"/>
  </r>
  <r>
    <n v="7739"/>
    <s v="CA-2018-141103"/>
    <x v="245"/>
    <d v="2018-08-06T00:00:00"/>
    <s v="Standard Class"/>
    <s v="JF-15355"/>
    <s v="Jay Fein"/>
    <x v="0"/>
    <x v="0"/>
    <x v="248"/>
    <x v="39"/>
    <n v="21215"/>
    <x v="3"/>
    <s v="TEC-PH-10003589"/>
    <x v="2"/>
    <x v="7"/>
    <x v="826"/>
    <n v="89.95"/>
  </r>
  <r>
    <n v="7740"/>
    <s v="CA-2015-154781"/>
    <x v="871"/>
    <d v="2015-11-26T00:00:00"/>
    <s v="Standard Class"/>
    <s v="SC-20680"/>
    <s v="Steve Carroll"/>
    <x v="2"/>
    <x v="0"/>
    <x v="8"/>
    <x v="1"/>
    <n v="94110"/>
    <x v="1"/>
    <s v="OFF-PA-10001609"/>
    <x v="1"/>
    <x v="10"/>
    <x v="1116"/>
    <n v="6.58"/>
  </r>
  <r>
    <n v="7741"/>
    <s v="CA-2015-154781"/>
    <x v="871"/>
    <d v="2015-11-26T00:00:00"/>
    <s v="Standard Class"/>
    <s v="SC-20680"/>
    <s v="Steve Carroll"/>
    <x v="2"/>
    <x v="0"/>
    <x v="8"/>
    <x v="1"/>
    <n v="94110"/>
    <x v="1"/>
    <s v="TEC-AC-10000474"/>
    <x v="2"/>
    <x v="11"/>
    <x v="1510"/>
    <n v="94.99"/>
  </r>
  <r>
    <n v="7742"/>
    <s v="CA-2016-147816"/>
    <x v="496"/>
    <d v="2016-09-26T00:00:00"/>
    <s v="Second Class"/>
    <s v="CM-11935"/>
    <s v="Carlos Meador"/>
    <x v="0"/>
    <x v="0"/>
    <x v="93"/>
    <x v="16"/>
    <n v="85705"/>
    <x v="1"/>
    <s v="TEC-PH-10003095"/>
    <x v="2"/>
    <x v="7"/>
    <x v="1500"/>
    <n v="35.119999999999997"/>
  </r>
  <r>
    <n v="7743"/>
    <s v="CA-2018-105326"/>
    <x v="648"/>
    <d v="2018-08-27T00:00:00"/>
    <s v="Standard Class"/>
    <s v="KT-16480"/>
    <s v="Kean Thornton"/>
    <x v="0"/>
    <x v="0"/>
    <x v="1"/>
    <x v="1"/>
    <n v="90036"/>
    <x v="1"/>
    <s v="OFF-PA-10001639"/>
    <x v="1"/>
    <x v="10"/>
    <x v="981"/>
    <n v="25.92"/>
  </r>
  <r>
    <n v="7744"/>
    <s v="CA-2017-133613"/>
    <x v="26"/>
    <d v="2017-06-22T00:00:00"/>
    <s v="Standard Class"/>
    <s v="CP-12340"/>
    <s v="Christine Phan"/>
    <x v="1"/>
    <x v="0"/>
    <x v="416"/>
    <x v="29"/>
    <n v="6708"/>
    <x v="3"/>
    <s v="OFF-BI-10002003"/>
    <x v="1"/>
    <x v="8"/>
    <x v="1393"/>
    <n v="7.96"/>
  </r>
  <r>
    <n v="7745"/>
    <s v="CA-2017-133613"/>
    <x v="26"/>
    <d v="2017-06-22T00:00:00"/>
    <s v="Standard Class"/>
    <s v="CP-12340"/>
    <s v="Christine Phan"/>
    <x v="1"/>
    <x v="0"/>
    <x v="416"/>
    <x v="29"/>
    <n v="6708"/>
    <x v="3"/>
    <s v="TEC-PH-10004539"/>
    <x v="2"/>
    <x v="7"/>
    <x v="861"/>
    <n v="566.97"/>
  </r>
  <r>
    <n v="7746"/>
    <s v="CA-2017-133613"/>
    <x v="26"/>
    <d v="2017-06-22T00:00:00"/>
    <s v="Standard Class"/>
    <s v="CP-12340"/>
    <s v="Christine Phan"/>
    <x v="1"/>
    <x v="0"/>
    <x v="416"/>
    <x v="29"/>
    <n v="6708"/>
    <x v="3"/>
    <s v="OFF-AR-10003829"/>
    <x v="1"/>
    <x v="6"/>
    <x v="943"/>
    <n v="9.84"/>
  </r>
  <r>
    <n v="7747"/>
    <s v="CA-2016-109113"/>
    <x v="546"/>
    <d v="2016-12-23T00:00:00"/>
    <s v="Standard Class"/>
    <s v="EK-13795"/>
    <s v="Eileen Kiefer"/>
    <x v="2"/>
    <x v="0"/>
    <x v="22"/>
    <x v="10"/>
    <n v="60610"/>
    <x v="2"/>
    <s v="TEC-AC-10004761"/>
    <x v="2"/>
    <x v="11"/>
    <x v="786"/>
    <n v="25.488"/>
  </r>
  <r>
    <n v="7748"/>
    <s v="CA-2016-156153"/>
    <x v="70"/>
    <d v="2016-06-02T00:00:00"/>
    <s v="Second Class"/>
    <s v="CW-11905"/>
    <s v="Carl Weiss"/>
    <x v="2"/>
    <x v="0"/>
    <x v="85"/>
    <x v="15"/>
    <n v="11561"/>
    <x v="3"/>
    <s v="OFF-FA-10003472"/>
    <x v="1"/>
    <x v="13"/>
    <x v="243"/>
    <n v="7.56"/>
  </r>
  <r>
    <n v="7749"/>
    <s v="CA-2016-133242"/>
    <x v="652"/>
    <d v="2016-06-24T00:00:00"/>
    <s v="Standard Class"/>
    <s v="KH-16510"/>
    <s v="Keith Herrera"/>
    <x v="0"/>
    <x v="0"/>
    <x v="81"/>
    <x v="17"/>
    <n v="22204"/>
    <x v="0"/>
    <s v="FUR-FU-10003464"/>
    <x v="0"/>
    <x v="5"/>
    <x v="1479"/>
    <n v="60.84"/>
  </r>
  <r>
    <n v="7750"/>
    <s v="CA-2016-133242"/>
    <x v="652"/>
    <d v="2016-06-24T00:00:00"/>
    <s v="Standard Class"/>
    <s v="KH-16510"/>
    <s v="Keith Herrera"/>
    <x v="0"/>
    <x v="0"/>
    <x v="81"/>
    <x v="17"/>
    <n v="22204"/>
    <x v="0"/>
    <s v="OFF-ST-10003716"/>
    <x v="1"/>
    <x v="4"/>
    <x v="898"/>
    <n v="450.04"/>
  </r>
  <r>
    <n v="7751"/>
    <s v="CA-2016-133242"/>
    <x v="652"/>
    <d v="2016-06-24T00:00:00"/>
    <s v="Standard Class"/>
    <s v="KH-16510"/>
    <s v="Keith Herrera"/>
    <x v="0"/>
    <x v="0"/>
    <x v="81"/>
    <x v="17"/>
    <n v="22204"/>
    <x v="0"/>
    <s v="OFF-BI-10004002"/>
    <x v="1"/>
    <x v="8"/>
    <x v="154"/>
    <n v="34.6"/>
  </r>
  <r>
    <n v="7752"/>
    <s v="CA-2016-133242"/>
    <x v="652"/>
    <d v="2016-06-24T00:00:00"/>
    <s v="Standard Class"/>
    <s v="KH-16510"/>
    <s v="Keith Herrera"/>
    <x v="0"/>
    <x v="0"/>
    <x v="81"/>
    <x v="17"/>
    <n v="22204"/>
    <x v="0"/>
    <s v="TEC-PH-10002496"/>
    <x v="2"/>
    <x v="7"/>
    <x v="495"/>
    <n v="467.97"/>
  </r>
  <r>
    <n v="7753"/>
    <s v="CA-2016-133242"/>
    <x v="652"/>
    <d v="2016-06-24T00:00:00"/>
    <s v="Standard Class"/>
    <s v="KH-16510"/>
    <s v="Keith Herrera"/>
    <x v="0"/>
    <x v="0"/>
    <x v="81"/>
    <x v="17"/>
    <n v="22204"/>
    <x v="0"/>
    <s v="OFF-BI-10004826"/>
    <x v="1"/>
    <x v="8"/>
    <x v="728"/>
    <n v="33.020000000000003"/>
  </r>
  <r>
    <n v="7754"/>
    <s v="CA-2016-158323"/>
    <x v="672"/>
    <d v="2016-12-03T00:00:00"/>
    <s v="First Class"/>
    <s v="AB-10600"/>
    <s v="Ann Blume"/>
    <x v="1"/>
    <x v="0"/>
    <x v="108"/>
    <x v="3"/>
    <n v="28540"/>
    <x v="0"/>
    <s v="FUR-FU-10001546"/>
    <x v="0"/>
    <x v="5"/>
    <x v="1432"/>
    <n v="17.088000000000001"/>
  </r>
  <r>
    <n v="7755"/>
    <s v="CA-2016-161795"/>
    <x v="379"/>
    <d v="2016-12-23T00:00:00"/>
    <s v="Second Class"/>
    <s v="AH-10075"/>
    <s v="Adam Hart"/>
    <x v="1"/>
    <x v="0"/>
    <x v="38"/>
    <x v="24"/>
    <n v="43229"/>
    <x v="3"/>
    <s v="OFF-AR-10001919"/>
    <x v="1"/>
    <x v="6"/>
    <x v="862"/>
    <n v="3.008"/>
  </r>
  <r>
    <n v="7756"/>
    <s v="CA-2018-100902"/>
    <x v="701"/>
    <d v="2018-11-21T00:00:00"/>
    <s v="Standard Class"/>
    <s v="CK-12595"/>
    <s v="Clytie Kelty"/>
    <x v="0"/>
    <x v="0"/>
    <x v="35"/>
    <x v="3"/>
    <n v="28205"/>
    <x v="0"/>
    <s v="OFF-PA-10002558"/>
    <x v="1"/>
    <x v="10"/>
    <x v="1814"/>
    <n v="268.24"/>
  </r>
  <r>
    <n v="7757"/>
    <s v="CA-2018-100902"/>
    <x v="701"/>
    <d v="2018-11-21T00:00:00"/>
    <s v="Standard Class"/>
    <s v="CK-12595"/>
    <s v="Clytie Kelty"/>
    <x v="0"/>
    <x v="0"/>
    <x v="35"/>
    <x v="3"/>
    <n v="28205"/>
    <x v="0"/>
    <s v="TEC-AC-10003174"/>
    <x v="2"/>
    <x v="11"/>
    <x v="619"/>
    <n v="431.16"/>
  </r>
  <r>
    <n v="7758"/>
    <s v="CA-2018-112844"/>
    <x v="38"/>
    <d v="2018-11-16T00:00:00"/>
    <s v="Second Class"/>
    <s v="SP-20620"/>
    <s v="Stefania Perrino"/>
    <x v="1"/>
    <x v="0"/>
    <x v="198"/>
    <x v="15"/>
    <n v="14215"/>
    <x v="3"/>
    <s v="TEC-PH-10003988"/>
    <x v="2"/>
    <x v="7"/>
    <x v="47"/>
    <n v="43.6"/>
  </r>
  <r>
    <n v="7759"/>
    <s v="CA-2018-112844"/>
    <x v="38"/>
    <d v="2018-11-16T00:00:00"/>
    <s v="Second Class"/>
    <s v="SP-20620"/>
    <s v="Stefania Perrino"/>
    <x v="1"/>
    <x v="0"/>
    <x v="198"/>
    <x v="15"/>
    <n v="14215"/>
    <x v="3"/>
    <s v="FUR-FU-10004845"/>
    <x v="0"/>
    <x v="5"/>
    <x v="1693"/>
    <n v="154.94999999999999"/>
  </r>
  <r>
    <n v="7760"/>
    <s v="CA-2017-158925"/>
    <x v="1057"/>
    <d v="2017-10-28T00:00:00"/>
    <s v="Standard Class"/>
    <s v="JP-15460"/>
    <s v="Jennifer Patt"/>
    <x v="1"/>
    <x v="0"/>
    <x v="12"/>
    <x v="5"/>
    <n v="77041"/>
    <x v="2"/>
    <s v="OFF-PA-10003072"/>
    <x v="1"/>
    <x v="10"/>
    <x v="927"/>
    <n v="15.552"/>
  </r>
  <r>
    <n v="7761"/>
    <s v="CA-2015-155390"/>
    <x v="776"/>
    <d v="2015-12-11T00:00:00"/>
    <s v="Standard Class"/>
    <s v="BG-11035"/>
    <s v="Barry Gonzalez"/>
    <x v="0"/>
    <x v="0"/>
    <x v="26"/>
    <x v="18"/>
    <n v="38109"/>
    <x v="0"/>
    <s v="OFF-PA-10003641"/>
    <x v="1"/>
    <x v="10"/>
    <x v="947"/>
    <n v="42.207999999999998"/>
  </r>
  <r>
    <n v="7762"/>
    <s v="CA-2018-123071"/>
    <x v="734"/>
    <d v="2018-12-06T00:00:00"/>
    <s v="First Class"/>
    <s v="CC-12550"/>
    <s v="Clay Cheatham"/>
    <x v="0"/>
    <x v="0"/>
    <x v="243"/>
    <x v="5"/>
    <n v="75023"/>
    <x v="2"/>
    <s v="OFF-PA-10003729"/>
    <x v="1"/>
    <x v="10"/>
    <x v="1139"/>
    <n v="10.368"/>
  </r>
  <r>
    <n v="7763"/>
    <s v="CA-2018-156391"/>
    <x v="986"/>
    <d v="2018-09-28T00:00:00"/>
    <s v="First Class"/>
    <s v="SL-20155"/>
    <s v="Sara Luxemburg"/>
    <x v="2"/>
    <x v="0"/>
    <x v="127"/>
    <x v="21"/>
    <n v="97301"/>
    <x v="1"/>
    <s v="OFF-AR-10003251"/>
    <x v="1"/>
    <x v="6"/>
    <x v="1050"/>
    <n v="2.2240000000000002"/>
  </r>
  <r>
    <n v="7764"/>
    <s v="CA-2016-103093"/>
    <x v="302"/>
    <d v="2016-02-07T00:00:00"/>
    <s v="Standard Class"/>
    <s v="FO-14305"/>
    <s v="Frank Olsen"/>
    <x v="0"/>
    <x v="0"/>
    <x v="38"/>
    <x v="32"/>
    <n v="31907"/>
    <x v="0"/>
    <s v="OFF-EN-10003286"/>
    <x v="1"/>
    <x v="12"/>
    <x v="153"/>
    <n v="74.52"/>
  </r>
  <r>
    <n v="7765"/>
    <s v="US-2018-118941"/>
    <x v="801"/>
    <d v="2018-08-12T00:00:00"/>
    <s v="Same Day"/>
    <s v="BB-11545"/>
    <s v="Brenda Bowman"/>
    <x v="1"/>
    <x v="0"/>
    <x v="29"/>
    <x v="39"/>
    <n v="21044"/>
    <x v="3"/>
    <s v="OFF-AR-10004078"/>
    <x v="1"/>
    <x v="6"/>
    <x v="512"/>
    <n v="17.52"/>
  </r>
  <r>
    <n v="7766"/>
    <s v="US-2018-118941"/>
    <x v="801"/>
    <d v="2018-08-12T00:00:00"/>
    <s v="Same Day"/>
    <s v="BB-11545"/>
    <s v="Brenda Bowman"/>
    <x v="1"/>
    <x v="0"/>
    <x v="29"/>
    <x v="39"/>
    <n v="21044"/>
    <x v="3"/>
    <s v="FUR-CH-10002331"/>
    <x v="0"/>
    <x v="1"/>
    <x v="407"/>
    <n v="1779.9"/>
  </r>
  <r>
    <n v="7767"/>
    <s v="US-2018-118941"/>
    <x v="801"/>
    <d v="2018-08-12T00:00:00"/>
    <s v="Same Day"/>
    <s v="BB-11545"/>
    <s v="Brenda Bowman"/>
    <x v="1"/>
    <x v="0"/>
    <x v="29"/>
    <x v="39"/>
    <n v="21044"/>
    <x v="3"/>
    <s v="OFF-AR-10001953"/>
    <x v="1"/>
    <x v="6"/>
    <x v="400"/>
    <n v="219.9"/>
  </r>
  <r>
    <n v="7768"/>
    <s v="CA-2016-169299"/>
    <x v="252"/>
    <d v="2016-08-26T00:00:00"/>
    <s v="First Class"/>
    <s v="DO-13435"/>
    <s v="Denny Ordway"/>
    <x v="0"/>
    <x v="0"/>
    <x v="32"/>
    <x v="21"/>
    <n v="97206"/>
    <x v="1"/>
    <s v="OFF-AR-10002053"/>
    <x v="1"/>
    <x v="6"/>
    <x v="79"/>
    <n v="7.1520000000000001"/>
  </r>
  <r>
    <n v="7769"/>
    <s v="CA-2018-154088"/>
    <x v="105"/>
    <d v="2018-11-17T00:00:00"/>
    <s v="Standard Class"/>
    <s v="LB-16735"/>
    <s v="Larry Blacks"/>
    <x v="0"/>
    <x v="0"/>
    <x v="315"/>
    <x v="2"/>
    <n v="32303"/>
    <x v="0"/>
    <s v="OFF-PA-10003651"/>
    <x v="1"/>
    <x v="10"/>
    <x v="652"/>
    <n v="26.72"/>
  </r>
  <r>
    <n v="7770"/>
    <s v="CA-2017-155978"/>
    <x v="1147"/>
    <d v="2017-08-01T00:00:00"/>
    <s v="Same Day"/>
    <s v="TS-21205"/>
    <s v="Thomas Seio"/>
    <x v="1"/>
    <x v="0"/>
    <x v="169"/>
    <x v="1"/>
    <n v="92503"/>
    <x v="1"/>
    <s v="TEC-PH-10002885"/>
    <x v="2"/>
    <x v="7"/>
    <x v="1136"/>
    <n v="1039.7280000000001"/>
  </r>
  <r>
    <n v="7771"/>
    <s v="CA-2017-155978"/>
    <x v="1147"/>
    <d v="2017-08-01T00:00:00"/>
    <s v="Same Day"/>
    <s v="TS-21205"/>
    <s v="Thomas Seio"/>
    <x v="1"/>
    <x v="0"/>
    <x v="169"/>
    <x v="1"/>
    <n v="92503"/>
    <x v="1"/>
    <s v="OFF-AP-10002892"/>
    <x v="1"/>
    <x v="9"/>
    <x v="9"/>
    <n v="45.96"/>
  </r>
  <r>
    <n v="7772"/>
    <s v="CA-2017-108196"/>
    <x v="881"/>
    <d v="2017-12-02T00:00:00"/>
    <s v="Standard Class"/>
    <s v="CS-12505"/>
    <s v="Cindy Stewart"/>
    <x v="0"/>
    <x v="0"/>
    <x v="152"/>
    <x v="24"/>
    <n v="43130"/>
    <x v="3"/>
    <s v="OFF-BI-10000545"/>
    <x v="1"/>
    <x v="8"/>
    <x v="692"/>
    <n v="456.58800000000002"/>
  </r>
  <r>
    <n v="7773"/>
    <s v="CA-2017-108196"/>
    <x v="881"/>
    <d v="2017-12-02T00:00:00"/>
    <s v="Standard Class"/>
    <s v="CS-12505"/>
    <s v="Cindy Stewart"/>
    <x v="0"/>
    <x v="0"/>
    <x v="152"/>
    <x v="24"/>
    <n v="43130"/>
    <x v="3"/>
    <s v="TEC-MA-10000418"/>
    <x v="2"/>
    <x v="15"/>
    <x v="1485"/>
    <n v="4499.9849999999997"/>
  </r>
  <r>
    <n v="7774"/>
    <s v="CA-2017-108196"/>
    <x v="881"/>
    <d v="2017-12-02T00:00:00"/>
    <s v="Standard Class"/>
    <s v="CS-12505"/>
    <s v="Cindy Stewart"/>
    <x v="0"/>
    <x v="0"/>
    <x v="152"/>
    <x v="24"/>
    <n v="43130"/>
    <x v="3"/>
    <s v="TEC-AC-10000926"/>
    <x v="2"/>
    <x v="11"/>
    <x v="1815"/>
    <n v="59.975999999999999"/>
  </r>
  <r>
    <n v="7775"/>
    <s v="CA-2017-152800"/>
    <x v="1172"/>
    <d v="2017-04-15T00:00:00"/>
    <s v="First Class"/>
    <s v="SP-20920"/>
    <s v="Susan Pistek"/>
    <x v="0"/>
    <x v="0"/>
    <x v="8"/>
    <x v="1"/>
    <n v="94109"/>
    <x v="1"/>
    <s v="OFF-EN-10001509"/>
    <x v="1"/>
    <x v="12"/>
    <x v="29"/>
    <n v="6.12"/>
  </r>
  <r>
    <n v="7776"/>
    <s v="CA-2015-166961"/>
    <x v="422"/>
    <d v="2015-12-31T00:00:00"/>
    <s v="Standard Class"/>
    <s v="CD-12790"/>
    <s v="Cynthia Delaney"/>
    <x v="2"/>
    <x v="0"/>
    <x v="429"/>
    <x v="1"/>
    <n v="92553"/>
    <x v="1"/>
    <s v="OFF-AP-10001366"/>
    <x v="1"/>
    <x v="9"/>
    <x v="360"/>
    <n v="10.98"/>
  </r>
  <r>
    <n v="7777"/>
    <s v="CA-2015-166961"/>
    <x v="422"/>
    <d v="2015-12-31T00:00:00"/>
    <s v="Standard Class"/>
    <s v="CD-12790"/>
    <s v="Cynthia Delaney"/>
    <x v="2"/>
    <x v="0"/>
    <x v="429"/>
    <x v="1"/>
    <n v="92553"/>
    <x v="1"/>
    <s v="OFF-FA-10003485"/>
    <x v="1"/>
    <x v="13"/>
    <x v="128"/>
    <n v="7.86"/>
  </r>
  <r>
    <n v="7778"/>
    <s v="CA-2015-166961"/>
    <x v="422"/>
    <d v="2015-12-31T00:00:00"/>
    <s v="Standard Class"/>
    <s v="CD-12790"/>
    <s v="Cynthia Delaney"/>
    <x v="2"/>
    <x v="0"/>
    <x v="429"/>
    <x v="1"/>
    <n v="92553"/>
    <x v="1"/>
    <s v="OFF-ST-10004507"/>
    <x v="1"/>
    <x v="4"/>
    <x v="457"/>
    <n v="51.45"/>
  </r>
  <r>
    <n v="7779"/>
    <s v="CA-2015-166961"/>
    <x v="422"/>
    <d v="2015-12-31T00:00:00"/>
    <s v="Standard Class"/>
    <s v="CD-12790"/>
    <s v="Cynthia Delaney"/>
    <x v="2"/>
    <x v="0"/>
    <x v="429"/>
    <x v="1"/>
    <n v="92553"/>
    <x v="1"/>
    <s v="OFF-BI-10002353"/>
    <x v="1"/>
    <x v="8"/>
    <x v="1077"/>
    <n v="37.055999999999997"/>
  </r>
  <r>
    <n v="7780"/>
    <s v="CA-2017-139381"/>
    <x v="724"/>
    <d v="2017-04-22T00:00:00"/>
    <s v="Standard Class"/>
    <s v="RF-19840"/>
    <s v="Roy Französisch"/>
    <x v="0"/>
    <x v="0"/>
    <x v="269"/>
    <x v="17"/>
    <n v="23320"/>
    <x v="0"/>
    <s v="OFF-AP-10001271"/>
    <x v="1"/>
    <x v="9"/>
    <x v="474"/>
    <n v="203.92"/>
  </r>
  <r>
    <n v="7781"/>
    <s v="CA-2017-139381"/>
    <x v="724"/>
    <d v="2017-04-22T00:00:00"/>
    <s v="Standard Class"/>
    <s v="RF-19840"/>
    <s v="Roy Französisch"/>
    <x v="0"/>
    <x v="0"/>
    <x v="269"/>
    <x v="17"/>
    <n v="23320"/>
    <x v="0"/>
    <s v="TEC-PH-10004924"/>
    <x v="2"/>
    <x v="7"/>
    <x v="1165"/>
    <n v="29.56"/>
  </r>
  <r>
    <n v="7782"/>
    <s v="CA-2016-132136"/>
    <x v="936"/>
    <d v="2016-03-12T00:00:00"/>
    <s v="Standard Class"/>
    <s v="FO-14305"/>
    <s v="Frank Olsen"/>
    <x v="0"/>
    <x v="0"/>
    <x v="22"/>
    <x v="10"/>
    <n v="60623"/>
    <x v="2"/>
    <s v="OFF-BI-10002706"/>
    <x v="1"/>
    <x v="8"/>
    <x v="276"/>
    <n v="8.5679999999999996"/>
  </r>
  <r>
    <n v="7783"/>
    <s v="CA-2017-162236"/>
    <x v="254"/>
    <d v="2017-11-06T00:00:00"/>
    <s v="Second Class"/>
    <s v="ER-13855"/>
    <s v="Elpida Rittenbach"/>
    <x v="1"/>
    <x v="0"/>
    <x v="35"/>
    <x v="3"/>
    <n v="28205"/>
    <x v="0"/>
    <s v="OFF-ST-10003442"/>
    <x v="1"/>
    <x v="4"/>
    <x v="86"/>
    <n v="45.247999999999998"/>
  </r>
  <r>
    <n v="7784"/>
    <s v="CA-2017-162236"/>
    <x v="254"/>
    <d v="2017-11-06T00:00:00"/>
    <s v="Second Class"/>
    <s v="ER-13855"/>
    <s v="Elpida Rittenbach"/>
    <x v="1"/>
    <x v="0"/>
    <x v="35"/>
    <x v="3"/>
    <n v="28205"/>
    <x v="0"/>
    <s v="FUR-TA-10002533"/>
    <x v="0"/>
    <x v="3"/>
    <x v="277"/>
    <n v="876.3"/>
  </r>
  <r>
    <n v="7785"/>
    <s v="CA-2017-162236"/>
    <x v="254"/>
    <d v="2017-11-06T00:00:00"/>
    <s v="Second Class"/>
    <s v="ER-13855"/>
    <s v="Elpida Rittenbach"/>
    <x v="1"/>
    <x v="0"/>
    <x v="35"/>
    <x v="3"/>
    <n v="28205"/>
    <x v="0"/>
    <s v="OFF-SU-10003505"/>
    <x v="1"/>
    <x v="14"/>
    <x v="413"/>
    <n v="185.376"/>
  </r>
  <r>
    <n v="7786"/>
    <s v="US-2015-111353"/>
    <x v="503"/>
    <d v="2015-12-06T00:00:00"/>
    <s v="Standard Class"/>
    <s v="PB-19150"/>
    <s v="Philip Brown"/>
    <x v="0"/>
    <x v="0"/>
    <x v="20"/>
    <x v="15"/>
    <n v="10009"/>
    <x v="3"/>
    <s v="OFF-LA-10002762"/>
    <x v="1"/>
    <x v="2"/>
    <x v="49"/>
    <n v="25.06"/>
  </r>
  <r>
    <n v="7787"/>
    <s v="US-2017-117037"/>
    <x v="624"/>
    <d v="2017-05-20T00:00:00"/>
    <s v="First Class"/>
    <s v="LW-17215"/>
    <s v="Luke Weiss"/>
    <x v="0"/>
    <x v="0"/>
    <x v="22"/>
    <x v="10"/>
    <n v="60653"/>
    <x v="2"/>
    <s v="OFF-BI-10000279"/>
    <x v="1"/>
    <x v="8"/>
    <x v="1774"/>
    <n v="2.89"/>
  </r>
  <r>
    <n v="7788"/>
    <s v="US-2017-117037"/>
    <x v="624"/>
    <d v="2017-05-20T00:00:00"/>
    <s v="First Class"/>
    <s v="LW-17215"/>
    <s v="Luke Weiss"/>
    <x v="0"/>
    <x v="0"/>
    <x v="22"/>
    <x v="10"/>
    <n v="60653"/>
    <x v="2"/>
    <s v="OFF-FA-10000936"/>
    <x v="1"/>
    <x v="13"/>
    <x v="1307"/>
    <n v="7.8959999999999999"/>
  </r>
  <r>
    <n v="7789"/>
    <s v="US-2017-117037"/>
    <x v="624"/>
    <d v="2017-05-20T00:00:00"/>
    <s v="First Class"/>
    <s v="LW-17215"/>
    <s v="Luke Weiss"/>
    <x v="0"/>
    <x v="0"/>
    <x v="22"/>
    <x v="10"/>
    <n v="60653"/>
    <x v="2"/>
    <s v="FUR-FU-10004973"/>
    <x v="0"/>
    <x v="5"/>
    <x v="1143"/>
    <n v="22.608000000000001"/>
  </r>
  <r>
    <n v="7790"/>
    <s v="US-2017-117037"/>
    <x v="624"/>
    <d v="2017-05-20T00:00:00"/>
    <s v="First Class"/>
    <s v="LW-17215"/>
    <s v="Luke Weiss"/>
    <x v="0"/>
    <x v="0"/>
    <x v="22"/>
    <x v="10"/>
    <n v="60653"/>
    <x v="2"/>
    <s v="OFF-PA-10000791"/>
    <x v="1"/>
    <x v="10"/>
    <x v="1433"/>
    <n v="30.527999999999999"/>
  </r>
  <r>
    <n v="7791"/>
    <s v="CA-2018-160801"/>
    <x v="20"/>
    <d v="2018-09-19T00:00:00"/>
    <s v="Same Day"/>
    <s v="FG-14260"/>
    <s v="Frank Gastineau"/>
    <x v="2"/>
    <x v="0"/>
    <x v="10"/>
    <x v="9"/>
    <n v="19120"/>
    <x v="3"/>
    <s v="OFF-BI-10001132"/>
    <x v="1"/>
    <x v="8"/>
    <x v="636"/>
    <n v="4.8419999999999996"/>
  </r>
  <r>
    <n v="7792"/>
    <s v="CA-2017-108364"/>
    <x v="1054"/>
    <d v="2017-12-24T00:00:00"/>
    <s v="Standard Class"/>
    <s v="BP-11050"/>
    <s v="Barry Pond"/>
    <x v="1"/>
    <x v="0"/>
    <x v="22"/>
    <x v="10"/>
    <n v="60623"/>
    <x v="2"/>
    <s v="OFF-BI-10002012"/>
    <x v="1"/>
    <x v="8"/>
    <x v="749"/>
    <n v="1.8"/>
  </r>
  <r>
    <n v="7793"/>
    <s v="CA-2018-169362"/>
    <x v="386"/>
    <d v="2018-10-15T00:00:00"/>
    <s v="First Class"/>
    <s v="SP-20860"/>
    <s v="Sung Pak"/>
    <x v="1"/>
    <x v="0"/>
    <x v="61"/>
    <x v="5"/>
    <n v="75217"/>
    <x v="2"/>
    <s v="TEC-AC-10001383"/>
    <x v="2"/>
    <x v="11"/>
    <x v="606"/>
    <n v="39.984000000000002"/>
  </r>
  <r>
    <n v="7794"/>
    <s v="CA-2016-127481"/>
    <x v="295"/>
    <d v="2016-12-15T00:00:00"/>
    <s v="Second Class"/>
    <s v="JD-15895"/>
    <s v="Jonathan Doherty"/>
    <x v="1"/>
    <x v="0"/>
    <x v="98"/>
    <x v="33"/>
    <n v="89115"/>
    <x v="1"/>
    <s v="OFF-PA-10002036"/>
    <x v="1"/>
    <x v="10"/>
    <x v="329"/>
    <n v="32.4"/>
  </r>
  <r>
    <n v="7795"/>
    <s v="CA-2016-127481"/>
    <x v="295"/>
    <d v="2016-12-15T00:00:00"/>
    <s v="Second Class"/>
    <s v="JD-15895"/>
    <s v="Jonathan Doherty"/>
    <x v="1"/>
    <x v="0"/>
    <x v="98"/>
    <x v="33"/>
    <n v="89115"/>
    <x v="1"/>
    <s v="OFF-PA-10002377"/>
    <x v="1"/>
    <x v="10"/>
    <x v="127"/>
    <n v="97.88"/>
  </r>
  <r>
    <n v="7796"/>
    <s v="CA-2016-112711"/>
    <x v="984"/>
    <d v="2016-07-18T00:00:00"/>
    <s v="Standard Class"/>
    <s v="FM-14380"/>
    <s v="Fred McMath"/>
    <x v="0"/>
    <x v="0"/>
    <x v="112"/>
    <x v="5"/>
    <n v="79109"/>
    <x v="2"/>
    <s v="TEC-PH-10000526"/>
    <x v="2"/>
    <x v="7"/>
    <x v="1472"/>
    <n v="307.16800000000001"/>
  </r>
  <r>
    <n v="7797"/>
    <s v="US-2016-145121"/>
    <x v="653"/>
    <d v="2016-10-06T00:00:00"/>
    <s v="Standard Class"/>
    <s v="MP-17965"/>
    <s v="Michael Paige"/>
    <x v="1"/>
    <x v="0"/>
    <x v="209"/>
    <x v="29"/>
    <n v="6457"/>
    <x v="3"/>
    <s v="OFF-BI-10001078"/>
    <x v="1"/>
    <x v="8"/>
    <x v="61"/>
    <n v="26.9"/>
  </r>
  <r>
    <n v="7798"/>
    <s v="CA-2018-166184"/>
    <x v="668"/>
    <d v="2018-03-27T00:00:00"/>
    <s v="First Class"/>
    <s v="HR-14830"/>
    <s v="Harold Ryan"/>
    <x v="1"/>
    <x v="0"/>
    <x v="20"/>
    <x v="15"/>
    <n v="10035"/>
    <x v="3"/>
    <s v="OFF-EN-10004483"/>
    <x v="1"/>
    <x v="12"/>
    <x v="1344"/>
    <n v="47.01"/>
  </r>
  <r>
    <n v="7799"/>
    <s v="CA-2018-166184"/>
    <x v="668"/>
    <d v="2018-03-27T00:00:00"/>
    <s v="First Class"/>
    <s v="HR-14830"/>
    <s v="Harold Ryan"/>
    <x v="1"/>
    <x v="0"/>
    <x v="20"/>
    <x v="15"/>
    <n v="10035"/>
    <x v="3"/>
    <s v="TEC-PH-10002624"/>
    <x v="2"/>
    <x v="7"/>
    <x v="1135"/>
    <n v="469.99"/>
  </r>
  <r>
    <n v="7800"/>
    <s v="CA-2018-166184"/>
    <x v="668"/>
    <d v="2018-03-27T00:00:00"/>
    <s v="First Class"/>
    <s v="HR-14830"/>
    <s v="Harold Ryan"/>
    <x v="1"/>
    <x v="0"/>
    <x v="20"/>
    <x v="15"/>
    <n v="10035"/>
    <x v="3"/>
    <s v="FUR-CH-10003396"/>
    <x v="0"/>
    <x v="1"/>
    <x v="390"/>
    <n v="207.846"/>
  </r>
  <r>
    <n v="7801"/>
    <s v="CA-2018-157413"/>
    <x v="702"/>
    <d v="2018-06-06T00:00:00"/>
    <s v="Standard Class"/>
    <s v="BW-11065"/>
    <s v="Barry Weirich"/>
    <x v="0"/>
    <x v="0"/>
    <x v="10"/>
    <x v="9"/>
    <n v="19120"/>
    <x v="3"/>
    <s v="OFF-ST-10002756"/>
    <x v="1"/>
    <x v="4"/>
    <x v="273"/>
    <n v="324.74400000000003"/>
  </r>
  <r>
    <n v="7802"/>
    <s v="CA-2015-143637"/>
    <x v="977"/>
    <d v="2015-03-29T00:00:00"/>
    <s v="Second Class"/>
    <s v="MS-17710"/>
    <s v="Maurice Satty"/>
    <x v="0"/>
    <x v="0"/>
    <x v="201"/>
    <x v="1"/>
    <n v="93727"/>
    <x v="1"/>
    <s v="FUR-FU-10002813"/>
    <x v="0"/>
    <x v="5"/>
    <x v="1691"/>
    <n v="40.479999999999997"/>
  </r>
  <r>
    <n v="7803"/>
    <s v="CA-2016-102260"/>
    <x v="357"/>
    <d v="2016-09-26T00:00:00"/>
    <s v="Standard Class"/>
    <s v="SJ-20125"/>
    <s v="Sanjit Jacobs"/>
    <x v="2"/>
    <x v="0"/>
    <x v="47"/>
    <x v="18"/>
    <n v="37064"/>
    <x v="0"/>
    <s v="OFF-LA-10003714"/>
    <x v="1"/>
    <x v="2"/>
    <x v="1157"/>
    <n v="12"/>
  </r>
  <r>
    <n v="7804"/>
    <s v="CA-2016-102260"/>
    <x v="357"/>
    <d v="2016-09-26T00:00:00"/>
    <s v="Standard Class"/>
    <s v="SJ-20125"/>
    <s v="Sanjit Jacobs"/>
    <x v="2"/>
    <x v="0"/>
    <x v="47"/>
    <x v="18"/>
    <n v="37064"/>
    <x v="0"/>
    <s v="OFF-ST-10003716"/>
    <x v="1"/>
    <x v="4"/>
    <x v="898"/>
    <n v="720.06399999999996"/>
  </r>
  <r>
    <n v="7805"/>
    <s v="CA-2016-102260"/>
    <x v="357"/>
    <d v="2016-09-26T00:00:00"/>
    <s v="Standard Class"/>
    <s v="SJ-20125"/>
    <s v="Sanjit Jacobs"/>
    <x v="2"/>
    <x v="0"/>
    <x v="47"/>
    <x v="18"/>
    <n v="37064"/>
    <x v="0"/>
    <s v="OFF-ST-10002289"/>
    <x v="1"/>
    <x v="4"/>
    <x v="960"/>
    <n v="25.423999999999999"/>
  </r>
  <r>
    <n v="7806"/>
    <s v="CA-2016-102260"/>
    <x v="357"/>
    <d v="2016-09-26T00:00:00"/>
    <s v="Standard Class"/>
    <s v="SJ-20125"/>
    <s v="Sanjit Jacobs"/>
    <x v="2"/>
    <x v="0"/>
    <x v="47"/>
    <x v="18"/>
    <n v="37064"/>
    <x v="0"/>
    <s v="OFF-AR-10001315"/>
    <x v="1"/>
    <x v="6"/>
    <x v="1029"/>
    <n v="2.8159999999999998"/>
  </r>
  <r>
    <n v="7807"/>
    <s v="CA-2016-102260"/>
    <x v="357"/>
    <d v="2016-09-26T00:00:00"/>
    <s v="Standard Class"/>
    <s v="SJ-20125"/>
    <s v="Sanjit Jacobs"/>
    <x v="2"/>
    <x v="0"/>
    <x v="47"/>
    <x v="18"/>
    <n v="37064"/>
    <x v="0"/>
    <s v="OFF-BI-10000042"/>
    <x v="1"/>
    <x v="8"/>
    <x v="954"/>
    <n v="3.2040000000000002"/>
  </r>
  <r>
    <n v="7808"/>
    <s v="US-2017-137295"/>
    <x v="1134"/>
    <d v="2017-01-13T00:00:00"/>
    <s v="Standard Class"/>
    <s v="VS-21820"/>
    <s v="Vivek Sundaresam"/>
    <x v="0"/>
    <x v="0"/>
    <x v="253"/>
    <x v="3"/>
    <n v="27604"/>
    <x v="0"/>
    <s v="OFF-BI-10004236"/>
    <x v="1"/>
    <x v="8"/>
    <x v="900"/>
    <n v="30.827999999999999"/>
  </r>
  <r>
    <n v="7809"/>
    <s v="US-2017-137295"/>
    <x v="1134"/>
    <d v="2017-01-13T00:00:00"/>
    <s v="Standard Class"/>
    <s v="VS-21820"/>
    <s v="Vivek Sundaresam"/>
    <x v="0"/>
    <x v="0"/>
    <x v="253"/>
    <x v="3"/>
    <n v="27604"/>
    <x v="0"/>
    <s v="OFF-AR-10001955"/>
    <x v="1"/>
    <x v="6"/>
    <x v="1030"/>
    <n v="47.616"/>
  </r>
  <r>
    <n v="7810"/>
    <s v="US-2017-137295"/>
    <x v="1134"/>
    <d v="2017-01-13T00:00:00"/>
    <s v="Standard Class"/>
    <s v="VS-21820"/>
    <s v="Vivek Sundaresam"/>
    <x v="0"/>
    <x v="0"/>
    <x v="253"/>
    <x v="3"/>
    <n v="27604"/>
    <x v="0"/>
    <s v="TEC-PH-10004080"/>
    <x v="2"/>
    <x v="7"/>
    <x v="1777"/>
    <n v="108.78400000000001"/>
  </r>
  <r>
    <n v="7811"/>
    <s v="CA-2017-134334"/>
    <x v="1173"/>
    <d v="2017-02-15T00:00:00"/>
    <s v="First Class"/>
    <s v="DK-13090"/>
    <s v="Dave Kipp"/>
    <x v="0"/>
    <x v="0"/>
    <x v="183"/>
    <x v="39"/>
    <n v="20735"/>
    <x v="3"/>
    <s v="OFF-PA-10000791"/>
    <x v="1"/>
    <x v="10"/>
    <x v="1433"/>
    <n v="4.7699999999999996"/>
  </r>
  <r>
    <n v="7812"/>
    <s v="CA-2017-134334"/>
    <x v="1173"/>
    <d v="2017-02-15T00:00:00"/>
    <s v="First Class"/>
    <s v="DK-13090"/>
    <s v="Dave Kipp"/>
    <x v="0"/>
    <x v="0"/>
    <x v="183"/>
    <x v="39"/>
    <n v="20735"/>
    <x v="3"/>
    <s v="OFF-AR-10001770"/>
    <x v="1"/>
    <x v="6"/>
    <x v="1588"/>
    <n v="7.98"/>
  </r>
  <r>
    <n v="7813"/>
    <s v="CA-2017-134334"/>
    <x v="1173"/>
    <d v="2017-02-15T00:00:00"/>
    <s v="First Class"/>
    <s v="DK-13090"/>
    <s v="Dave Kipp"/>
    <x v="0"/>
    <x v="0"/>
    <x v="183"/>
    <x v="39"/>
    <n v="20735"/>
    <x v="3"/>
    <s v="FUR-TA-10002356"/>
    <x v="0"/>
    <x v="3"/>
    <x v="735"/>
    <n v="550.43100000000004"/>
  </r>
  <r>
    <n v="7814"/>
    <s v="CA-2017-134334"/>
    <x v="1173"/>
    <d v="2017-02-15T00:00:00"/>
    <s v="First Class"/>
    <s v="DK-13090"/>
    <s v="Dave Kipp"/>
    <x v="0"/>
    <x v="0"/>
    <x v="183"/>
    <x v="39"/>
    <n v="20735"/>
    <x v="3"/>
    <s v="FUR-FU-10003274"/>
    <x v="0"/>
    <x v="5"/>
    <x v="248"/>
    <n v="10.56"/>
  </r>
  <r>
    <n v="7815"/>
    <s v="US-2018-109316"/>
    <x v="110"/>
    <d v="2018-06-10T00:00:00"/>
    <s v="First Class"/>
    <s v="MG-17680"/>
    <s v="Maureen Gastineau"/>
    <x v="2"/>
    <x v="0"/>
    <x v="1"/>
    <x v="1"/>
    <n v="90049"/>
    <x v="1"/>
    <s v="FUR-BO-10004834"/>
    <x v="0"/>
    <x v="0"/>
    <x v="26"/>
    <n v="1497.6659999999999"/>
  </r>
  <r>
    <n v="7816"/>
    <s v="US-2018-109316"/>
    <x v="110"/>
    <d v="2018-06-10T00:00:00"/>
    <s v="First Class"/>
    <s v="MG-17680"/>
    <s v="Maureen Gastineau"/>
    <x v="2"/>
    <x v="0"/>
    <x v="1"/>
    <x v="1"/>
    <n v="90049"/>
    <x v="1"/>
    <s v="TEC-PH-10000307"/>
    <x v="2"/>
    <x v="7"/>
    <x v="843"/>
    <n v="17.52"/>
  </r>
  <r>
    <n v="7817"/>
    <s v="CA-2017-138478"/>
    <x v="147"/>
    <d v="2017-10-26T00:00:00"/>
    <s v="Second Class"/>
    <s v="DP-13390"/>
    <s v="Dennis Pardue"/>
    <x v="2"/>
    <x v="0"/>
    <x v="226"/>
    <x v="33"/>
    <n v="89031"/>
    <x v="1"/>
    <s v="OFF-AR-10002240"/>
    <x v="1"/>
    <x v="6"/>
    <x v="971"/>
    <n v="113.22"/>
  </r>
  <r>
    <n v="7818"/>
    <s v="CA-2017-138478"/>
    <x v="147"/>
    <d v="2017-10-26T00:00:00"/>
    <s v="Second Class"/>
    <s v="DP-13390"/>
    <s v="Dennis Pardue"/>
    <x v="2"/>
    <x v="0"/>
    <x v="226"/>
    <x v="33"/>
    <n v="89031"/>
    <x v="1"/>
    <s v="OFF-PA-10001801"/>
    <x v="1"/>
    <x v="10"/>
    <x v="1766"/>
    <n v="35.880000000000003"/>
  </r>
  <r>
    <n v="7819"/>
    <s v="CA-2017-138478"/>
    <x v="147"/>
    <d v="2017-10-26T00:00:00"/>
    <s v="Second Class"/>
    <s v="DP-13390"/>
    <s v="Dennis Pardue"/>
    <x v="2"/>
    <x v="0"/>
    <x v="226"/>
    <x v="33"/>
    <n v="89031"/>
    <x v="1"/>
    <s v="OFF-BI-10001120"/>
    <x v="1"/>
    <x v="8"/>
    <x v="1615"/>
    <n v="4535.9759999999997"/>
  </r>
  <r>
    <n v="7820"/>
    <s v="CA-2018-150469"/>
    <x v="795"/>
    <d v="2018-01-30T00:00:00"/>
    <s v="Standard Class"/>
    <s v="CJ-12010"/>
    <s v="Caroline Jumper"/>
    <x v="0"/>
    <x v="0"/>
    <x v="8"/>
    <x v="1"/>
    <n v="94109"/>
    <x v="1"/>
    <s v="OFF-FA-10000611"/>
    <x v="1"/>
    <x v="13"/>
    <x v="1074"/>
    <n v="11.84"/>
  </r>
  <r>
    <n v="7821"/>
    <s v="CA-2018-152436"/>
    <x v="166"/>
    <d v="2018-12-10T00:00:00"/>
    <s v="Second Class"/>
    <s v="CW-11905"/>
    <s v="Carl Weiss"/>
    <x v="2"/>
    <x v="0"/>
    <x v="395"/>
    <x v="34"/>
    <n v="2920"/>
    <x v="3"/>
    <s v="OFF-ST-10000036"/>
    <x v="1"/>
    <x v="4"/>
    <x v="595"/>
    <n v="592.74"/>
  </r>
  <r>
    <n v="7822"/>
    <s v="CA-2017-169334"/>
    <x v="147"/>
    <d v="2017-10-24T00:00:00"/>
    <s v="Second Class"/>
    <s v="GW-14605"/>
    <s v="Giulietta Weimer"/>
    <x v="0"/>
    <x v="0"/>
    <x v="25"/>
    <x v="18"/>
    <n v="38301"/>
    <x v="0"/>
    <s v="OFF-ST-10004950"/>
    <x v="1"/>
    <x v="4"/>
    <x v="1519"/>
    <n v="111.672"/>
  </r>
  <r>
    <n v="7823"/>
    <s v="US-2015-115413"/>
    <x v="86"/>
    <d v="2015-09-01T00:00:00"/>
    <s v="Standard Class"/>
    <s v="PP-18955"/>
    <s v="Paul Prost"/>
    <x v="2"/>
    <x v="0"/>
    <x v="46"/>
    <x v="13"/>
    <n v="19711"/>
    <x v="3"/>
    <s v="OFF-AR-10003770"/>
    <x v="1"/>
    <x v="6"/>
    <x v="999"/>
    <n v="8.64"/>
  </r>
  <r>
    <n v="7824"/>
    <s v="US-2015-115413"/>
    <x v="86"/>
    <d v="2015-09-01T00:00:00"/>
    <s v="Standard Class"/>
    <s v="PP-18955"/>
    <s v="Paul Prost"/>
    <x v="2"/>
    <x v="0"/>
    <x v="46"/>
    <x v="13"/>
    <n v="19711"/>
    <x v="3"/>
    <s v="TEC-AC-10002800"/>
    <x v="2"/>
    <x v="11"/>
    <x v="1216"/>
    <n v="149.97"/>
  </r>
  <r>
    <n v="7825"/>
    <s v="CA-2015-125150"/>
    <x v="1174"/>
    <d v="2015-05-23T00:00:00"/>
    <s v="Standard Class"/>
    <s v="PW-19030"/>
    <s v="Pauline Webber"/>
    <x v="1"/>
    <x v="0"/>
    <x v="1"/>
    <x v="1"/>
    <n v="90036"/>
    <x v="1"/>
    <s v="FUR-CH-10002439"/>
    <x v="0"/>
    <x v="1"/>
    <x v="1325"/>
    <n v="232.88"/>
  </r>
  <r>
    <n v="7826"/>
    <s v="CA-2016-127327"/>
    <x v="302"/>
    <d v="2016-02-07T00:00:00"/>
    <s v="Standard Class"/>
    <s v="PW-19030"/>
    <s v="Pauline Webber"/>
    <x v="1"/>
    <x v="0"/>
    <x v="410"/>
    <x v="15"/>
    <n v="13440"/>
    <x v="3"/>
    <s v="FUR-CH-10004218"/>
    <x v="0"/>
    <x v="1"/>
    <x v="38"/>
    <n v="90.882000000000005"/>
  </r>
  <r>
    <n v="7827"/>
    <s v="CA-2018-117114"/>
    <x v="1108"/>
    <d v="2018-11-05T00:00:00"/>
    <s v="Standard Class"/>
    <s v="CY-12745"/>
    <s v="Craig Yedwab"/>
    <x v="1"/>
    <x v="0"/>
    <x v="22"/>
    <x v="10"/>
    <n v="60610"/>
    <x v="2"/>
    <s v="TEC-PH-10004042"/>
    <x v="2"/>
    <x v="7"/>
    <x v="558"/>
    <n v="508.76799999999997"/>
  </r>
  <r>
    <n v="7828"/>
    <s v="CA-2018-117114"/>
    <x v="1108"/>
    <d v="2018-11-05T00:00:00"/>
    <s v="Standard Class"/>
    <s v="CY-12745"/>
    <s v="Craig Yedwab"/>
    <x v="1"/>
    <x v="0"/>
    <x v="22"/>
    <x v="10"/>
    <n v="60610"/>
    <x v="2"/>
    <s v="OFF-EN-10001137"/>
    <x v="1"/>
    <x v="12"/>
    <x v="318"/>
    <n v="9.9120000000000008"/>
  </r>
  <r>
    <n v="7829"/>
    <s v="CA-2016-137302"/>
    <x v="33"/>
    <d v="2016-05-01T00:00:00"/>
    <s v="Standard Class"/>
    <s v="BW-11110"/>
    <s v="Bart Watters"/>
    <x v="1"/>
    <x v="0"/>
    <x v="70"/>
    <x v="1"/>
    <n v="92105"/>
    <x v="1"/>
    <s v="FUR-CH-10002017"/>
    <x v="0"/>
    <x v="1"/>
    <x v="1377"/>
    <n v="63.936"/>
  </r>
  <r>
    <n v="7830"/>
    <s v="CA-2016-137302"/>
    <x v="33"/>
    <d v="2016-05-01T00:00:00"/>
    <s v="Standard Class"/>
    <s v="BW-11110"/>
    <s v="Bart Watters"/>
    <x v="1"/>
    <x v="0"/>
    <x v="70"/>
    <x v="1"/>
    <n v="92105"/>
    <x v="1"/>
    <s v="OFF-AR-10000588"/>
    <x v="1"/>
    <x v="6"/>
    <x v="398"/>
    <n v="59.52"/>
  </r>
  <r>
    <n v="7831"/>
    <s v="CA-2016-137302"/>
    <x v="33"/>
    <d v="2016-05-01T00:00:00"/>
    <s v="Standard Class"/>
    <s v="BW-11110"/>
    <s v="Bart Watters"/>
    <x v="1"/>
    <x v="0"/>
    <x v="70"/>
    <x v="1"/>
    <n v="92105"/>
    <x v="1"/>
    <s v="TEC-PH-10003174"/>
    <x v="2"/>
    <x v="7"/>
    <x v="1754"/>
    <n v="311.976"/>
  </r>
  <r>
    <n v="7832"/>
    <s v="CA-2016-137302"/>
    <x v="33"/>
    <d v="2016-05-01T00:00:00"/>
    <s v="Standard Class"/>
    <s v="BW-11110"/>
    <s v="Bart Watters"/>
    <x v="1"/>
    <x v="0"/>
    <x v="70"/>
    <x v="1"/>
    <n v="92105"/>
    <x v="1"/>
    <s v="OFF-BI-10001524"/>
    <x v="1"/>
    <x v="8"/>
    <x v="301"/>
    <n v="50.351999999999997"/>
  </r>
  <r>
    <n v="7833"/>
    <s v="CA-2017-112382"/>
    <x v="195"/>
    <d v="2017-05-13T00:00:00"/>
    <s v="Standard Class"/>
    <s v="MB-18085"/>
    <s v="Mick Brown"/>
    <x v="0"/>
    <x v="0"/>
    <x v="12"/>
    <x v="5"/>
    <n v="77036"/>
    <x v="2"/>
    <s v="TEC-PH-10001552"/>
    <x v="2"/>
    <x v="7"/>
    <x v="180"/>
    <n v="19.135999999999999"/>
  </r>
  <r>
    <n v="7834"/>
    <s v="CA-2016-128958"/>
    <x v="1175"/>
    <d v="2016-01-28T00:00:00"/>
    <s v="Standard Class"/>
    <s v="CR-12820"/>
    <s v="Cyra Reiten"/>
    <x v="2"/>
    <x v="0"/>
    <x v="487"/>
    <x v="2"/>
    <n v="33407"/>
    <x v="0"/>
    <s v="OFF-AR-10004757"/>
    <x v="1"/>
    <x v="6"/>
    <x v="346"/>
    <n v="13.12"/>
  </r>
  <r>
    <n v="7835"/>
    <s v="CA-2016-106257"/>
    <x v="657"/>
    <d v="2016-04-17T00:00:00"/>
    <s v="Second Class"/>
    <s v="EB-14110"/>
    <s v="Eugene Barchas"/>
    <x v="0"/>
    <x v="0"/>
    <x v="1"/>
    <x v="1"/>
    <n v="90045"/>
    <x v="1"/>
    <s v="FUR-TA-10002530"/>
    <x v="0"/>
    <x v="3"/>
    <x v="992"/>
    <n v="241.56800000000001"/>
  </r>
  <r>
    <n v="7836"/>
    <s v="CA-2016-106257"/>
    <x v="657"/>
    <d v="2016-04-17T00:00:00"/>
    <s v="Second Class"/>
    <s v="EB-14110"/>
    <s v="Eugene Barchas"/>
    <x v="0"/>
    <x v="0"/>
    <x v="1"/>
    <x v="1"/>
    <n v="90045"/>
    <x v="1"/>
    <s v="TEC-PH-10001494"/>
    <x v="2"/>
    <x v="7"/>
    <x v="715"/>
    <n v="479.92"/>
  </r>
  <r>
    <n v="7837"/>
    <s v="CA-2016-149083"/>
    <x v="12"/>
    <d v="2016-09-30T00:00:00"/>
    <s v="Standard Class"/>
    <s v="SH-19975"/>
    <s v="Sally Hughsby"/>
    <x v="1"/>
    <x v="0"/>
    <x v="4"/>
    <x v="4"/>
    <n v="98103"/>
    <x v="1"/>
    <s v="FUR-CH-10004289"/>
    <x v="0"/>
    <x v="1"/>
    <x v="984"/>
    <n v="307.13600000000002"/>
  </r>
  <r>
    <n v="7838"/>
    <s v="CA-2016-149083"/>
    <x v="12"/>
    <d v="2016-09-30T00:00:00"/>
    <s v="Standard Class"/>
    <s v="SH-19975"/>
    <s v="Sally Hughsby"/>
    <x v="1"/>
    <x v="0"/>
    <x v="4"/>
    <x v="4"/>
    <n v="98103"/>
    <x v="1"/>
    <s v="OFF-LA-10002945"/>
    <x v="1"/>
    <x v="2"/>
    <x v="1612"/>
    <n v="12.6"/>
  </r>
  <r>
    <n v="7839"/>
    <s v="CA-2016-149083"/>
    <x v="12"/>
    <d v="2016-09-30T00:00:00"/>
    <s v="Standard Class"/>
    <s v="SH-19975"/>
    <s v="Sally Hughsby"/>
    <x v="1"/>
    <x v="0"/>
    <x v="4"/>
    <x v="4"/>
    <n v="98103"/>
    <x v="1"/>
    <s v="TEC-AC-10002567"/>
    <x v="2"/>
    <x v="11"/>
    <x v="428"/>
    <n v="159.97999999999999"/>
  </r>
  <r>
    <n v="7840"/>
    <s v="US-2015-137869"/>
    <x v="1176"/>
    <d v="2015-04-02T00:00:00"/>
    <s v="Standard Class"/>
    <s v="CV-12295"/>
    <s v="Christina VanderZanden"/>
    <x v="0"/>
    <x v="0"/>
    <x v="96"/>
    <x v="23"/>
    <n v="50315"/>
    <x v="2"/>
    <s v="OFF-EN-10001509"/>
    <x v="1"/>
    <x v="12"/>
    <x v="29"/>
    <n v="6.12"/>
  </r>
  <r>
    <n v="7841"/>
    <s v="US-2015-137869"/>
    <x v="1176"/>
    <d v="2015-04-02T00:00:00"/>
    <s v="Standard Class"/>
    <s v="CV-12295"/>
    <s v="Christina VanderZanden"/>
    <x v="0"/>
    <x v="0"/>
    <x v="96"/>
    <x v="23"/>
    <n v="50315"/>
    <x v="2"/>
    <s v="FUR-TA-10003954"/>
    <x v="0"/>
    <x v="3"/>
    <x v="1217"/>
    <n v="1184.72"/>
  </r>
  <r>
    <n v="7842"/>
    <s v="CA-2017-116603"/>
    <x v="19"/>
    <d v="2017-07-22T00:00:00"/>
    <s v="Standard Class"/>
    <s v="AT-10735"/>
    <s v="Annie Thurman"/>
    <x v="0"/>
    <x v="0"/>
    <x v="20"/>
    <x v="15"/>
    <n v="10024"/>
    <x v="3"/>
    <s v="OFF-AP-10002892"/>
    <x v="1"/>
    <x v="9"/>
    <x v="9"/>
    <n v="45.96"/>
  </r>
  <r>
    <n v="7843"/>
    <s v="CA-2015-158470"/>
    <x v="987"/>
    <d v="2015-04-23T00:00:00"/>
    <s v="Second Class"/>
    <s v="AG-10390"/>
    <s v="Allen Goldenen"/>
    <x v="0"/>
    <x v="0"/>
    <x v="81"/>
    <x v="17"/>
    <n v="22204"/>
    <x v="0"/>
    <s v="OFF-BI-10003638"/>
    <x v="1"/>
    <x v="8"/>
    <x v="612"/>
    <n v="58.05"/>
  </r>
  <r>
    <n v="7844"/>
    <s v="CA-2015-158470"/>
    <x v="987"/>
    <d v="2015-04-23T00:00:00"/>
    <s v="Second Class"/>
    <s v="AG-10390"/>
    <s v="Allen Goldenen"/>
    <x v="0"/>
    <x v="0"/>
    <x v="81"/>
    <x v="17"/>
    <n v="22204"/>
    <x v="0"/>
    <s v="OFF-PA-10001569"/>
    <x v="1"/>
    <x v="10"/>
    <x v="55"/>
    <n v="71.28"/>
  </r>
  <r>
    <n v="7845"/>
    <s v="US-2018-123834"/>
    <x v="246"/>
    <d v="2018-07-25T00:00:00"/>
    <s v="Standard Class"/>
    <s v="GM-14500"/>
    <s v="Gene McClure"/>
    <x v="0"/>
    <x v="0"/>
    <x v="343"/>
    <x v="5"/>
    <n v="78577"/>
    <x v="2"/>
    <s v="FUR-TA-10001676"/>
    <x v="0"/>
    <x v="3"/>
    <x v="966"/>
    <n v="124.404"/>
  </r>
  <r>
    <n v="7846"/>
    <s v="CA-2016-125976"/>
    <x v="874"/>
    <d v="2016-10-02T00:00:00"/>
    <s v="Standard Class"/>
    <s v="JK-15205"/>
    <s v="Jamie Kunitz"/>
    <x v="0"/>
    <x v="0"/>
    <x v="81"/>
    <x v="17"/>
    <n v="22204"/>
    <x v="0"/>
    <s v="OFF-PA-10001125"/>
    <x v="1"/>
    <x v="10"/>
    <x v="1021"/>
    <n v="154.9"/>
  </r>
  <r>
    <n v="7847"/>
    <s v="CA-2016-125976"/>
    <x v="874"/>
    <d v="2016-10-02T00:00:00"/>
    <s v="Standard Class"/>
    <s v="JK-15205"/>
    <s v="Jamie Kunitz"/>
    <x v="0"/>
    <x v="0"/>
    <x v="81"/>
    <x v="17"/>
    <n v="22204"/>
    <x v="0"/>
    <s v="TEC-PH-10002496"/>
    <x v="2"/>
    <x v="7"/>
    <x v="495"/>
    <n v="1871.88"/>
  </r>
  <r>
    <n v="7848"/>
    <s v="CA-2017-128706"/>
    <x v="535"/>
    <d v="2017-03-02T00:00:00"/>
    <s v="Standard Class"/>
    <s v="DW-13540"/>
    <s v="Don Weiss"/>
    <x v="0"/>
    <x v="0"/>
    <x v="12"/>
    <x v="5"/>
    <n v="77070"/>
    <x v="2"/>
    <s v="FUR-FU-10004053"/>
    <x v="0"/>
    <x v="5"/>
    <x v="1642"/>
    <n v="16.192"/>
  </r>
  <r>
    <n v="7849"/>
    <s v="CA-2017-104311"/>
    <x v="440"/>
    <d v="2017-05-06T00:00:00"/>
    <s v="Standard Class"/>
    <s v="AS-10090"/>
    <s v="Adam Shillingsburg"/>
    <x v="0"/>
    <x v="0"/>
    <x v="218"/>
    <x v="5"/>
    <n v="75061"/>
    <x v="2"/>
    <s v="OFF-ST-10000321"/>
    <x v="1"/>
    <x v="4"/>
    <x v="1543"/>
    <n v="18.936"/>
  </r>
  <r>
    <n v="7850"/>
    <s v="CA-2017-104311"/>
    <x v="440"/>
    <d v="2017-05-06T00:00:00"/>
    <s v="Standard Class"/>
    <s v="AS-10090"/>
    <s v="Adam Shillingsburg"/>
    <x v="0"/>
    <x v="0"/>
    <x v="218"/>
    <x v="5"/>
    <n v="75061"/>
    <x v="2"/>
    <s v="OFF-ST-10002957"/>
    <x v="1"/>
    <x v="4"/>
    <x v="1492"/>
    <n v="12.672000000000001"/>
  </r>
  <r>
    <n v="7851"/>
    <s v="CA-2017-104311"/>
    <x v="440"/>
    <d v="2017-05-06T00:00:00"/>
    <s v="Standard Class"/>
    <s v="AS-10090"/>
    <s v="Adam Shillingsburg"/>
    <x v="0"/>
    <x v="0"/>
    <x v="218"/>
    <x v="5"/>
    <n v="75061"/>
    <x v="2"/>
    <s v="OFF-LA-10000973"/>
    <x v="1"/>
    <x v="2"/>
    <x v="834"/>
    <n v="5.04"/>
  </r>
  <r>
    <n v="7852"/>
    <s v="CA-2015-169649"/>
    <x v="337"/>
    <d v="2015-12-15T00:00:00"/>
    <s v="Standard Class"/>
    <s v="TS-21205"/>
    <s v="Thomas Seio"/>
    <x v="1"/>
    <x v="0"/>
    <x v="22"/>
    <x v="10"/>
    <n v="60653"/>
    <x v="2"/>
    <s v="OFF-PA-10000143"/>
    <x v="1"/>
    <x v="10"/>
    <x v="1701"/>
    <n v="8.4480000000000004"/>
  </r>
  <r>
    <n v="7853"/>
    <s v="CA-2015-169649"/>
    <x v="337"/>
    <d v="2015-12-15T00:00:00"/>
    <s v="Standard Class"/>
    <s v="TS-21205"/>
    <s v="Thomas Seio"/>
    <x v="1"/>
    <x v="0"/>
    <x v="22"/>
    <x v="10"/>
    <n v="60653"/>
    <x v="2"/>
    <s v="OFF-AP-10003287"/>
    <x v="1"/>
    <x v="9"/>
    <x v="543"/>
    <n v="20.388000000000002"/>
  </r>
  <r>
    <n v="7854"/>
    <s v="CA-2016-144890"/>
    <x v="707"/>
    <d v="2016-12-29T00:00:00"/>
    <s v="Standard Class"/>
    <s v="SM-20320"/>
    <s v="Sean Miller"/>
    <x v="2"/>
    <x v="0"/>
    <x v="1"/>
    <x v="1"/>
    <n v="90049"/>
    <x v="1"/>
    <s v="OFF-PA-10001526"/>
    <x v="1"/>
    <x v="10"/>
    <x v="1039"/>
    <n v="9.9600000000000009"/>
  </r>
  <r>
    <n v="7855"/>
    <s v="CA-2018-135587"/>
    <x v="226"/>
    <d v="2018-12-12T00:00:00"/>
    <s v="Standard Class"/>
    <s v="BH-11710"/>
    <s v="Brosina Hoffman"/>
    <x v="0"/>
    <x v="0"/>
    <x v="413"/>
    <x v="35"/>
    <n v="39401"/>
    <x v="0"/>
    <s v="OFF-AP-10004540"/>
    <x v="1"/>
    <x v="9"/>
    <x v="1303"/>
    <n v="320.64"/>
  </r>
  <r>
    <n v="7856"/>
    <s v="CA-2018-135587"/>
    <x v="226"/>
    <d v="2018-12-12T00:00:00"/>
    <s v="Standard Class"/>
    <s v="BH-11710"/>
    <s v="Brosina Hoffman"/>
    <x v="0"/>
    <x v="0"/>
    <x v="413"/>
    <x v="35"/>
    <n v="39401"/>
    <x v="0"/>
    <s v="TEC-AC-10001266"/>
    <x v="2"/>
    <x v="11"/>
    <x v="198"/>
    <n v="52"/>
  </r>
  <r>
    <n v="7857"/>
    <s v="CA-2015-103429"/>
    <x v="992"/>
    <d v="2015-06-01T00:00:00"/>
    <s v="First Class"/>
    <s v="LW-16825"/>
    <s v="Laurel Workman"/>
    <x v="1"/>
    <x v="0"/>
    <x v="20"/>
    <x v="15"/>
    <n v="10024"/>
    <x v="3"/>
    <s v="OFF-BI-10004233"/>
    <x v="1"/>
    <x v="8"/>
    <x v="1386"/>
    <n v="25.584"/>
  </r>
  <r>
    <n v="7858"/>
    <s v="CA-2015-103429"/>
    <x v="992"/>
    <d v="2015-06-01T00:00:00"/>
    <s v="First Class"/>
    <s v="LW-16825"/>
    <s v="Laurel Workman"/>
    <x v="1"/>
    <x v="0"/>
    <x v="20"/>
    <x v="15"/>
    <n v="10024"/>
    <x v="3"/>
    <s v="TEC-PH-10003505"/>
    <x v="2"/>
    <x v="7"/>
    <x v="910"/>
    <n v="464"/>
  </r>
  <r>
    <n v="7859"/>
    <s v="CA-2015-103429"/>
    <x v="992"/>
    <d v="2015-06-01T00:00:00"/>
    <s v="First Class"/>
    <s v="LW-16825"/>
    <s v="Laurel Workman"/>
    <x v="1"/>
    <x v="0"/>
    <x v="20"/>
    <x v="15"/>
    <n v="10024"/>
    <x v="3"/>
    <s v="OFF-AP-10001005"/>
    <x v="1"/>
    <x v="9"/>
    <x v="1140"/>
    <n v="235.95"/>
  </r>
  <r>
    <n v="7860"/>
    <s v="CA-2015-103429"/>
    <x v="992"/>
    <d v="2015-06-01T00:00:00"/>
    <s v="First Class"/>
    <s v="LW-16825"/>
    <s v="Laurel Workman"/>
    <x v="1"/>
    <x v="0"/>
    <x v="20"/>
    <x v="15"/>
    <n v="10024"/>
    <x v="3"/>
    <s v="OFF-PA-10001712"/>
    <x v="1"/>
    <x v="10"/>
    <x v="983"/>
    <n v="39.96"/>
  </r>
  <r>
    <n v="7861"/>
    <s v="CA-2018-152261"/>
    <x v="580"/>
    <d v="2018-03-06T00:00:00"/>
    <s v="Standard Class"/>
    <s v="JA-15970"/>
    <s v="Joseph Airdo"/>
    <x v="0"/>
    <x v="0"/>
    <x v="191"/>
    <x v="24"/>
    <n v="44221"/>
    <x v="3"/>
    <s v="OFF-BI-10002353"/>
    <x v="1"/>
    <x v="8"/>
    <x v="1077"/>
    <n v="18.527999999999999"/>
  </r>
  <r>
    <n v="7862"/>
    <s v="CA-2016-142993"/>
    <x v="88"/>
    <d v="2016-10-17T00:00:00"/>
    <s v="Standard Class"/>
    <s v="KA-16525"/>
    <s v="Kelly Andreada"/>
    <x v="0"/>
    <x v="0"/>
    <x v="4"/>
    <x v="4"/>
    <n v="98103"/>
    <x v="1"/>
    <s v="TEC-AC-10003038"/>
    <x v="2"/>
    <x v="11"/>
    <x v="1033"/>
    <n v="17.899999999999999"/>
  </r>
  <r>
    <n v="7863"/>
    <s v="CA-2016-142993"/>
    <x v="88"/>
    <d v="2016-10-17T00:00:00"/>
    <s v="Standard Class"/>
    <s v="KA-16525"/>
    <s v="Kelly Andreada"/>
    <x v="0"/>
    <x v="0"/>
    <x v="4"/>
    <x v="4"/>
    <n v="98103"/>
    <x v="1"/>
    <s v="OFF-ST-10000934"/>
    <x v="1"/>
    <x v="4"/>
    <x v="356"/>
    <n v="81.96"/>
  </r>
  <r>
    <n v="7864"/>
    <s v="CA-2016-143364"/>
    <x v="1177"/>
    <d v="2016-07-19T00:00:00"/>
    <s v="Second Class"/>
    <s v="TG-21310"/>
    <s v="Toby Gnade"/>
    <x v="0"/>
    <x v="0"/>
    <x v="123"/>
    <x v="16"/>
    <n v="85204"/>
    <x v="1"/>
    <s v="OFF-ST-10002743"/>
    <x v="1"/>
    <x v="4"/>
    <x v="418"/>
    <n v="272.73599999999999"/>
  </r>
  <r>
    <n v="7865"/>
    <s v="CA-2016-143364"/>
    <x v="1177"/>
    <d v="2016-07-19T00:00:00"/>
    <s v="Second Class"/>
    <s v="TG-21310"/>
    <s v="Toby Gnade"/>
    <x v="0"/>
    <x v="0"/>
    <x v="123"/>
    <x v="16"/>
    <n v="85204"/>
    <x v="1"/>
    <s v="OFF-PA-10001846"/>
    <x v="1"/>
    <x v="10"/>
    <x v="1816"/>
    <n v="18.495999999999999"/>
  </r>
  <r>
    <n v="7866"/>
    <s v="CA-2016-143364"/>
    <x v="1177"/>
    <d v="2016-07-19T00:00:00"/>
    <s v="Second Class"/>
    <s v="TG-21310"/>
    <s v="Toby Gnade"/>
    <x v="0"/>
    <x v="0"/>
    <x v="123"/>
    <x v="16"/>
    <n v="85204"/>
    <x v="1"/>
    <s v="FUR-CH-10004287"/>
    <x v="0"/>
    <x v="1"/>
    <x v="158"/>
    <n v="441.92"/>
  </r>
  <r>
    <n v="7867"/>
    <s v="CA-2016-143364"/>
    <x v="1177"/>
    <d v="2016-07-19T00:00:00"/>
    <s v="Second Class"/>
    <s v="TG-21310"/>
    <s v="Toby Gnade"/>
    <x v="0"/>
    <x v="0"/>
    <x v="123"/>
    <x v="16"/>
    <n v="85204"/>
    <x v="1"/>
    <s v="FUR-BO-10001608"/>
    <x v="0"/>
    <x v="0"/>
    <x v="1532"/>
    <n v="127.764"/>
  </r>
  <r>
    <n v="7868"/>
    <s v="CA-2015-100972"/>
    <x v="84"/>
    <d v="2015-11-24T00:00:00"/>
    <s v="Second Class"/>
    <s v="DB-13360"/>
    <s v="Dennis Bolton"/>
    <x v="2"/>
    <x v="0"/>
    <x v="288"/>
    <x v="7"/>
    <n v="84106"/>
    <x v="1"/>
    <s v="OFF-PA-10000357"/>
    <x v="1"/>
    <x v="10"/>
    <x v="1228"/>
    <n v="166.44"/>
  </r>
  <r>
    <n v="7869"/>
    <s v="CA-2017-136994"/>
    <x v="1022"/>
    <d v="2017-06-02T00:00:00"/>
    <s v="Standard Class"/>
    <s v="LS-17245"/>
    <s v="Lynn Smith"/>
    <x v="0"/>
    <x v="0"/>
    <x v="1"/>
    <x v="1"/>
    <n v="90045"/>
    <x v="1"/>
    <s v="OFF-PA-10000575"/>
    <x v="1"/>
    <x v="10"/>
    <x v="1059"/>
    <n v="13.38"/>
  </r>
  <r>
    <n v="7870"/>
    <s v="US-2018-166233"/>
    <x v="445"/>
    <d v="2018-07-09T00:00:00"/>
    <s v="Standard Class"/>
    <s v="MO-17950"/>
    <s v="Michael Oakman"/>
    <x v="0"/>
    <x v="0"/>
    <x v="108"/>
    <x v="3"/>
    <n v="28540"/>
    <x v="0"/>
    <s v="TEC-AC-10002167"/>
    <x v="2"/>
    <x v="11"/>
    <x v="46"/>
    <n v="24"/>
  </r>
  <r>
    <n v="7871"/>
    <s v="CA-2018-122112"/>
    <x v="145"/>
    <d v="2018-09-29T00:00:00"/>
    <s v="Standard Class"/>
    <s v="CA-11965"/>
    <s v="Carol Adams"/>
    <x v="1"/>
    <x v="0"/>
    <x v="80"/>
    <x v="24"/>
    <n v="44107"/>
    <x v="3"/>
    <s v="OFF-EN-10004459"/>
    <x v="1"/>
    <x v="12"/>
    <x v="661"/>
    <n v="24.448"/>
  </r>
  <r>
    <n v="7872"/>
    <s v="CA-2017-101672"/>
    <x v="339"/>
    <d v="2017-10-07T00:00:00"/>
    <s v="Standard Class"/>
    <s v="DB-12910"/>
    <s v="Daniel Byrd"/>
    <x v="2"/>
    <x v="0"/>
    <x v="453"/>
    <x v="1"/>
    <n v="92630"/>
    <x v="1"/>
    <s v="OFF-LA-10002271"/>
    <x v="1"/>
    <x v="2"/>
    <x v="641"/>
    <n v="6.16"/>
  </r>
  <r>
    <n v="7873"/>
    <s v="CA-2017-101672"/>
    <x v="339"/>
    <d v="2017-10-07T00:00:00"/>
    <s v="Standard Class"/>
    <s v="DB-12910"/>
    <s v="Daniel Byrd"/>
    <x v="2"/>
    <x v="0"/>
    <x v="453"/>
    <x v="1"/>
    <n v="92630"/>
    <x v="1"/>
    <s v="FUR-CH-10004063"/>
    <x v="0"/>
    <x v="1"/>
    <x v="120"/>
    <n v="915.13599999999997"/>
  </r>
  <r>
    <n v="7874"/>
    <s v="CA-2017-101672"/>
    <x v="339"/>
    <d v="2017-10-07T00:00:00"/>
    <s v="Standard Class"/>
    <s v="DB-12910"/>
    <s v="Daniel Byrd"/>
    <x v="2"/>
    <x v="0"/>
    <x v="453"/>
    <x v="1"/>
    <n v="92630"/>
    <x v="1"/>
    <s v="OFF-PA-10004610"/>
    <x v="1"/>
    <x v="10"/>
    <x v="1520"/>
    <n v="8.56"/>
  </r>
  <r>
    <n v="7875"/>
    <s v="CA-2017-101672"/>
    <x v="339"/>
    <d v="2017-10-07T00:00:00"/>
    <s v="Standard Class"/>
    <s v="DB-12910"/>
    <s v="Daniel Byrd"/>
    <x v="2"/>
    <x v="0"/>
    <x v="453"/>
    <x v="1"/>
    <n v="92630"/>
    <x v="1"/>
    <s v="OFF-PA-10001878"/>
    <x v="1"/>
    <x v="10"/>
    <x v="1170"/>
    <n v="97.82"/>
  </r>
  <r>
    <n v="7876"/>
    <s v="CA-2018-168403"/>
    <x v="428"/>
    <d v="2018-09-15T00:00:00"/>
    <s v="Standard Class"/>
    <s v="DK-12835"/>
    <s v="Damala Kotsonis"/>
    <x v="1"/>
    <x v="0"/>
    <x v="32"/>
    <x v="21"/>
    <n v="97206"/>
    <x v="1"/>
    <s v="OFF-PA-10002036"/>
    <x v="1"/>
    <x v="10"/>
    <x v="329"/>
    <n v="31.103999999999999"/>
  </r>
  <r>
    <n v="7877"/>
    <s v="CA-2018-168403"/>
    <x v="428"/>
    <d v="2018-09-15T00:00:00"/>
    <s v="Standard Class"/>
    <s v="DK-12835"/>
    <s v="Damala Kotsonis"/>
    <x v="1"/>
    <x v="0"/>
    <x v="32"/>
    <x v="21"/>
    <n v="97206"/>
    <x v="1"/>
    <s v="OFF-AP-10003278"/>
    <x v="1"/>
    <x v="9"/>
    <x v="1793"/>
    <n v="11.176"/>
  </r>
  <r>
    <n v="7878"/>
    <s v="CA-2016-148705"/>
    <x v="899"/>
    <d v="2016-03-18T00:00:00"/>
    <s v="Standard Class"/>
    <s v="EB-14170"/>
    <s v="Evan Bailliet"/>
    <x v="0"/>
    <x v="0"/>
    <x v="35"/>
    <x v="3"/>
    <n v="28205"/>
    <x v="0"/>
    <s v="OFF-LA-10001641"/>
    <x v="1"/>
    <x v="2"/>
    <x v="1031"/>
    <n v="5.04"/>
  </r>
  <r>
    <n v="7879"/>
    <s v="CA-2017-160241"/>
    <x v="896"/>
    <d v="2017-12-04T00:00:00"/>
    <s v="Second Class"/>
    <s v="DR-12940"/>
    <s v="Daniel Raglin"/>
    <x v="2"/>
    <x v="0"/>
    <x v="34"/>
    <x v="10"/>
    <n v="60505"/>
    <x v="2"/>
    <s v="FUR-FU-10003806"/>
    <x v="0"/>
    <x v="5"/>
    <x v="1804"/>
    <n v="242.17599999999999"/>
  </r>
  <r>
    <n v="7880"/>
    <s v="CA-2017-155747"/>
    <x v="403"/>
    <d v="2017-06-21T00:00:00"/>
    <s v="Standard Class"/>
    <s v="JS-15685"/>
    <s v="Jim Sink"/>
    <x v="1"/>
    <x v="0"/>
    <x v="10"/>
    <x v="9"/>
    <n v="19140"/>
    <x v="3"/>
    <s v="FUR-TA-10003392"/>
    <x v="0"/>
    <x v="3"/>
    <x v="1648"/>
    <n v="337.17599999999999"/>
  </r>
  <r>
    <n v="7881"/>
    <s v="CA-2018-118017"/>
    <x v="734"/>
    <d v="2018-12-06T00:00:00"/>
    <s v="Second Class"/>
    <s v="LC-16870"/>
    <s v="Lena Cacioppo"/>
    <x v="0"/>
    <x v="0"/>
    <x v="377"/>
    <x v="22"/>
    <n v="80229"/>
    <x v="1"/>
    <s v="OFF-AR-10003856"/>
    <x v="1"/>
    <x v="6"/>
    <x v="449"/>
    <n v="13.343999999999999"/>
  </r>
  <r>
    <n v="7882"/>
    <s v="CA-2018-118017"/>
    <x v="734"/>
    <d v="2018-12-06T00:00:00"/>
    <s v="Second Class"/>
    <s v="LC-16870"/>
    <s v="Lena Cacioppo"/>
    <x v="0"/>
    <x v="0"/>
    <x v="377"/>
    <x v="22"/>
    <n v="80229"/>
    <x v="1"/>
    <s v="TEC-AC-10002006"/>
    <x v="2"/>
    <x v="11"/>
    <x v="1087"/>
    <n v="76.751999999999995"/>
  </r>
  <r>
    <n v="7883"/>
    <s v="CA-2018-118017"/>
    <x v="734"/>
    <d v="2018-12-06T00:00:00"/>
    <s v="Second Class"/>
    <s v="LC-16870"/>
    <s v="Lena Cacioppo"/>
    <x v="0"/>
    <x v="0"/>
    <x v="377"/>
    <x v="22"/>
    <n v="80229"/>
    <x v="1"/>
    <s v="TEC-AC-10002006"/>
    <x v="2"/>
    <x v="11"/>
    <x v="1087"/>
    <n v="102.336"/>
  </r>
  <r>
    <n v="7884"/>
    <s v="CA-2018-118017"/>
    <x v="734"/>
    <d v="2018-12-06T00:00:00"/>
    <s v="Second Class"/>
    <s v="LC-16870"/>
    <s v="Lena Cacioppo"/>
    <x v="0"/>
    <x v="0"/>
    <x v="377"/>
    <x v="22"/>
    <n v="80229"/>
    <x v="1"/>
    <s v="OFF-PA-10002246"/>
    <x v="1"/>
    <x v="10"/>
    <x v="1395"/>
    <n v="10.32"/>
  </r>
  <r>
    <n v="7885"/>
    <s v="CA-2018-118017"/>
    <x v="734"/>
    <d v="2018-12-06T00:00:00"/>
    <s v="Second Class"/>
    <s v="LC-16870"/>
    <s v="Lena Cacioppo"/>
    <x v="0"/>
    <x v="0"/>
    <x v="377"/>
    <x v="22"/>
    <n v="80229"/>
    <x v="1"/>
    <s v="OFF-SU-10004782"/>
    <x v="1"/>
    <x v="14"/>
    <x v="1557"/>
    <n v="47.32"/>
  </r>
  <r>
    <n v="7886"/>
    <s v="CA-2018-118017"/>
    <x v="734"/>
    <d v="2018-12-06T00:00:00"/>
    <s v="Second Class"/>
    <s v="LC-16870"/>
    <s v="Lena Cacioppo"/>
    <x v="0"/>
    <x v="0"/>
    <x v="377"/>
    <x v="22"/>
    <n v="80229"/>
    <x v="1"/>
    <s v="FUR-FU-10004351"/>
    <x v="0"/>
    <x v="5"/>
    <x v="222"/>
    <n v="23.376000000000001"/>
  </r>
  <r>
    <n v="7887"/>
    <s v="CA-2018-118017"/>
    <x v="734"/>
    <d v="2018-12-06T00:00:00"/>
    <s v="Second Class"/>
    <s v="LC-16870"/>
    <s v="Lena Cacioppo"/>
    <x v="0"/>
    <x v="0"/>
    <x v="377"/>
    <x v="22"/>
    <n v="80229"/>
    <x v="1"/>
    <s v="FUR-FU-10004270"/>
    <x v="0"/>
    <x v="5"/>
    <x v="998"/>
    <n v="16.72"/>
  </r>
  <r>
    <n v="7888"/>
    <s v="CA-2018-118017"/>
    <x v="734"/>
    <d v="2018-12-06T00:00:00"/>
    <s v="Second Class"/>
    <s v="LC-16870"/>
    <s v="Lena Cacioppo"/>
    <x v="0"/>
    <x v="0"/>
    <x v="377"/>
    <x v="22"/>
    <n v="80229"/>
    <x v="1"/>
    <s v="FUR-FU-10004053"/>
    <x v="0"/>
    <x v="5"/>
    <x v="1642"/>
    <n v="16.192"/>
  </r>
  <r>
    <n v="7889"/>
    <s v="CA-2017-113117"/>
    <x v="765"/>
    <d v="2017-08-22T00:00:00"/>
    <s v="Standard Class"/>
    <s v="JP-15520"/>
    <s v="Jeremy Pistek"/>
    <x v="0"/>
    <x v="0"/>
    <x v="498"/>
    <x v="1"/>
    <n v="95616"/>
    <x v="1"/>
    <s v="OFF-PA-10000019"/>
    <x v="1"/>
    <x v="10"/>
    <x v="711"/>
    <n v="32.4"/>
  </r>
  <r>
    <n v="7890"/>
    <s v="CA-2017-148684"/>
    <x v="591"/>
    <d v="2017-12-29T00:00:00"/>
    <s v="Standard Class"/>
    <s v="TS-21655"/>
    <s v="Trudy Schmidt"/>
    <x v="0"/>
    <x v="0"/>
    <x v="115"/>
    <x v="36"/>
    <n v="72701"/>
    <x v="0"/>
    <s v="OFF-AR-10003811"/>
    <x v="1"/>
    <x v="6"/>
    <x v="454"/>
    <n v="19.89"/>
  </r>
  <r>
    <n v="7891"/>
    <s v="CA-2017-148684"/>
    <x v="591"/>
    <d v="2017-12-29T00:00:00"/>
    <s v="Standard Class"/>
    <s v="TS-21655"/>
    <s v="Trudy Schmidt"/>
    <x v="0"/>
    <x v="0"/>
    <x v="115"/>
    <x v="36"/>
    <n v="72701"/>
    <x v="0"/>
    <s v="TEC-AC-10001838"/>
    <x v="2"/>
    <x v="11"/>
    <x v="651"/>
    <n v="399.98"/>
  </r>
  <r>
    <n v="7892"/>
    <s v="CA-2017-148684"/>
    <x v="591"/>
    <d v="2017-12-29T00:00:00"/>
    <s v="Standard Class"/>
    <s v="TS-21655"/>
    <s v="Trudy Schmidt"/>
    <x v="0"/>
    <x v="0"/>
    <x v="115"/>
    <x v="36"/>
    <n v="72701"/>
    <x v="0"/>
    <s v="FUR-FU-10003553"/>
    <x v="0"/>
    <x v="5"/>
    <x v="568"/>
    <n v="343.85"/>
  </r>
  <r>
    <n v="7893"/>
    <s v="CA-2017-148684"/>
    <x v="591"/>
    <d v="2017-12-29T00:00:00"/>
    <s v="Standard Class"/>
    <s v="TS-21655"/>
    <s v="Trudy Schmidt"/>
    <x v="0"/>
    <x v="0"/>
    <x v="115"/>
    <x v="36"/>
    <n v="72701"/>
    <x v="0"/>
    <s v="OFF-PA-10003302"/>
    <x v="1"/>
    <x v="10"/>
    <x v="1721"/>
    <n v="106.32"/>
  </r>
  <r>
    <n v="7894"/>
    <s v="CA-2018-125367"/>
    <x v="283"/>
    <d v="2018-07-30T00:00:00"/>
    <s v="Standard Class"/>
    <s v="NM-18445"/>
    <s v="Nathan Mautz"/>
    <x v="2"/>
    <x v="0"/>
    <x v="20"/>
    <x v="15"/>
    <n v="10011"/>
    <x v="3"/>
    <s v="OFF-BI-10002412"/>
    <x v="1"/>
    <x v="8"/>
    <x v="326"/>
    <n v="13.92"/>
  </r>
  <r>
    <n v="7895"/>
    <s v="CA-2018-124744"/>
    <x v="548"/>
    <d v="2018-06-25T00:00:00"/>
    <s v="Standard Class"/>
    <s v="EH-14125"/>
    <s v="Eugene Hildebrand"/>
    <x v="2"/>
    <x v="0"/>
    <x v="320"/>
    <x v="48"/>
    <n v="26003"/>
    <x v="3"/>
    <s v="OFF-BI-10002852"/>
    <x v="1"/>
    <x v="8"/>
    <x v="91"/>
    <n v="82.4"/>
  </r>
  <r>
    <n v="7896"/>
    <s v="CA-2018-124744"/>
    <x v="548"/>
    <d v="2018-06-25T00:00:00"/>
    <s v="Standard Class"/>
    <s v="EH-14125"/>
    <s v="Eugene Hildebrand"/>
    <x v="2"/>
    <x v="0"/>
    <x v="320"/>
    <x v="48"/>
    <n v="26003"/>
    <x v="3"/>
    <s v="OFF-BI-10000145"/>
    <x v="1"/>
    <x v="8"/>
    <x v="742"/>
    <n v="6.24"/>
  </r>
  <r>
    <n v="7897"/>
    <s v="CA-2018-124744"/>
    <x v="548"/>
    <d v="2018-06-25T00:00:00"/>
    <s v="Standard Class"/>
    <s v="EH-14125"/>
    <s v="Eugene Hildebrand"/>
    <x v="2"/>
    <x v="0"/>
    <x v="320"/>
    <x v="48"/>
    <n v="26003"/>
    <x v="3"/>
    <s v="OFF-PA-10001970"/>
    <x v="1"/>
    <x v="10"/>
    <x v="366"/>
    <n v="447.84"/>
  </r>
  <r>
    <n v="7898"/>
    <s v="CA-2018-128363"/>
    <x v="802"/>
    <d v="2018-08-18T00:00:00"/>
    <s v="Standard Class"/>
    <s v="DC-12850"/>
    <s v="Dan Campbell"/>
    <x v="0"/>
    <x v="0"/>
    <x v="26"/>
    <x v="18"/>
    <n v="38109"/>
    <x v="0"/>
    <s v="OFF-AP-10001563"/>
    <x v="1"/>
    <x v="9"/>
    <x v="535"/>
    <n v="272.048"/>
  </r>
  <r>
    <n v="7899"/>
    <s v="CA-2018-128363"/>
    <x v="802"/>
    <d v="2018-08-18T00:00:00"/>
    <s v="Standard Class"/>
    <s v="DC-12850"/>
    <s v="Dan Campbell"/>
    <x v="0"/>
    <x v="0"/>
    <x v="26"/>
    <x v="18"/>
    <n v="38109"/>
    <x v="0"/>
    <s v="OFF-BI-10001359"/>
    <x v="1"/>
    <x v="8"/>
    <x v="1162"/>
    <n v="1614.5820000000001"/>
  </r>
  <r>
    <n v="7900"/>
    <s v="CA-2018-128363"/>
    <x v="802"/>
    <d v="2018-08-18T00:00:00"/>
    <s v="Standard Class"/>
    <s v="DC-12850"/>
    <s v="Dan Campbell"/>
    <x v="0"/>
    <x v="0"/>
    <x v="26"/>
    <x v="18"/>
    <n v="38109"/>
    <x v="0"/>
    <s v="OFF-FA-10003495"/>
    <x v="1"/>
    <x v="13"/>
    <x v="128"/>
    <n v="24.32"/>
  </r>
  <r>
    <n v="7901"/>
    <s v="CA-2018-128363"/>
    <x v="802"/>
    <d v="2018-08-18T00:00:00"/>
    <s v="Standard Class"/>
    <s v="DC-12850"/>
    <s v="Dan Campbell"/>
    <x v="0"/>
    <x v="0"/>
    <x v="26"/>
    <x v="18"/>
    <n v="38109"/>
    <x v="0"/>
    <s v="TEC-AC-10003709"/>
    <x v="2"/>
    <x v="11"/>
    <x v="1413"/>
    <n v="1.5840000000000001"/>
  </r>
  <r>
    <n v="7902"/>
    <s v="CA-2018-128363"/>
    <x v="802"/>
    <d v="2018-08-18T00:00:00"/>
    <s v="Standard Class"/>
    <s v="DC-12850"/>
    <s v="Dan Campbell"/>
    <x v="0"/>
    <x v="0"/>
    <x v="26"/>
    <x v="18"/>
    <n v="38109"/>
    <x v="0"/>
    <s v="FUR-FU-10003268"/>
    <x v="0"/>
    <x v="5"/>
    <x v="885"/>
    <n v="31.984000000000002"/>
  </r>
  <r>
    <n v="7903"/>
    <s v="CA-2018-128363"/>
    <x v="802"/>
    <d v="2018-08-18T00:00:00"/>
    <s v="Standard Class"/>
    <s v="DC-12850"/>
    <s v="Dan Campbell"/>
    <x v="0"/>
    <x v="0"/>
    <x v="26"/>
    <x v="18"/>
    <n v="38109"/>
    <x v="0"/>
    <s v="OFF-EN-10003845"/>
    <x v="1"/>
    <x v="12"/>
    <x v="436"/>
    <n v="14.76"/>
  </r>
  <r>
    <n v="7904"/>
    <s v="CA-2018-128363"/>
    <x v="802"/>
    <d v="2018-08-18T00:00:00"/>
    <s v="Standard Class"/>
    <s v="DC-12850"/>
    <s v="Dan Campbell"/>
    <x v="0"/>
    <x v="0"/>
    <x v="26"/>
    <x v="18"/>
    <n v="38109"/>
    <x v="0"/>
    <s v="FUR-CH-10002073"/>
    <x v="0"/>
    <x v="1"/>
    <x v="1792"/>
    <n v="423.64800000000002"/>
  </r>
  <r>
    <n v="7905"/>
    <s v="CA-2016-126669"/>
    <x v="209"/>
    <d v="2016-11-13T00:00:00"/>
    <s v="Standard Class"/>
    <s v="DO-13645"/>
    <s v="Doug O'Connell"/>
    <x v="0"/>
    <x v="0"/>
    <x v="12"/>
    <x v="5"/>
    <n v="77036"/>
    <x v="2"/>
    <s v="OFF-PA-10001357"/>
    <x v="1"/>
    <x v="10"/>
    <x v="1041"/>
    <n v="76.64"/>
  </r>
  <r>
    <n v="7906"/>
    <s v="US-2016-118766"/>
    <x v="52"/>
    <d v="2016-10-22T00:00:00"/>
    <s v="Standard Class"/>
    <s v="LS-16975"/>
    <s v="Lindsay Shagiari"/>
    <x v="2"/>
    <x v="0"/>
    <x v="61"/>
    <x v="5"/>
    <n v="75217"/>
    <x v="2"/>
    <s v="OFF-EN-10001415"/>
    <x v="1"/>
    <x v="12"/>
    <x v="153"/>
    <n v="4.4640000000000004"/>
  </r>
  <r>
    <n v="7907"/>
    <s v="US-2016-118766"/>
    <x v="52"/>
    <d v="2016-10-22T00:00:00"/>
    <s v="Standard Class"/>
    <s v="LS-16975"/>
    <s v="Lindsay Shagiari"/>
    <x v="2"/>
    <x v="0"/>
    <x v="61"/>
    <x v="5"/>
    <n v="75217"/>
    <x v="2"/>
    <s v="OFF-BI-10002813"/>
    <x v="1"/>
    <x v="8"/>
    <x v="914"/>
    <n v="3.96"/>
  </r>
  <r>
    <n v="7908"/>
    <s v="CA-2017-112585"/>
    <x v="679"/>
    <d v="2017-08-02T00:00:00"/>
    <s v="First Class"/>
    <s v="RW-19630"/>
    <s v="Rob Williams"/>
    <x v="1"/>
    <x v="0"/>
    <x v="8"/>
    <x v="1"/>
    <n v="94122"/>
    <x v="1"/>
    <s v="OFF-AP-10003849"/>
    <x v="1"/>
    <x v="9"/>
    <x v="841"/>
    <n v="715.64"/>
  </r>
  <r>
    <n v="7909"/>
    <s v="CA-2017-149762"/>
    <x v="275"/>
    <d v="2017-12-07T00:00:00"/>
    <s v="Standard Class"/>
    <s v="RD-19720"/>
    <s v="Roger Demir"/>
    <x v="0"/>
    <x v="0"/>
    <x v="499"/>
    <x v="1"/>
    <n v="95037"/>
    <x v="1"/>
    <s v="FUR-TA-10004147"/>
    <x v="0"/>
    <x v="3"/>
    <x v="819"/>
    <n v="268.70400000000001"/>
  </r>
  <r>
    <n v="7910"/>
    <s v="CA-2017-149762"/>
    <x v="275"/>
    <d v="2017-12-07T00:00:00"/>
    <s v="Standard Class"/>
    <s v="RD-19720"/>
    <s v="Roger Demir"/>
    <x v="0"/>
    <x v="0"/>
    <x v="499"/>
    <x v="1"/>
    <n v="95037"/>
    <x v="1"/>
    <s v="OFF-AR-10001662"/>
    <x v="1"/>
    <x v="6"/>
    <x v="448"/>
    <n v="21.92"/>
  </r>
  <r>
    <n v="7911"/>
    <s v="CA-2017-149762"/>
    <x v="275"/>
    <d v="2017-12-07T00:00:00"/>
    <s v="Standard Class"/>
    <s v="RD-19720"/>
    <s v="Roger Demir"/>
    <x v="0"/>
    <x v="0"/>
    <x v="499"/>
    <x v="1"/>
    <n v="95037"/>
    <x v="1"/>
    <s v="OFF-ST-10001558"/>
    <x v="1"/>
    <x v="4"/>
    <x v="719"/>
    <n v="48.72"/>
  </r>
  <r>
    <n v="7912"/>
    <s v="CA-2017-149762"/>
    <x v="275"/>
    <d v="2017-12-07T00:00:00"/>
    <s v="Standard Class"/>
    <s v="RD-19720"/>
    <s v="Roger Demir"/>
    <x v="0"/>
    <x v="0"/>
    <x v="499"/>
    <x v="1"/>
    <n v="95037"/>
    <x v="1"/>
    <s v="FUR-BO-10001337"/>
    <x v="0"/>
    <x v="0"/>
    <x v="430"/>
    <n v="205.666"/>
  </r>
  <r>
    <n v="7913"/>
    <s v="CA-2017-167605"/>
    <x v="236"/>
    <d v="2017-04-30T00:00:00"/>
    <s v="Second Class"/>
    <s v="RB-19570"/>
    <s v="Rob Beeghly"/>
    <x v="0"/>
    <x v="0"/>
    <x v="490"/>
    <x v="10"/>
    <n v="60174"/>
    <x v="2"/>
    <s v="FUR-FU-10001602"/>
    <x v="0"/>
    <x v="5"/>
    <x v="766"/>
    <n v="30.344000000000001"/>
  </r>
  <r>
    <n v="7914"/>
    <s v="US-2018-105697"/>
    <x v="326"/>
    <d v="2018-08-27T00:00:00"/>
    <s v="First Class"/>
    <s v="JE-15715"/>
    <s v="Joe Elijah"/>
    <x v="0"/>
    <x v="0"/>
    <x v="138"/>
    <x v="24"/>
    <n v="44105"/>
    <x v="3"/>
    <s v="OFF-ST-10003996"/>
    <x v="1"/>
    <x v="4"/>
    <x v="1212"/>
    <n v="25.696000000000002"/>
  </r>
  <r>
    <n v="7915"/>
    <s v="CA-2018-165323"/>
    <x v="46"/>
    <d v="2018-06-21T00:00:00"/>
    <s v="Standard Class"/>
    <s v="SR-20740"/>
    <s v="Steven Roelle"/>
    <x v="2"/>
    <x v="0"/>
    <x v="20"/>
    <x v="15"/>
    <n v="10024"/>
    <x v="3"/>
    <s v="TEC-MA-10003673"/>
    <x v="2"/>
    <x v="15"/>
    <x v="1817"/>
    <n v="3404.5"/>
  </r>
  <r>
    <n v="7916"/>
    <s v="CA-2018-165323"/>
    <x v="46"/>
    <d v="2018-06-21T00:00:00"/>
    <s v="Standard Class"/>
    <s v="SR-20740"/>
    <s v="Steven Roelle"/>
    <x v="2"/>
    <x v="0"/>
    <x v="20"/>
    <x v="15"/>
    <n v="10024"/>
    <x v="3"/>
    <s v="TEC-AC-10004992"/>
    <x v="2"/>
    <x v="11"/>
    <x v="1724"/>
    <n v="101.34"/>
  </r>
  <r>
    <n v="7917"/>
    <s v="CA-2016-110891"/>
    <x v="312"/>
    <d v="2016-11-24T00:00:00"/>
    <s v="Standard Class"/>
    <s v="PO-19195"/>
    <s v="Phillina Ober"/>
    <x v="2"/>
    <x v="0"/>
    <x v="10"/>
    <x v="9"/>
    <n v="19140"/>
    <x v="3"/>
    <s v="FUR-CH-10002880"/>
    <x v="0"/>
    <x v="1"/>
    <x v="809"/>
    <n v="344.37200000000001"/>
  </r>
  <r>
    <n v="7918"/>
    <s v="CA-2018-100783"/>
    <x v="507"/>
    <d v="2018-09-08T00:00:00"/>
    <s v="Second Class"/>
    <s v="JK-16120"/>
    <s v="Julie Kriz"/>
    <x v="2"/>
    <x v="0"/>
    <x v="164"/>
    <x v="5"/>
    <n v="75043"/>
    <x v="2"/>
    <s v="OFF-AR-10000380"/>
    <x v="1"/>
    <x v="6"/>
    <x v="108"/>
    <n v="30.384"/>
  </r>
  <r>
    <n v="7919"/>
    <s v="CA-2016-152513"/>
    <x v="433"/>
    <d v="2016-07-08T00:00:00"/>
    <s v="Second Class"/>
    <s v="JP-16135"/>
    <s v="Julie Prescott"/>
    <x v="2"/>
    <x v="0"/>
    <x v="70"/>
    <x v="1"/>
    <n v="92024"/>
    <x v="1"/>
    <s v="OFF-BI-10002706"/>
    <x v="1"/>
    <x v="8"/>
    <x v="276"/>
    <n v="22.847999999999999"/>
  </r>
  <r>
    <n v="7920"/>
    <s v="CA-2018-139822"/>
    <x v="175"/>
    <d v="2018-09-21T00:00:00"/>
    <s v="Standard Class"/>
    <s v="Dp-13240"/>
    <s v="Dean percer"/>
    <x v="2"/>
    <x v="0"/>
    <x v="416"/>
    <x v="29"/>
    <n v="6708"/>
    <x v="3"/>
    <s v="OFF-ST-10000943"/>
    <x v="1"/>
    <x v="4"/>
    <x v="1204"/>
    <n v="38.619999999999997"/>
  </r>
  <r>
    <n v="7921"/>
    <s v="CA-2018-139822"/>
    <x v="175"/>
    <d v="2018-09-21T00:00:00"/>
    <s v="Standard Class"/>
    <s v="Dp-13240"/>
    <s v="Dean percer"/>
    <x v="2"/>
    <x v="0"/>
    <x v="416"/>
    <x v="29"/>
    <n v="6708"/>
    <x v="3"/>
    <s v="TEC-AC-10001090"/>
    <x v="2"/>
    <x v="11"/>
    <x v="1592"/>
    <n v="59.98"/>
  </r>
  <r>
    <n v="7922"/>
    <s v="CA-2018-107713"/>
    <x v="677"/>
    <d v="2018-03-17T00:00:00"/>
    <s v="Standard Class"/>
    <s v="JB-16000"/>
    <s v="Joy Bell-"/>
    <x v="0"/>
    <x v="0"/>
    <x v="29"/>
    <x v="39"/>
    <n v="21044"/>
    <x v="3"/>
    <s v="OFF-BI-10002026"/>
    <x v="1"/>
    <x v="8"/>
    <x v="912"/>
    <n v="174.3"/>
  </r>
  <r>
    <n v="7923"/>
    <s v="CA-2018-134096"/>
    <x v="241"/>
    <d v="2018-09-29T00:00:00"/>
    <s v="Standard Class"/>
    <s v="PP-18955"/>
    <s v="Paul Prost"/>
    <x v="2"/>
    <x v="0"/>
    <x v="389"/>
    <x v="2"/>
    <n v="33021"/>
    <x v="0"/>
    <s v="TEC-PH-10000526"/>
    <x v="2"/>
    <x v="7"/>
    <x v="1472"/>
    <n v="383.96"/>
  </r>
  <r>
    <n v="7924"/>
    <s v="CA-2018-134096"/>
    <x v="241"/>
    <d v="2018-09-29T00:00:00"/>
    <s v="Standard Class"/>
    <s v="PP-18955"/>
    <s v="Paul Prost"/>
    <x v="2"/>
    <x v="0"/>
    <x v="389"/>
    <x v="2"/>
    <n v="33021"/>
    <x v="0"/>
    <s v="OFF-BI-10004002"/>
    <x v="1"/>
    <x v="8"/>
    <x v="154"/>
    <n v="15.57"/>
  </r>
  <r>
    <n v="7925"/>
    <s v="CA-2017-125843"/>
    <x v="572"/>
    <d v="2017-08-16T00:00:00"/>
    <s v="First Class"/>
    <s v="RF-19840"/>
    <s v="Roy Französisch"/>
    <x v="0"/>
    <x v="0"/>
    <x v="24"/>
    <x v="17"/>
    <n v="22153"/>
    <x v="0"/>
    <s v="OFF-BI-10002309"/>
    <x v="1"/>
    <x v="8"/>
    <x v="78"/>
    <n v="22.32"/>
  </r>
  <r>
    <n v="7926"/>
    <s v="CA-2017-125843"/>
    <x v="572"/>
    <d v="2017-08-16T00:00:00"/>
    <s v="First Class"/>
    <s v="RF-19840"/>
    <s v="Roy Französisch"/>
    <x v="0"/>
    <x v="0"/>
    <x v="24"/>
    <x v="17"/>
    <n v="22153"/>
    <x v="0"/>
    <s v="OFF-LA-10003923"/>
    <x v="1"/>
    <x v="2"/>
    <x v="429"/>
    <n v="103.6"/>
  </r>
  <r>
    <n v="7927"/>
    <s v="CA-2018-120404"/>
    <x v="225"/>
    <d v="2018-11-24T00:00:00"/>
    <s v="Second Class"/>
    <s v="KH-16330"/>
    <s v="Katharine Harms"/>
    <x v="1"/>
    <x v="0"/>
    <x v="20"/>
    <x v="15"/>
    <n v="10035"/>
    <x v="3"/>
    <s v="TEC-AC-10003433"/>
    <x v="2"/>
    <x v="11"/>
    <x v="1418"/>
    <n v="2.97"/>
  </r>
  <r>
    <n v="7928"/>
    <s v="CA-2018-120404"/>
    <x v="225"/>
    <d v="2018-11-24T00:00:00"/>
    <s v="Second Class"/>
    <s v="KH-16330"/>
    <s v="Katharine Harms"/>
    <x v="1"/>
    <x v="0"/>
    <x v="20"/>
    <x v="15"/>
    <n v="10035"/>
    <x v="3"/>
    <s v="TEC-PH-10001363"/>
    <x v="2"/>
    <x v="7"/>
    <x v="432"/>
    <n v="569.99"/>
  </r>
  <r>
    <n v="7929"/>
    <s v="CA-2018-120404"/>
    <x v="225"/>
    <d v="2018-11-24T00:00:00"/>
    <s v="Second Class"/>
    <s v="KH-16330"/>
    <s v="Katharine Harms"/>
    <x v="1"/>
    <x v="0"/>
    <x v="20"/>
    <x v="15"/>
    <n v="10035"/>
    <x v="3"/>
    <s v="FUR-FU-10000820"/>
    <x v="0"/>
    <x v="5"/>
    <x v="1783"/>
    <n v="50.97"/>
  </r>
  <r>
    <n v="7930"/>
    <s v="CA-2018-167549"/>
    <x v="800"/>
    <d v="2018-07-27T00:00:00"/>
    <s v="First Class"/>
    <s v="EM-14200"/>
    <s v="Evan Minnotte"/>
    <x v="2"/>
    <x v="0"/>
    <x v="61"/>
    <x v="5"/>
    <n v="75217"/>
    <x v="2"/>
    <s v="FUR-TA-10004767"/>
    <x v="0"/>
    <x v="3"/>
    <x v="1156"/>
    <n v="298.11599999999999"/>
  </r>
  <r>
    <n v="7931"/>
    <s v="CA-2017-120082"/>
    <x v="869"/>
    <d v="2017-03-27T00:00:00"/>
    <s v="Second Class"/>
    <s v="DK-12835"/>
    <s v="Damala Kotsonis"/>
    <x v="1"/>
    <x v="0"/>
    <x v="20"/>
    <x v="15"/>
    <n v="10024"/>
    <x v="3"/>
    <s v="OFF-AR-10001955"/>
    <x v="1"/>
    <x v="6"/>
    <x v="1030"/>
    <n v="59.52"/>
  </r>
  <r>
    <n v="7932"/>
    <s v="US-2017-168095"/>
    <x v="692"/>
    <d v="2017-07-20T00:00:00"/>
    <s v="Standard Class"/>
    <s v="MC-17425"/>
    <s v="Mark Cousins"/>
    <x v="1"/>
    <x v="0"/>
    <x v="32"/>
    <x v="21"/>
    <n v="97206"/>
    <x v="1"/>
    <s v="FUR-CH-10004886"/>
    <x v="0"/>
    <x v="1"/>
    <x v="371"/>
    <n v="230.28"/>
  </r>
  <r>
    <n v="7933"/>
    <s v="US-2017-168095"/>
    <x v="692"/>
    <d v="2017-07-20T00:00:00"/>
    <s v="Standard Class"/>
    <s v="MC-17425"/>
    <s v="Mark Cousins"/>
    <x v="1"/>
    <x v="0"/>
    <x v="32"/>
    <x v="21"/>
    <n v="97206"/>
    <x v="1"/>
    <s v="OFF-PA-10003641"/>
    <x v="1"/>
    <x v="10"/>
    <x v="947"/>
    <n v="105.52"/>
  </r>
  <r>
    <n v="7934"/>
    <s v="CA-2018-166093"/>
    <x v="629"/>
    <d v="2018-08-24T00:00:00"/>
    <s v="Standard Class"/>
    <s v="RW-19540"/>
    <s v="Rick Wilson"/>
    <x v="1"/>
    <x v="0"/>
    <x v="71"/>
    <x v="1"/>
    <n v="94513"/>
    <x v="1"/>
    <s v="OFF-EN-10003134"/>
    <x v="1"/>
    <x v="12"/>
    <x v="153"/>
    <n v="23.36"/>
  </r>
  <r>
    <n v="7935"/>
    <s v="CA-2018-166093"/>
    <x v="629"/>
    <d v="2018-08-24T00:00:00"/>
    <s v="Standard Class"/>
    <s v="RW-19540"/>
    <s v="Rick Wilson"/>
    <x v="1"/>
    <x v="0"/>
    <x v="71"/>
    <x v="1"/>
    <n v="94513"/>
    <x v="1"/>
    <s v="TEC-PH-10002564"/>
    <x v="2"/>
    <x v="7"/>
    <x v="985"/>
    <n v="71.975999999999999"/>
  </r>
  <r>
    <n v="7936"/>
    <s v="CA-2018-166093"/>
    <x v="629"/>
    <d v="2018-08-24T00:00:00"/>
    <s v="Standard Class"/>
    <s v="RW-19540"/>
    <s v="Rick Wilson"/>
    <x v="1"/>
    <x v="0"/>
    <x v="71"/>
    <x v="1"/>
    <n v="94513"/>
    <x v="1"/>
    <s v="OFF-PA-10003893"/>
    <x v="1"/>
    <x v="10"/>
    <x v="1105"/>
    <n v="8.56"/>
  </r>
  <r>
    <n v="7937"/>
    <s v="CA-2018-166093"/>
    <x v="629"/>
    <d v="2018-08-24T00:00:00"/>
    <s v="Standard Class"/>
    <s v="RW-19540"/>
    <s v="Rick Wilson"/>
    <x v="1"/>
    <x v="0"/>
    <x v="71"/>
    <x v="1"/>
    <n v="94513"/>
    <x v="1"/>
    <s v="OFF-BI-10000174"/>
    <x v="1"/>
    <x v="8"/>
    <x v="1444"/>
    <n v="13.92"/>
  </r>
  <r>
    <n v="7938"/>
    <s v="CA-2018-166093"/>
    <x v="629"/>
    <d v="2018-08-24T00:00:00"/>
    <s v="Standard Class"/>
    <s v="RW-19540"/>
    <s v="Rick Wilson"/>
    <x v="1"/>
    <x v="0"/>
    <x v="71"/>
    <x v="1"/>
    <n v="94513"/>
    <x v="1"/>
    <s v="OFF-AP-10001058"/>
    <x v="1"/>
    <x v="9"/>
    <x v="138"/>
    <n v="2518.29"/>
  </r>
  <r>
    <n v="7939"/>
    <s v="CA-2018-166093"/>
    <x v="629"/>
    <d v="2018-08-24T00:00:00"/>
    <s v="Standard Class"/>
    <s v="RW-19540"/>
    <s v="Rick Wilson"/>
    <x v="1"/>
    <x v="0"/>
    <x v="71"/>
    <x v="1"/>
    <n v="94513"/>
    <x v="1"/>
    <s v="OFF-ST-10001496"/>
    <x v="1"/>
    <x v="4"/>
    <x v="733"/>
    <n v="540.57000000000005"/>
  </r>
  <r>
    <n v="7940"/>
    <s v="CA-2018-166093"/>
    <x v="629"/>
    <d v="2018-08-24T00:00:00"/>
    <s v="Standard Class"/>
    <s v="RW-19540"/>
    <s v="Rick Wilson"/>
    <x v="1"/>
    <x v="0"/>
    <x v="71"/>
    <x v="1"/>
    <n v="94513"/>
    <x v="1"/>
    <s v="OFF-BI-10004230"/>
    <x v="1"/>
    <x v="8"/>
    <x v="655"/>
    <n v="221.05600000000001"/>
  </r>
  <r>
    <n v="7941"/>
    <s v="CA-2017-146325"/>
    <x v="882"/>
    <d v="2017-12-17T00:00:00"/>
    <s v="First Class"/>
    <s v="DS-13180"/>
    <s v="David Smith"/>
    <x v="1"/>
    <x v="0"/>
    <x v="70"/>
    <x v="1"/>
    <n v="92037"/>
    <x v="1"/>
    <s v="FUR-CH-10001146"/>
    <x v="0"/>
    <x v="1"/>
    <x v="124"/>
    <n v="81.424000000000007"/>
  </r>
  <r>
    <n v="7942"/>
    <s v="CA-2017-146325"/>
    <x v="882"/>
    <d v="2017-12-17T00:00:00"/>
    <s v="First Class"/>
    <s v="DS-13180"/>
    <s v="David Smith"/>
    <x v="1"/>
    <x v="0"/>
    <x v="70"/>
    <x v="1"/>
    <n v="92037"/>
    <x v="1"/>
    <s v="OFF-ST-10001590"/>
    <x v="1"/>
    <x v="4"/>
    <x v="147"/>
    <n v="134.80000000000001"/>
  </r>
  <r>
    <n v="7943"/>
    <s v="CA-2018-134194"/>
    <x v="53"/>
    <d v="2019-01-01T00:00:00"/>
    <s v="Standard Class"/>
    <s v="GA-14725"/>
    <s v="Guy Armstrong"/>
    <x v="0"/>
    <x v="0"/>
    <x v="61"/>
    <x v="5"/>
    <n v="75081"/>
    <x v="2"/>
    <s v="OFF-BI-10003684"/>
    <x v="1"/>
    <x v="8"/>
    <x v="714"/>
    <n v="39.582000000000001"/>
  </r>
  <r>
    <n v="7944"/>
    <s v="CA-2018-134194"/>
    <x v="53"/>
    <d v="2019-01-01T00:00:00"/>
    <s v="Standard Class"/>
    <s v="GA-14725"/>
    <s v="Guy Armstrong"/>
    <x v="0"/>
    <x v="0"/>
    <x v="61"/>
    <x v="5"/>
    <n v="75081"/>
    <x v="2"/>
    <s v="OFF-SU-10000946"/>
    <x v="1"/>
    <x v="14"/>
    <x v="327"/>
    <n v="44.688000000000002"/>
  </r>
  <r>
    <n v="7945"/>
    <s v="CA-2018-134194"/>
    <x v="53"/>
    <d v="2019-01-01T00:00:00"/>
    <s v="Standard Class"/>
    <s v="GA-14725"/>
    <s v="Guy Armstrong"/>
    <x v="0"/>
    <x v="0"/>
    <x v="61"/>
    <x v="5"/>
    <n v="75081"/>
    <x v="2"/>
    <s v="OFF-AR-10001615"/>
    <x v="1"/>
    <x v="6"/>
    <x v="1488"/>
    <n v="31.744"/>
  </r>
  <r>
    <n v="7946"/>
    <s v="CA-2018-134194"/>
    <x v="53"/>
    <d v="2019-01-01T00:00:00"/>
    <s v="Standard Class"/>
    <s v="GA-14725"/>
    <s v="Guy Armstrong"/>
    <x v="0"/>
    <x v="0"/>
    <x v="61"/>
    <x v="5"/>
    <n v="75081"/>
    <x v="2"/>
    <s v="OFF-BI-10001597"/>
    <x v="1"/>
    <x v="8"/>
    <x v="798"/>
    <n v="40.98"/>
  </r>
  <r>
    <n v="7947"/>
    <s v="CA-2018-134194"/>
    <x v="53"/>
    <d v="2019-01-01T00:00:00"/>
    <s v="Standard Class"/>
    <s v="GA-14725"/>
    <s v="Guy Armstrong"/>
    <x v="0"/>
    <x v="0"/>
    <x v="61"/>
    <x v="5"/>
    <n v="75081"/>
    <x v="2"/>
    <s v="OFF-BI-10001116"/>
    <x v="1"/>
    <x v="8"/>
    <x v="1075"/>
    <n v="3.1680000000000001"/>
  </r>
  <r>
    <n v="7948"/>
    <s v="CA-2015-131009"/>
    <x v="72"/>
    <d v="2015-03-05T00:00:00"/>
    <s v="Standard Class"/>
    <s v="SC-20380"/>
    <s v="Shahid Collister"/>
    <x v="0"/>
    <x v="0"/>
    <x v="236"/>
    <x v="5"/>
    <n v="79907"/>
    <x v="2"/>
    <s v="OFF-FA-10004395"/>
    <x v="1"/>
    <x v="13"/>
    <x v="1201"/>
    <n v="18.84"/>
  </r>
  <r>
    <n v="7949"/>
    <s v="CA-2015-131009"/>
    <x v="72"/>
    <d v="2015-03-05T00:00:00"/>
    <s v="Standard Class"/>
    <s v="SC-20380"/>
    <s v="Shahid Collister"/>
    <x v="0"/>
    <x v="0"/>
    <x v="236"/>
    <x v="5"/>
    <n v="79907"/>
    <x v="2"/>
    <s v="FUR-CH-10001270"/>
    <x v="0"/>
    <x v="1"/>
    <x v="860"/>
    <n v="362.25"/>
  </r>
  <r>
    <n v="7950"/>
    <s v="CA-2015-131009"/>
    <x v="72"/>
    <d v="2015-03-05T00:00:00"/>
    <s v="Standard Class"/>
    <s v="SC-20380"/>
    <s v="Shahid Collister"/>
    <x v="0"/>
    <x v="0"/>
    <x v="236"/>
    <x v="5"/>
    <n v="79907"/>
    <x v="2"/>
    <s v="FUR-FU-10001095"/>
    <x v="0"/>
    <x v="5"/>
    <x v="748"/>
    <n v="63.552"/>
  </r>
  <r>
    <n v="7951"/>
    <s v="CA-2015-131009"/>
    <x v="72"/>
    <d v="2015-03-05T00:00:00"/>
    <s v="Standard Class"/>
    <s v="SC-20380"/>
    <s v="Shahid Collister"/>
    <x v="0"/>
    <x v="0"/>
    <x v="236"/>
    <x v="5"/>
    <n v="79907"/>
    <x v="2"/>
    <s v="OFF-ST-10001469"/>
    <x v="1"/>
    <x v="4"/>
    <x v="399"/>
    <n v="129.55199999999999"/>
  </r>
  <r>
    <n v="7952"/>
    <s v="CA-2016-145814"/>
    <x v="902"/>
    <d v="2016-11-24T00:00:00"/>
    <s v="Standard Class"/>
    <s v="KD-16345"/>
    <s v="Katherine Ducich"/>
    <x v="0"/>
    <x v="0"/>
    <x v="20"/>
    <x v="15"/>
    <n v="10035"/>
    <x v="3"/>
    <s v="OFF-BI-10003196"/>
    <x v="1"/>
    <x v="8"/>
    <x v="1376"/>
    <n v="5.984"/>
  </r>
  <r>
    <n v="7953"/>
    <s v="CA-2016-145814"/>
    <x v="902"/>
    <d v="2016-11-24T00:00:00"/>
    <s v="Standard Class"/>
    <s v="KD-16345"/>
    <s v="Katherine Ducich"/>
    <x v="0"/>
    <x v="0"/>
    <x v="20"/>
    <x v="15"/>
    <n v="10035"/>
    <x v="3"/>
    <s v="TEC-PH-10002200"/>
    <x v="2"/>
    <x v="7"/>
    <x v="1480"/>
    <n v="861.76"/>
  </r>
  <r>
    <n v="7954"/>
    <s v="CA-2015-138359"/>
    <x v="470"/>
    <d v="2015-04-06T00:00:00"/>
    <s v="Standard Class"/>
    <s v="KH-16330"/>
    <s v="Katharine Harms"/>
    <x v="1"/>
    <x v="0"/>
    <x v="359"/>
    <x v="31"/>
    <n v="2151"/>
    <x v="3"/>
    <s v="OFF-ST-10000636"/>
    <x v="1"/>
    <x v="4"/>
    <x v="1753"/>
    <n v="66.959999999999994"/>
  </r>
  <r>
    <n v="7955"/>
    <s v="CA-2015-138359"/>
    <x v="470"/>
    <d v="2015-04-06T00:00:00"/>
    <s v="Standard Class"/>
    <s v="KH-16330"/>
    <s v="Katharine Harms"/>
    <x v="1"/>
    <x v="0"/>
    <x v="359"/>
    <x v="31"/>
    <n v="2151"/>
    <x v="3"/>
    <s v="OFF-BI-10000145"/>
    <x v="1"/>
    <x v="8"/>
    <x v="742"/>
    <n v="6.24"/>
  </r>
  <r>
    <n v="7956"/>
    <s v="CA-2018-131807"/>
    <x v="361"/>
    <d v="2018-10-10T00:00:00"/>
    <s v="Standard Class"/>
    <s v="GG-14650"/>
    <s v="Greg Guthrie"/>
    <x v="1"/>
    <x v="0"/>
    <x v="455"/>
    <x v="1"/>
    <n v="95928"/>
    <x v="1"/>
    <s v="FUR-CH-10001190"/>
    <x v="0"/>
    <x v="1"/>
    <x v="1335"/>
    <n v="435.16800000000001"/>
  </r>
  <r>
    <n v="7957"/>
    <s v="CA-2018-131807"/>
    <x v="361"/>
    <d v="2018-10-10T00:00:00"/>
    <s v="Standard Class"/>
    <s v="GG-14650"/>
    <s v="Greg Guthrie"/>
    <x v="1"/>
    <x v="0"/>
    <x v="455"/>
    <x v="1"/>
    <n v="95928"/>
    <x v="1"/>
    <s v="OFF-FA-10002780"/>
    <x v="1"/>
    <x v="13"/>
    <x v="128"/>
    <n v="14.9"/>
  </r>
  <r>
    <n v="7958"/>
    <s v="CA-2018-131807"/>
    <x v="361"/>
    <d v="2018-10-10T00:00:00"/>
    <s v="Standard Class"/>
    <s v="GG-14650"/>
    <s v="Greg Guthrie"/>
    <x v="1"/>
    <x v="0"/>
    <x v="455"/>
    <x v="1"/>
    <n v="95928"/>
    <x v="1"/>
    <s v="OFF-AP-10004052"/>
    <x v="1"/>
    <x v="9"/>
    <x v="1671"/>
    <n v="15.8"/>
  </r>
  <r>
    <n v="7959"/>
    <s v="CA-2018-131807"/>
    <x v="361"/>
    <d v="2018-10-10T00:00:00"/>
    <s v="Standard Class"/>
    <s v="GG-14650"/>
    <s v="Greg Guthrie"/>
    <x v="1"/>
    <x v="0"/>
    <x v="455"/>
    <x v="1"/>
    <n v="95928"/>
    <x v="1"/>
    <s v="FUR-FU-10004666"/>
    <x v="0"/>
    <x v="5"/>
    <x v="1461"/>
    <n v="72.900000000000006"/>
  </r>
  <r>
    <n v="7960"/>
    <s v="CA-2018-131807"/>
    <x v="361"/>
    <d v="2018-10-10T00:00:00"/>
    <s v="Standard Class"/>
    <s v="GG-14650"/>
    <s v="Greg Guthrie"/>
    <x v="1"/>
    <x v="0"/>
    <x v="455"/>
    <x v="1"/>
    <n v="95928"/>
    <x v="1"/>
    <s v="FUR-TA-10004086"/>
    <x v="0"/>
    <x v="3"/>
    <x v="832"/>
    <n v="206.352"/>
  </r>
  <r>
    <n v="7961"/>
    <s v="CA-2018-131807"/>
    <x v="361"/>
    <d v="2018-10-10T00:00:00"/>
    <s v="Standard Class"/>
    <s v="GG-14650"/>
    <s v="Greg Guthrie"/>
    <x v="1"/>
    <x v="0"/>
    <x v="455"/>
    <x v="1"/>
    <n v="95928"/>
    <x v="1"/>
    <s v="TEC-PH-10000702"/>
    <x v="2"/>
    <x v="7"/>
    <x v="312"/>
    <n v="7.992"/>
  </r>
  <r>
    <n v="7962"/>
    <s v="CA-2018-104864"/>
    <x v="551"/>
    <d v="2018-11-23T00:00:00"/>
    <s v="Second Class"/>
    <s v="JS-15685"/>
    <s v="Jim Sink"/>
    <x v="1"/>
    <x v="0"/>
    <x v="388"/>
    <x v="2"/>
    <n v="33023"/>
    <x v="0"/>
    <s v="OFF-ST-10002301"/>
    <x v="1"/>
    <x v="4"/>
    <x v="1499"/>
    <n v="81.36"/>
  </r>
  <r>
    <n v="7963"/>
    <s v="CA-2018-104864"/>
    <x v="551"/>
    <d v="2018-11-23T00:00:00"/>
    <s v="Second Class"/>
    <s v="JS-15685"/>
    <s v="Jim Sink"/>
    <x v="1"/>
    <x v="0"/>
    <x v="388"/>
    <x v="2"/>
    <n v="33023"/>
    <x v="0"/>
    <s v="OFF-BI-10001636"/>
    <x v="1"/>
    <x v="8"/>
    <x v="674"/>
    <n v="20.231999999999999"/>
  </r>
  <r>
    <n v="7964"/>
    <s v="CA-2018-104864"/>
    <x v="551"/>
    <d v="2018-11-23T00:00:00"/>
    <s v="Second Class"/>
    <s v="JS-15685"/>
    <s v="Jim Sink"/>
    <x v="1"/>
    <x v="0"/>
    <x v="388"/>
    <x v="2"/>
    <n v="33023"/>
    <x v="0"/>
    <s v="OFF-AP-10002684"/>
    <x v="1"/>
    <x v="9"/>
    <x v="167"/>
    <n v="389.05599999999998"/>
  </r>
  <r>
    <n v="7965"/>
    <s v="CA-2018-104864"/>
    <x v="551"/>
    <d v="2018-11-23T00:00:00"/>
    <s v="Second Class"/>
    <s v="JS-15685"/>
    <s v="Jim Sink"/>
    <x v="1"/>
    <x v="0"/>
    <x v="388"/>
    <x v="2"/>
    <n v="33023"/>
    <x v="0"/>
    <s v="OFF-PA-10004609"/>
    <x v="1"/>
    <x v="10"/>
    <x v="1503"/>
    <n v="20.736000000000001"/>
  </r>
  <r>
    <n v="7966"/>
    <s v="CA-2018-104864"/>
    <x v="551"/>
    <d v="2018-11-23T00:00:00"/>
    <s v="Second Class"/>
    <s v="JS-15685"/>
    <s v="Jim Sink"/>
    <x v="1"/>
    <x v="0"/>
    <x v="388"/>
    <x v="2"/>
    <n v="33023"/>
    <x v="0"/>
    <s v="OFF-PA-10003309"/>
    <x v="1"/>
    <x v="10"/>
    <x v="1152"/>
    <n v="41.472000000000001"/>
  </r>
  <r>
    <n v="7967"/>
    <s v="CA-2016-138219"/>
    <x v="391"/>
    <d v="2016-03-30T00:00:00"/>
    <s v="Standard Class"/>
    <s v="BP-11095"/>
    <s v="Bart Pistole"/>
    <x v="1"/>
    <x v="0"/>
    <x v="1"/>
    <x v="1"/>
    <n v="90049"/>
    <x v="1"/>
    <s v="OFF-PA-10000380"/>
    <x v="1"/>
    <x v="10"/>
    <x v="1290"/>
    <n v="33.36"/>
  </r>
  <r>
    <n v="7968"/>
    <s v="CA-2017-157707"/>
    <x v="1155"/>
    <d v="2017-10-12T00:00:00"/>
    <s v="First Class"/>
    <s v="CC-12610"/>
    <s v="Corey Catlett"/>
    <x v="1"/>
    <x v="0"/>
    <x v="60"/>
    <x v="22"/>
    <n v="80219"/>
    <x v="1"/>
    <s v="FUR-BO-10001567"/>
    <x v="0"/>
    <x v="0"/>
    <x v="1818"/>
    <n v="90.882000000000005"/>
  </r>
  <r>
    <n v="7969"/>
    <s v="CA-2017-157707"/>
    <x v="1155"/>
    <d v="2017-10-12T00:00:00"/>
    <s v="First Class"/>
    <s v="CC-12610"/>
    <s v="Corey Catlett"/>
    <x v="1"/>
    <x v="0"/>
    <x v="60"/>
    <x v="22"/>
    <n v="80219"/>
    <x v="1"/>
    <s v="TEC-PH-10002583"/>
    <x v="2"/>
    <x v="7"/>
    <x v="1717"/>
    <n v="15.992000000000001"/>
  </r>
  <r>
    <n v="7970"/>
    <s v="CA-2017-157707"/>
    <x v="1155"/>
    <d v="2017-10-12T00:00:00"/>
    <s v="First Class"/>
    <s v="CC-12610"/>
    <s v="Corey Catlett"/>
    <x v="1"/>
    <x v="0"/>
    <x v="60"/>
    <x v="22"/>
    <n v="80219"/>
    <x v="1"/>
    <s v="FUR-CH-10004853"/>
    <x v="0"/>
    <x v="1"/>
    <x v="531"/>
    <n v="120.78400000000001"/>
  </r>
  <r>
    <n v="7971"/>
    <s v="US-2016-126753"/>
    <x v="748"/>
    <d v="2016-08-20T00:00:00"/>
    <s v="Standard Class"/>
    <s v="SP-20860"/>
    <s v="Sung Pak"/>
    <x v="1"/>
    <x v="0"/>
    <x v="10"/>
    <x v="9"/>
    <n v="19134"/>
    <x v="3"/>
    <s v="TEC-PH-10003580"/>
    <x v="2"/>
    <x v="7"/>
    <x v="1006"/>
    <n v="519.79200000000003"/>
  </r>
  <r>
    <n v="7972"/>
    <s v="US-2016-126753"/>
    <x v="748"/>
    <d v="2016-08-20T00:00:00"/>
    <s v="Standard Class"/>
    <s v="SP-20860"/>
    <s v="Sung Pak"/>
    <x v="1"/>
    <x v="0"/>
    <x v="10"/>
    <x v="9"/>
    <n v="19134"/>
    <x v="3"/>
    <s v="TEC-AC-10004227"/>
    <x v="2"/>
    <x v="11"/>
    <x v="1409"/>
    <n v="31.175999999999998"/>
  </r>
  <r>
    <n v="7973"/>
    <s v="US-2016-126753"/>
    <x v="748"/>
    <d v="2016-08-20T00:00:00"/>
    <s v="Standard Class"/>
    <s v="SP-20860"/>
    <s v="Sung Pak"/>
    <x v="1"/>
    <x v="0"/>
    <x v="10"/>
    <x v="9"/>
    <n v="19134"/>
    <x v="3"/>
    <s v="OFF-PA-10002787"/>
    <x v="1"/>
    <x v="10"/>
    <x v="1276"/>
    <n v="10.368"/>
  </r>
  <r>
    <n v="7974"/>
    <s v="US-2016-126753"/>
    <x v="748"/>
    <d v="2016-08-20T00:00:00"/>
    <s v="Standard Class"/>
    <s v="SP-20860"/>
    <s v="Sung Pak"/>
    <x v="1"/>
    <x v="0"/>
    <x v="10"/>
    <x v="9"/>
    <n v="19134"/>
    <x v="3"/>
    <s v="OFF-BI-10003981"/>
    <x v="1"/>
    <x v="8"/>
    <x v="109"/>
    <n v="2.7240000000000002"/>
  </r>
  <r>
    <n v="7975"/>
    <s v="US-2016-126753"/>
    <x v="748"/>
    <d v="2016-08-20T00:00:00"/>
    <s v="Standard Class"/>
    <s v="SP-20860"/>
    <s v="Sung Pak"/>
    <x v="1"/>
    <x v="0"/>
    <x v="10"/>
    <x v="9"/>
    <n v="19134"/>
    <x v="3"/>
    <s v="FUR-FU-10001488"/>
    <x v="0"/>
    <x v="5"/>
    <x v="1049"/>
    <n v="254.352"/>
  </r>
  <r>
    <n v="7976"/>
    <s v="US-2016-126753"/>
    <x v="748"/>
    <d v="2016-08-20T00:00:00"/>
    <s v="Standard Class"/>
    <s v="SP-20860"/>
    <s v="Sung Pak"/>
    <x v="1"/>
    <x v="0"/>
    <x v="10"/>
    <x v="9"/>
    <n v="19134"/>
    <x v="3"/>
    <s v="OFF-BI-10003727"/>
    <x v="1"/>
    <x v="8"/>
    <x v="805"/>
    <n v="3.762"/>
  </r>
  <r>
    <n v="7977"/>
    <s v="US-2016-126753"/>
    <x v="748"/>
    <d v="2016-08-20T00:00:00"/>
    <s v="Standard Class"/>
    <s v="SP-20860"/>
    <s v="Sung Pak"/>
    <x v="1"/>
    <x v="0"/>
    <x v="10"/>
    <x v="9"/>
    <n v="19134"/>
    <x v="3"/>
    <s v="OFF-PA-10000130"/>
    <x v="1"/>
    <x v="10"/>
    <x v="1004"/>
    <n v="10.272"/>
  </r>
  <r>
    <n v="7978"/>
    <s v="CA-2015-166051"/>
    <x v="1178"/>
    <d v="2015-06-05T00:00:00"/>
    <s v="Standard Class"/>
    <s v="JK-15625"/>
    <s v="Jim Karlsson"/>
    <x v="0"/>
    <x v="0"/>
    <x v="25"/>
    <x v="35"/>
    <n v="39212"/>
    <x v="0"/>
    <s v="TEC-PH-10002680"/>
    <x v="2"/>
    <x v="7"/>
    <x v="420"/>
    <n v="659.97"/>
  </r>
  <r>
    <n v="7979"/>
    <s v="CA-2015-166051"/>
    <x v="1178"/>
    <d v="2015-06-05T00:00:00"/>
    <s v="Standard Class"/>
    <s v="JK-15625"/>
    <s v="Jim Karlsson"/>
    <x v="0"/>
    <x v="0"/>
    <x v="25"/>
    <x v="35"/>
    <n v="39212"/>
    <x v="0"/>
    <s v="TEC-PH-10002538"/>
    <x v="2"/>
    <x v="7"/>
    <x v="529"/>
    <n v="113.73"/>
  </r>
  <r>
    <n v="7980"/>
    <s v="CA-2016-113040"/>
    <x v="375"/>
    <d v="2016-08-31T00:00:00"/>
    <s v="Standard Class"/>
    <s v="CC-12100"/>
    <s v="Chad Cunningham"/>
    <x v="2"/>
    <x v="0"/>
    <x v="1"/>
    <x v="1"/>
    <n v="90045"/>
    <x v="1"/>
    <s v="OFF-BI-10001249"/>
    <x v="1"/>
    <x v="8"/>
    <x v="1191"/>
    <n v="5.1040000000000001"/>
  </r>
  <r>
    <n v="7981"/>
    <s v="CA-2015-103800"/>
    <x v="1179"/>
    <d v="2015-01-07T00:00:00"/>
    <s v="Standard Class"/>
    <s v="DP-13000"/>
    <s v="Darren Powers"/>
    <x v="0"/>
    <x v="0"/>
    <x v="12"/>
    <x v="5"/>
    <n v="77095"/>
    <x v="2"/>
    <s v="OFF-PA-10000174"/>
    <x v="1"/>
    <x v="10"/>
    <x v="1524"/>
    <n v="16.448"/>
  </r>
  <r>
    <n v="7982"/>
    <s v="CA-2015-113383"/>
    <x v="1076"/>
    <d v="2015-09-13T00:00:00"/>
    <s v="First Class"/>
    <s v="SF-20065"/>
    <s v="Sandra Flanagan"/>
    <x v="0"/>
    <x v="0"/>
    <x v="500"/>
    <x v="30"/>
    <n v="7011"/>
    <x v="3"/>
    <s v="OFF-AP-10004532"/>
    <x v="1"/>
    <x v="9"/>
    <x v="564"/>
    <n v="81.92"/>
  </r>
  <r>
    <n v="7983"/>
    <s v="CA-2015-113383"/>
    <x v="1076"/>
    <d v="2015-09-13T00:00:00"/>
    <s v="First Class"/>
    <s v="SF-20065"/>
    <s v="Sandra Flanagan"/>
    <x v="0"/>
    <x v="0"/>
    <x v="500"/>
    <x v="30"/>
    <n v="7011"/>
    <x v="3"/>
    <s v="FUR-FU-10001986"/>
    <x v="0"/>
    <x v="5"/>
    <x v="1142"/>
    <n v="254.9"/>
  </r>
  <r>
    <n v="7984"/>
    <s v="CA-2018-152499"/>
    <x v="203"/>
    <d v="2018-01-25T00:00:00"/>
    <s v="Second Class"/>
    <s v="EH-13765"/>
    <s v="Edward Hooks"/>
    <x v="1"/>
    <x v="0"/>
    <x v="22"/>
    <x v="10"/>
    <n v="60623"/>
    <x v="2"/>
    <s v="OFF-FA-10002975"/>
    <x v="1"/>
    <x v="13"/>
    <x v="128"/>
    <n v="15.12"/>
  </r>
  <r>
    <n v="7985"/>
    <s v="CA-2018-152499"/>
    <x v="203"/>
    <d v="2018-01-25T00:00:00"/>
    <s v="Second Class"/>
    <s v="EH-13765"/>
    <s v="Edward Hooks"/>
    <x v="1"/>
    <x v="0"/>
    <x v="22"/>
    <x v="10"/>
    <n v="60623"/>
    <x v="2"/>
    <s v="OFF-AR-10003481"/>
    <x v="1"/>
    <x v="6"/>
    <x v="1600"/>
    <n v="7.8719999999999999"/>
  </r>
  <r>
    <n v="7986"/>
    <s v="CA-2017-151498"/>
    <x v="438"/>
    <d v="2017-04-24T00:00:00"/>
    <s v="First Class"/>
    <s v="DN-13690"/>
    <s v="Duane Noonan"/>
    <x v="0"/>
    <x v="0"/>
    <x v="4"/>
    <x v="4"/>
    <n v="98115"/>
    <x v="1"/>
    <s v="OFF-BI-10004967"/>
    <x v="1"/>
    <x v="8"/>
    <x v="256"/>
    <n v="8.32"/>
  </r>
  <r>
    <n v="7987"/>
    <s v="CA-2017-137939"/>
    <x v="1180"/>
    <d v="2017-07-23T00:00:00"/>
    <s v="Second Class"/>
    <s v="PJ-19015"/>
    <s v="Pauline Johnson"/>
    <x v="0"/>
    <x v="0"/>
    <x v="85"/>
    <x v="15"/>
    <n v="11561"/>
    <x v="3"/>
    <s v="TEC-PH-10003589"/>
    <x v="2"/>
    <x v="7"/>
    <x v="826"/>
    <n v="89.95"/>
  </r>
  <r>
    <n v="7988"/>
    <s v="US-2017-117793"/>
    <x v="828"/>
    <d v="2017-08-29T00:00:00"/>
    <s v="Standard Class"/>
    <s v="MA-17560"/>
    <s v="Matt Abelman"/>
    <x v="2"/>
    <x v="0"/>
    <x v="501"/>
    <x v="6"/>
    <n v="53081"/>
    <x v="2"/>
    <s v="OFF-LA-10002945"/>
    <x v="1"/>
    <x v="2"/>
    <x v="1612"/>
    <n v="25.2"/>
  </r>
  <r>
    <n v="7989"/>
    <s v="US-2017-117793"/>
    <x v="828"/>
    <d v="2017-08-29T00:00:00"/>
    <s v="Standard Class"/>
    <s v="MA-17560"/>
    <s v="Matt Abelman"/>
    <x v="2"/>
    <x v="0"/>
    <x v="501"/>
    <x v="6"/>
    <n v="53081"/>
    <x v="2"/>
    <s v="OFF-LA-10003537"/>
    <x v="1"/>
    <x v="2"/>
    <x v="1577"/>
    <n v="37.590000000000003"/>
  </r>
  <r>
    <n v="7990"/>
    <s v="US-2017-117793"/>
    <x v="828"/>
    <d v="2017-08-29T00:00:00"/>
    <s v="Standard Class"/>
    <s v="MA-17560"/>
    <s v="Matt Abelman"/>
    <x v="2"/>
    <x v="0"/>
    <x v="501"/>
    <x v="6"/>
    <n v="53081"/>
    <x v="2"/>
    <s v="OFF-ST-10002406"/>
    <x v="1"/>
    <x v="4"/>
    <x v="328"/>
    <n v="14.97"/>
  </r>
  <r>
    <n v="7991"/>
    <s v="US-2017-117793"/>
    <x v="828"/>
    <d v="2017-08-29T00:00:00"/>
    <s v="Standard Class"/>
    <s v="MA-17560"/>
    <s v="Matt Abelman"/>
    <x v="2"/>
    <x v="0"/>
    <x v="501"/>
    <x v="6"/>
    <n v="53081"/>
    <x v="2"/>
    <s v="TEC-AC-10003433"/>
    <x v="2"/>
    <x v="11"/>
    <x v="1418"/>
    <n v="1.98"/>
  </r>
  <r>
    <n v="7992"/>
    <s v="CA-2017-133872"/>
    <x v="403"/>
    <d v="2017-06-17T00:00:00"/>
    <s v="First Class"/>
    <s v="VM-21835"/>
    <s v="Vivian Mathis"/>
    <x v="0"/>
    <x v="0"/>
    <x v="172"/>
    <x v="2"/>
    <n v="33433"/>
    <x v="0"/>
    <s v="OFF-BI-10002082"/>
    <x v="1"/>
    <x v="8"/>
    <x v="1182"/>
    <n v="39.936"/>
  </r>
  <r>
    <n v="7993"/>
    <s v="CA-2017-133872"/>
    <x v="403"/>
    <d v="2017-06-17T00:00:00"/>
    <s v="First Class"/>
    <s v="VM-21835"/>
    <s v="Vivian Mathis"/>
    <x v="0"/>
    <x v="0"/>
    <x v="172"/>
    <x v="2"/>
    <n v="33433"/>
    <x v="0"/>
    <s v="TEC-AC-10000521"/>
    <x v="2"/>
    <x v="11"/>
    <x v="1566"/>
    <n v="18.463999999999999"/>
  </r>
  <r>
    <n v="7994"/>
    <s v="US-2016-165743"/>
    <x v="312"/>
    <d v="2016-11-23T00:00:00"/>
    <s v="Second Class"/>
    <s v="MM-18055"/>
    <s v="Michelle Moray"/>
    <x v="0"/>
    <x v="0"/>
    <x v="34"/>
    <x v="22"/>
    <n v="80013"/>
    <x v="1"/>
    <s v="OFF-BI-10001982"/>
    <x v="1"/>
    <x v="8"/>
    <x v="304"/>
    <n v="4.8959999999999999"/>
  </r>
  <r>
    <n v="7995"/>
    <s v="US-2016-165743"/>
    <x v="312"/>
    <d v="2016-11-23T00:00:00"/>
    <s v="Second Class"/>
    <s v="MM-18055"/>
    <s v="Michelle Moray"/>
    <x v="0"/>
    <x v="0"/>
    <x v="34"/>
    <x v="22"/>
    <n v="80013"/>
    <x v="1"/>
    <s v="FUR-BO-10002268"/>
    <x v="0"/>
    <x v="0"/>
    <x v="317"/>
    <n v="145.76400000000001"/>
  </r>
  <r>
    <n v="7996"/>
    <s v="US-2016-165743"/>
    <x v="312"/>
    <d v="2016-11-23T00:00:00"/>
    <s v="Second Class"/>
    <s v="MM-18055"/>
    <s v="Michelle Moray"/>
    <x v="0"/>
    <x v="0"/>
    <x v="34"/>
    <x v="22"/>
    <n v="80013"/>
    <x v="1"/>
    <s v="OFF-BI-10001758"/>
    <x v="1"/>
    <x v="8"/>
    <x v="944"/>
    <n v="9.6120000000000001"/>
  </r>
  <r>
    <n v="7997"/>
    <s v="US-2018-105998"/>
    <x v="132"/>
    <d v="2018-11-05T00:00:00"/>
    <s v="First Class"/>
    <s v="CR-12580"/>
    <s v="Clay Rozendal"/>
    <x v="2"/>
    <x v="0"/>
    <x v="70"/>
    <x v="1"/>
    <n v="92037"/>
    <x v="1"/>
    <s v="TEC-AC-10004469"/>
    <x v="2"/>
    <x v="11"/>
    <x v="241"/>
    <n v="199.75"/>
  </r>
  <r>
    <n v="7998"/>
    <s v="US-2018-105998"/>
    <x v="132"/>
    <d v="2018-11-05T00:00:00"/>
    <s v="First Class"/>
    <s v="CR-12580"/>
    <s v="Clay Rozendal"/>
    <x v="2"/>
    <x v="0"/>
    <x v="70"/>
    <x v="1"/>
    <n v="92037"/>
    <x v="1"/>
    <s v="FUR-TA-10001095"/>
    <x v="0"/>
    <x v="3"/>
    <x v="616"/>
    <n v="1673.184"/>
  </r>
  <r>
    <n v="7999"/>
    <s v="US-2015-148194"/>
    <x v="417"/>
    <d v="2015-05-07T00:00:00"/>
    <s v="First Class"/>
    <s v="BS-11365"/>
    <s v="Bill Shonely"/>
    <x v="1"/>
    <x v="0"/>
    <x v="4"/>
    <x v="4"/>
    <n v="98105"/>
    <x v="1"/>
    <s v="FUR-FU-10001852"/>
    <x v="0"/>
    <x v="5"/>
    <x v="845"/>
    <n v="12.18"/>
  </r>
  <r>
    <n v="8000"/>
    <s v="US-2015-148194"/>
    <x v="417"/>
    <d v="2015-05-07T00:00:00"/>
    <s v="First Class"/>
    <s v="BS-11365"/>
    <s v="Bill Shonely"/>
    <x v="1"/>
    <x v="0"/>
    <x v="4"/>
    <x v="4"/>
    <n v="98105"/>
    <x v="1"/>
    <s v="OFF-AP-10000696"/>
    <x v="1"/>
    <x v="9"/>
    <x v="336"/>
    <n v="57.68"/>
  </r>
  <r>
    <n v="8001"/>
    <s v="US-2016-151407"/>
    <x v="627"/>
    <d v="2016-11-12T00:00:00"/>
    <s v="Standard Class"/>
    <s v="RD-19585"/>
    <s v="Rob Dowd"/>
    <x v="0"/>
    <x v="0"/>
    <x v="362"/>
    <x v="23"/>
    <n v="52001"/>
    <x v="2"/>
    <s v="TEC-PH-10003885"/>
    <x v="2"/>
    <x v="7"/>
    <x v="780"/>
    <n v="263.95999999999998"/>
  </r>
  <r>
    <n v="8002"/>
    <s v="CA-2016-110870"/>
    <x v="295"/>
    <d v="2016-12-15T00:00:00"/>
    <s v="First Class"/>
    <s v="KD-16270"/>
    <s v="Karen Daniels"/>
    <x v="0"/>
    <x v="0"/>
    <x v="1"/>
    <x v="1"/>
    <n v="90032"/>
    <x v="1"/>
    <s v="TEC-AC-10002926"/>
    <x v="2"/>
    <x v="11"/>
    <x v="1123"/>
    <n v="299.94"/>
  </r>
  <r>
    <n v="8003"/>
    <s v="CA-2016-110870"/>
    <x v="295"/>
    <d v="2016-12-15T00:00:00"/>
    <s v="First Class"/>
    <s v="KD-16270"/>
    <s v="Karen Daniels"/>
    <x v="0"/>
    <x v="0"/>
    <x v="1"/>
    <x v="1"/>
    <n v="90032"/>
    <x v="1"/>
    <s v="OFF-SU-10001225"/>
    <x v="1"/>
    <x v="14"/>
    <x v="327"/>
    <n v="25.76"/>
  </r>
  <r>
    <n v="8004"/>
    <s v="CA-2015-143210"/>
    <x v="588"/>
    <d v="2015-12-03T00:00:00"/>
    <s v="First Class"/>
    <s v="AA-10645"/>
    <s v="Anna Andreadi"/>
    <x v="0"/>
    <x v="0"/>
    <x v="90"/>
    <x v="31"/>
    <n v="1852"/>
    <x v="3"/>
    <s v="TEC-PH-10004434"/>
    <x v="2"/>
    <x v="7"/>
    <x v="1613"/>
    <n v="271.89999999999998"/>
  </r>
  <r>
    <n v="8005"/>
    <s v="CA-2015-143210"/>
    <x v="588"/>
    <d v="2015-12-03T00:00:00"/>
    <s v="First Class"/>
    <s v="AA-10645"/>
    <s v="Anna Andreadi"/>
    <x v="0"/>
    <x v="0"/>
    <x v="90"/>
    <x v="31"/>
    <n v="1852"/>
    <x v="3"/>
    <s v="FUR-FU-10003878"/>
    <x v="0"/>
    <x v="5"/>
    <x v="677"/>
    <n v="45.84"/>
  </r>
  <r>
    <n v="8006"/>
    <s v="CA-2015-143210"/>
    <x v="588"/>
    <d v="2015-12-03T00:00:00"/>
    <s v="First Class"/>
    <s v="AA-10645"/>
    <s v="Anna Andreadi"/>
    <x v="0"/>
    <x v="0"/>
    <x v="90"/>
    <x v="31"/>
    <n v="1852"/>
    <x v="3"/>
    <s v="FUR-FU-10002268"/>
    <x v="0"/>
    <x v="5"/>
    <x v="869"/>
    <n v="9.82"/>
  </r>
  <r>
    <n v="8007"/>
    <s v="CA-2017-139808"/>
    <x v="877"/>
    <d v="2017-10-11T00:00:00"/>
    <s v="Standard Class"/>
    <s v="MC-18100"/>
    <s v="Mick Crebagga"/>
    <x v="0"/>
    <x v="0"/>
    <x v="126"/>
    <x v="4"/>
    <n v="98270"/>
    <x v="1"/>
    <s v="OFF-FA-10001883"/>
    <x v="1"/>
    <x v="13"/>
    <x v="1493"/>
    <n v="93.36"/>
  </r>
  <r>
    <n v="8008"/>
    <s v="CA-2016-110863"/>
    <x v="972"/>
    <d v="2016-11-24T00:00:00"/>
    <s v="Standard Class"/>
    <s v="AA-10645"/>
    <s v="Anna Andreadi"/>
    <x v="0"/>
    <x v="0"/>
    <x v="268"/>
    <x v="26"/>
    <n v="73120"/>
    <x v="2"/>
    <s v="OFF-ST-10002756"/>
    <x v="1"/>
    <x v="4"/>
    <x v="273"/>
    <n v="541.24"/>
  </r>
  <r>
    <n v="8009"/>
    <s v="CA-2016-110863"/>
    <x v="972"/>
    <d v="2016-11-24T00:00:00"/>
    <s v="Standard Class"/>
    <s v="AA-10645"/>
    <s v="Anna Andreadi"/>
    <x v="0"/>
    <x v="0"/>
    <x v="268"/>
    <x v="26"/>
    <n v="73120"/>
    <x v="2"/>
    <s v="OFF-PA-10000474"/>
    <x v="1"/>
    <x v="10"/>
    <x v="33"/>
    <n v="106.32"/>
  </r>
  <r>
    <n v="8010"/>
    <s v="CA-2016-110863"/>
    <x v="972"/>
    <d v="2016-11-24T00:00:00"/>
    <s v="Standard Class"/>
    <s v="AA-10645"/>
    <s v="Anna Andreadi"/>
    <x v="0"/>
    <x v="0"/>
    <x v="268"/>
    <x v="26"/>
    <n v="73120"/>
    <x v="2"/>
    <s v="FUR-CH-10002073"/>
    <x v="0"/>
    <x v="1"/>
    <x v="1792"/>
    <n v="1323.9"/>
  </r>
  <r>
    <n v="8011"/>
    <s v="CA-2015-127859"/>
    <x v="461"/>
    <d v="2015-03-20T00:00:00"/>
    <s v="Second Class"/>
    <s v="QJ-19255"/>
    <s v="Quincy Jones"/>
    <x v="1"/>
    <x v="0"/>
    <x v="10"/>
    <x v="9"/>
    <n v="19134"/>
    <x v="3"/>
    <s v="OFF-PA-10003641"/>
    <x v="1"/>
    <x v="10"/>
    <x v="947"/>
    <n v="126.624"/>
  </r>
  <r>
    <n v="8012"/>
    <s v="US-2016-136427"/>
    <x v="782"/>
    <d v="2016-06-23T00:00:00"/>
    <s v="First Class"/>
    <s v="JM-16195"/>
    <s v="Justin MacKendrick"/>
    <x v="0"/>
    <x v="0"/>
    <x v="34"/>
    <x v="22"/>
    <n v="80013"/>
    <x v="1"/>
    <s v="TEC-PH-10002070"/>
    <x v="2"/>
    <x v="7"/>
    <x v="1794"/>
    <n v="125.944"/>
  </r>
  <r>
    <n v="8013"/>
    <s v="CA-2018-120168"/>
    <x v="1126"/>
    <d v="2018-05-25T00:00:00"/>
    <s v="Same Day"/>
    <s v="TB-21625"/>
    <s v="Trudy Brown"/>
    <x v="0"/>
    <x v="0"/>
    <x v="20"/>
    <x v="15"/>
    <n v="10009"/>
    <x v="3"/>
    <s v="OFF-BI-10004519"/>
    <x v="1"/>
    <x v="8"/>
    <x v="889"/>
    <n v="663.92"/>
  </r>
  <r>
    <n v="8014"/>
    <s v="CA-2018-120168"/>
    <x v="1126"/>
    <d v="2018-05-25T00:00:00"/>
    <s v="Same Day"/>
    <s v="TB-21625"/>
    <s v="Trudy Brown"/>
    <x v="0"/>
    <x v="0"/>
    <x v="20"/>
    <x v="15"/>
    <n v="10009"/>
    <x v="3"/>
    <s v="TEC-AC-10002167"/>
    <x v="2"/>
    <x v="11"/>
    <x v="46"/>
    <n v="120"/>
  </r>
  <r>
    <n v="8015"/>
    <s v="CA-2018-120168"/>
    <x v="1126"/>
    <d v="2018-05-25T00:00:00"/>
    <s v="Same Day"/>
    <s v="TB-21625"/>
    <s v="Trudy Brown"/>
    <x v="0"/>
    <x v="0"/>
    <x v="20"/>
    <x v="15"/>
    <n v="10009"/>
    <x v="3"/>
    <s v="OFF-FA-10000936"/>
    <x v="1"/>
    <x v="13"/>
    <x v="1307"/>
    <n v="3.29"/>
  </r>
  <r>
    <n v="8016"/>
    <s v="CA-2018-120168"/>
    <x v="1126"/>
    <d v="2018-05-25T00:00:00"/>
    <s v="Same Day"/>
    <s v="TB-21625"/>
    <s v="Trudy Brown"/>
    <x v="0"/>
    <x v="0"/>
    <x v="20"/>
    <x v="15"/>
    <n v="10009"/>
    <x v="3"/>
    <s v="FUR-FU-10000732"/>
    <x v="0"/>
    <x v="5"/>
    <x v="545"/>
    <n v="18.84"/>
  </r>
  <r>
    <n v="8017"/>
    <s v="US-2015-131870"/>
    <x v="340"/>
    <d v="2015-09-11T00:00:00"/>
    <s v="First Class"/>
    <s v="NF-18595"/>
    <s v="Nicole Fjeld"/>
    <x v="2"/>
    <x v="0"/>
    <x v="152"/>
    <x v="24"/>
    <n v="43130"/>
    <x v="3"/>
    <s v="FUR-FU-10002501"/>
    <x v="0"/>
    <x v="5"/>
    <x v="1293"/>
    <n v="60.671999999999997"/>
  </r>
  <r>
    <n v="8018"/>
    <s v="US-2015-131870"/>
    <x v="340"/>
    <d v="2015-09-11T00:00:00"/>
    <s v="First Class"/>
    <s v="NF-18595"/>
    <s v="Nicole Fjeld"/>
    <x v="2"/>
    <x v="0"/>
    <x v="152"/>
    <x v="24"/>
    <n v="43130"/>
    <x v="3"/>
    <s v="OFF-AR-10000634"/>
    <x v="1"/>
    <x v="6"/>
    <x v="997"/>
    <n v="30.815999999999999"/>
  </r>
  <r>
    <n v="8019"/>
    <s v="CA-2018-114804"/>
    <x v="161"/>
    <d v="2018-10-19T00:00:00"/>
    <s v="Second Class"/>
    <s v="BF-11020"/>
    <s v="Barry Französisch"/>
    <x v="1"/>
    <x v="0"/>
    <x v="494"/>
    <x v="1"/>
    <n v="95351"/>
    <x v="1"/>
    <s v="TEC-PH-10001700"/>
    <x v="2"/>
    <x v="7"/>
    <x v="195"/>
    <n v="52.792000000000002"/>
  </r>
  <r>
    <n v="8020"/>
    <s v="CA-2018-167227"/>
    <x v="808"/>
    <d v="2018-11-05T00:00:00"/>
    <s v="First Class"/>
    <s v="NP-18670"/>
    <s v="Nora Paige"/>
    <x v="0"/>
    <x v="0"/>
    <x v="285"/>
    <x v="25"/>
    <n v="63116"/>
    <x v="2"/>
    <s v="OFF-AP-10001962"/>
    <x v="1"/>
    <x v="9"/>
    <x v="1603"/>
    <n v="83.9"/>
  </r>
  <r>
    <n v="8021"/>
    <s v="CA-2018-167227"/>
    <x v="808"/>
    <d v="2018-11-05T00:00:00"/>
    <s v="First Class"/>
    <s v="NP-18670"/>
    <s v="Nora Paige"/>
    <x v="0"/>
    <x v="0"/>
    <x v="285"/>
    <x v="25"/>
    <n v="63116"/>
    <x v="2"/>
    <s v="OFF-PA-10001838"/>
    <x v="1"/>
    <x v="10"/>
    <x v="1008"/>
    <n v="11.76"/>
  </r>
  <r>
    <n v="8022"/>
    <s v="CA-2015-129189"/>
    <x v="609"/>
    <d v="2015-07-25T00:00:00"/>
    <s v="Standard Class"/>
    <s v="HM-14860"/>
    <s v="Harry Marie"/>
    <x v="1"/>
    <x v="0"/>
    <x v="61"/>
    <x v="5"/>
    <n v="75217"/>
    <x v="2"/>
    <s v="OFF-AP-10000124"/>
    <x v="1"/>
    <x v="9"/>
    <x v="1236"/>
    <n v="4.992"/>
  </r>
  <r>
    <n v="8023"/>
    <s v="CA-2015-129189"/>
    <x v="609"/>
    <d v="2015-07-25T00:00:00"/>
    <s v="Standard Class"/>
    <s v="HM-14860"/>
    <s v="Harry Marie"/>
    <x v="1"/>
    <x v="0"/>
    <x v="61"/>
    <x v="5"/>
    <n v="75217"/>
    <x v="2"/>
    <s v="OFF-EN-10003567"/>
    <x v="1"/>
    <x v="12"/>
    <x v="1652"/>
    <n v="87.92"/>
  </r>
  <r>
    <n v="8024"/>
    <s v="CA-2015-129189"/>
    <x v="609"/>
    <d v="2015-07-25T00:00:00"/>
    <s v="Standard Class"/>
    <s v="HM-14860"/>
    <s v="Harry Marie"/>
    <x v="1"/>
    <x v="0"/>
    <x v="61"/>
    <x v="5"/>
    <n v="75217"/>
    <x v="2"/>
    <s v="FUR-CH-10004997"/>
    <x v="0"/>
    <x v="1"/>
    <x v="499"/>
    <n v="657.93"/>
  </r>
  <r>
    <n v="8025"/>
    <s v="CA-2015-129189"/>
    <x v="609"/>
    <d v="2015-07-25T00:00:00"/>
    <s v="Standard Class"/>
    <s v="HM-14860"/>
    <s v="Harry Marie"/>
    <x v="1"/>
    <x v="0"/>
    <x v="61"/>
    <x v="5"/>
    <n v="75217"/>
    <x v="2"/>
    <s v="OFF-BI-10000494"/>
    <x v="1"/>
    <x v="8"/>
    <x v="1572"/>
    <n v="1.044"/>
  </r>
  <r>
    <n v="8026"/>
    <s v="CA-2016-132465"/>
    <x v="861"/>
    <d v="2016-09-15T00:00:00"/>
    <s v="Second Class"/>
    <s v="DM-13525"/>
    <s v="Don Miller"/>
    <x v="1"/>
    <x v="0"/>
    <x v="20"/>
    <x v="15"/>
    <n v="10035"/>
    <x v="3"/>
    <s v="FUR-FU-10000277"/>
    <x v="0"/>
    <x v="5"/>
    <x v="1795"/>
    <n v="210.68"/>
  </r>
  <r>
    <n v="8027"/>
    <s v="CA-2016-132465"/>
    <x v="861"/>
    <d v="2016-09-15T00:00:00"/>
    <s v="Second Class"/>
    <s v="DM-13525"/>
    <s v="Don Miller"/>
    <x v="1"/>
    <x v="0"/>
    <x v="20"/>
    <x v="15"/>
    <n v="10035"/>
    <x v="3"/>
    <s v="OFF-ST-10003641"/>
    <x v="1"/>
    <x v="4"/>
    <x v="1808"/>
    <n v="78.8"/>
  </r>
  <r>
    <n v="8028"/>
    <s v="CA-2016-132465"/>
    <x v="861"/>
    <d v="2016-09-15T00:00:00"/>
    <s v="Second Class"/>
    <s v="DM-13525"/>
    <s v="Don Miller"/>
    <x v="1"/>
    <x v="0"/>
    <x v="20"/>
    <x v="15"/>
    <n v="10035"/>
    <x v="3"/>
    <s v="TEC-AC-10001998"/>
    <x v="2"/>
    <x v="11"/>
    <x v="84"/>
    <n v="19.989999999999998"/>
  </r>
  <r>
    <n v="8029"/>
    <s v="CA-2016-132465"/>
    <x v="861"/>
    <d v="2016-09-15T00:00:00"/>
    <s v="Second Class"/>
    <s v="DM-13525"/>
    <s v="Don Miller"/>
    <x v="1"/>
    <x v="0"/>
    <x v="20"/>
    <x v="15"/>
    <n v="10035"/>
    <x v="3"/>
    <s v="OFF-ST-10001932"/>
    <x v="1"/>
    <x v="4"/>
    <x v="1650"/>
    <n v="772.68"/>
  </r>
  <r>
    <n v="8030"/>
    <s v="CA-2017-166373"/>
    <x v="147"/>
    <d v="2017-10-25T00:00:00"/>
    <s v="Standard Class"/>
    <s v="JF-15565"/>
    <s v="Jill Fjeld"/>
    <x v="0"/>
    <x v="0"/>
    <x v="52"/>
    <x v="5"/>
    <n v="78207"/>
    <x v="2"/>
    <s v="TEC-AC-10002323"/>
    <x v="2"/>
    <x v="11"/>
    <x v="177"/>
    <n v="106.08"/>
  </r>
  <r>
    <n v="8031"/>
    <s v="CA-2017-158806"/>
    <x v="676"/>
    <d v="2017-01-11T00:00:00"/>
    <s v="Standard Class"/>
    <s v="NM-18520"/>
    <s v="Neoma Murray"/>
    <x v="0"/>
    <x v="0"/>
    <x v="112"/>
    <x v="5"/>
    <n v="79109"/>
    <x v="2"/>
    <s v="FUR-FU-10004270"/>
    <x v="0"/>
    <x v="5"/>
    <x v="1381"/>
    <n v="23.076000000000001"/>
  </r>
  <r>
    <n v="8032"/>
    <s v="CA-2017-158806"/>
    <x v="676"/>
    <d v="2017-01-11T00:00:00"/>
    <s v="Standard Class"/>
    <s v="NM-18520"/>
    <s v="Neoma Murray"/>
    <x v="0"/>
    <x v="0"/>
    <x v="112"/>
    <x v="5"/>
    <n v="79109"/>
    <x v="2"/>
    <s v="OFF-PA-10004621"/>
    <x v="1"/>
    <x v="10"/>
    <x v="745"/>
    <n v="25.92"/>
  </r>
  <r>
    <n v="8033"/>
    <s v="CA-2016-119690"/>
    <x v="608"/>
    <d v="2016-06-28T00:00:00"/>
    <s v="First Class"/>
    <s v="MV-17485"/>
    <s v="Mark Van Huff"/>
    <x v="0"/>
    <x v="0"/>
    <x v="12"/>
    <x v="5"/>
    <n v="77041"/>
    <x v="2"/>
    <s v="OFF-PA-10001019"/>
    <x v="1"/>
    <x v="10"/>
    <x v="681"/>
    <n v="47.951999999999998"/>
  </r>
  <r>
    <n v="8034"/>
    <s v="CA-2016-119690"/>
    <x v="608"/>
    <d v="2016-06-28T00:00:00"/>
    <s v="First Class"/>
    <s v="MV-17485"/>
    <s v="Mark Van Huff"/>
    <x v="0"/>
    <x v="0"/>
    <x v="12"/>
    <x v="5"/>
    <n v="77041"/>
    <x v="2"/>
    <s v="OFF-BI-10000201"/>
    <x v="1"/>
    <x v="8"/>
    <x v="1687"/>
    <n v="0.98399999999999999"/>
  </r>
  <r>
    <n v="8035"/>
    <s v="CA-2016-119690"/>
    <x v="608"/>
    <d v="2016-06-28T00:00:00"/>
    <s v="First Class"/>
    <s v="MV-17485"/>
    <s v="Mark Van Huff"/>
    <x v="0"/>
    <x v="0"/>
    <x v="12"/>
    <x v="5"/>
    <n v="77041"/>
    <x v="2"/>
    <s v="FUR-FU-10004587"/>
    <x v="0"/>
    <x v="5"/>
    <x v="1362"/>
    <n v="75.384"/>
  </r>
  <r>
    <n v="8036"/>
    <s v="CA-2016-119690"/>
    <x v="608"/>
    <d v="2016-06-28T00:00:00"/>
    <s v="First Class"/>
    <s v="MV-17485"/>
    <s v="Mark Van Huff"/>
    <x v="0"/>
    <x v="0"/>
    <x v="12"/>
    <x v="5"/>
    <n v="77041"/>
    <x v="2"/>
    <s v="OFF-LA-10001613"/>
    <x v="1"/>
    <x v="2"/>
    <x v="743"/>
    <n v="4.6079999999999997"/>
  </r>
  <r>
    <n v="8037"/>
    <s v="CA-2016-153738"/>
    <x v="1181"/>
    <d v="2016-09-22T00:00:00"/>
    <s v="First Class"/>
    <s v="AG-10270"/>
    <s v="Alejandro Grove"/>
    <x v="0"/>
    <x v="0"/>
    <x v="104"/>
    <x v="31"/>
    <n v="1841"/>
    <x v="3"/>
    <s v="OFF-BI-10001308"/>
    <x v="1"/>
    <x v="8"/>
    <x v="1360"/>
    <n v="37.68"/>
  </r>
  <r>
    <n v="8038"/>
    <s v="CA-2018-169012"/>
    <x v="815"/>
    <d v="2018-07-14T00:00:00"/>
    <s v="Standard Class"/>
    <s v="BF-11275"/>
    <s v="Beth Fritzler"/>
    <x v="1"/>
    <x v="0"/>
    <x v="38"/>
    <x v="32"/>
    <n v="31907"/>
    <x v="0"/>
    <s v="OFF-AP-10003278"/>
    <x v="1"/>
    <x v="9"/>
    <x v="1793"/>
    <n v="41.91"/>
  </r>
  <r>
    <n v="8039"/>
    <s v="CA-2018-109393"/>
    <x v="160"/>
    <d v="2018-07-02T00:00:00"/>
    <s v="Second Class"/>
    <s v="JC-15775"/>
    <s v="John Castell"/>
    <x v="0"/>
    <x v="0"/>
    <x v="1"/>
    <x v="1"/>
    <n v="90032"/>
    <x v="1"/>
    <s v="FUR-BO-10003966"/>
    <x v="0"/>
    <x v="0"/>
    <x v="1095"/>
    <n v="435.99900000000002"/>
  </r>
  <r>
    <n v="8040"/>
    <s v="CA-2018-121489"/>
    <x v="170"/>
    <d v="2018-08-25T00:00:00"/>
    <s v="Second Class"/>
    <s v="CM-11815"/>
    <s v="Candace McMahon"/>
    <x v="1"/>
    <x v="0"/>
    <x v="4"/>
    <x v="4"/>
    <n v="98115"/>
    <x v="1"/>
    <s v="FUR-CH-10004698"/>
    <x v="0"/>
    <x v="1"/>
    <x v="168"/>
    <n v="388.70400000000001"/>
  </r>
  <r>
    <n v="8041"/>
    <s v="CA-2018-121489"/>
    <x v="170"/>
    <d v="2018-08-25T00:00:00"/>
    <s v="Second Class"/>
    <s v="CM-11815"/>
    <s v="Candace McMahon"/>
    <x v="1"/>
    <x v="0"/>
    <x v="4"/>
    <x v="4"/>
    <n v="98115"/>
    <x v="1"/>
    <s v="OFF-ST-10000025"/>
    <x v="1"/>
    <x v="4"/>
    <x v="621"/>
    <n v="572.58000000000004"/>
  </r>
  <r>
    <n v="8042"/>
    <s v="CA-2018-121489"/>
    <x v="170"/>
    <d v="2018-08-25T00:00:00"/>
    <s v="Second Class"/>
    <s v="CM-11815"/>
    <s v="Candace McMahon"/>
    <x v="1"/>
    <x v="0"/>
    <x v="4"/>
    <x v="4"/>
    <n v="98115"/>
    <x v="1"/>
    <s v="TEC-AC-10000682"/>
    <x v="2"/>
    <x v="11"/>
    <x v="1336"/>
    <n v="33.18"/>
  </r>
  <r>
    <n v="8043"/>
    <s v="US-2018-133081"/>
    <x v="825"/>
    <d v="2018-03-15T00:00:00"/>
    <s v="Standard Class"/>
    <s v="PV-18985"/>
    <s v="Paul Van Hugh"/>
    <x v="2"/>
    <x v="0"/>
    <x v="471"/>
    <x v="31"/>
    <n v="2138"/>
    <x v="3"/>
    <s v="TEC-AC-10001772"/>
    <x v="2"/>
    <x v="11"/>
    <x v="405"/>
    <n v="63.88"/>
  </r>
  <r>
    <n v="8044"/>
    <s v="US-2018-133081"/>
    <x v="825"/>
    <d v="2018-03-15T00:00:00"/>
    <s v="Standard Class"/>
    <s v="PV-18985"/>
    <s v="Paul Van Hugh"/>
    <x v="2"/>
    <x v="0"/>
    <x v="471"/>
    <x v="31"/>
    <n v="2138"/>
    <x v="3"/>
    <s v="FUR-FU-10001379"/>
    <x v="0"/>
    <x v="5"/>
    <x v="1819"/>
    <n v="26.72"/>
  </r>
  <r>
    <n v="8045"/>
    <s v="CA-2018-165008"/>
    <x v="175"/>
    <d v="2018-09-17T00:00:00"/>
    <s v="Second Class"/>
    <s v="DO-13645"/>
    <s v="Doug O'Connell"/>
    <x v="0"/>
    <x v="0"/>
    <x v="288"/>
    <x v="7"/>
    <n v="84106"/>
    <x v="1"/>
    <s v="OFF-BI-10002794"/>
    <x v="1"/>
    <x v="8"/>
    <x v="102"/>
    <n v="295.05599999999998"/>
  </r>
  <r>
    <n v="8046"/>
    <s v="CA-2017-145611"/>
    <x v="873"/>
    <d v="2017-09-24T00:00:00"/>
    <s v="Standard Class"/>
    <s v="HA-14905"/>
    <s v="Helen Abelman"/>
    <x v="0"/>
    <x v="0"/>
    <x v="20"/>
    <x v="15"/>
    <n v="10035"/>
    <x v="3"/>
    <s v="OFF-AP-10001005"/>
    <x v="1"/>
    <x v="9"/>
    <x v="1140"/>
    <n v="393.25"/>
  </r>
  <r>
    <n v="8047"/>
    <s v="CA-2017-113600"/>
    <x v="272"/>
    <d v="2017-12-17T00:00:00"/>
    <s v="Second Class"/>
    <s v="SH-20395"/>
    <s v="Shahid Hopkins"/>
    <x v="0"/>
    <x v="0"/>
    <x v="191"/>
    <x v="24"/>
    <n v="44221"/>
    <x v="3"/>
    <s v="OFF-BI-10000201"/>
    <x v="1"/>
    <x v="8"/>
    <x v="1687"/>
    <n v="2.214"/>
  </r>
  <r>
    <n v="8048"/>
    <s v="CA-2018-130834"/>
    <x v="132"/>
    <d v="2018-11-06T00:00:00"/>
    <s v="Second Class"/>
    <s v="JM-16195"/>
    <s v="Justin MacKendrick"/>
    <x v="0"/>
    <x v="0"/>
    <x v="40"/>
    <x v="3"/>
    <n v="28403"/>
    <x v="0"/>
    <s v="OFF-PA-10003673"/>
    <x v="1"/>
    <x v="10"/>
    <x v="980"/>
    <n v="16.271999999999998"/>
  </r>
  <r>
    <n v="8049"/>
    <s v="CA-2017-168543"/>
    <x v="894"/>
    <d v="2017-07-07T00:00:00"/>
    <s v="Standard Class"/>
    <s v="DK-13225"/>
    <s v="Dean Katz"/>
    <x v="1"/>
    <x v="0"/>
    <x v="20"/>
    <x v="15"/>
    <n v="10035"/>
    <x v="3"/>
    <s v="OFF-AP-10000938"/>
    <x v="1"/>
    <x v="9"/>
    <x v="1712"/>
    <n v="706.86"/>
  </r>
  <r>
    <n v="8050"/>
    <s v="CA-2015-144974"/>
    <x v="467"/>
    <d v="2015-09-30T00:00:00"/>
    <s v="Standard Class"/>
    <s v="CM-12715"/>
    <s v="Craig Molinari"/>
    <x v="1"/>
    <x v="0"/>
    <x v="10"/>
    <x v="9"/>
    <n v="19140"/>
    <x v="3"/>
    <s v="OFF-BI-10003274"/>
    <x v="1"/>
    <x v="8"/>
    <x v="122"/>
    <n v="5.97"/>
  </r>
  <r>
    <n v="8051"/>
    <s v="CA-2015-144974"/>
    <x v="467"/>
    <d v="2015-09-30T00:00:00"/>
    <s v="Standard Class"/>
    <s v="CM-12715"/>
    <s v="Craig Molinari"/>
    <x v="1"/>
    <x v="0"/>
    <x v="10"/>
    <x v="9"/>
    <n v="19140"/>
    <x v="3"/>
    <s v="FUR-FU-10001095"/>
    <x v="0"/>
    <x v="5"/>
    <x v="748"/>
    <n v="21.184000000000001"/>
  </r>
  <r>
    <n v="8052"/>
    <s v="CA-2015-144974"/>
    <x v="467"/>
    <d v="2015-09-30T00:00:00"/>
    <s v="Standard Class"/>
    <s v="CM-12715"/>
    <s v="Craig Molinari"/>
    <x v="1"/>
    <x v="0"/>
    <x v="10"/>
    <x v="9"/>
    <n v="19140"/>
    <x v="3"/>
    <s v="OFF-AP-10001492"/>
    <x v="1"/>
    <x v="9"/>
    <x v="22"/>
    <n v="41.375999999999998"/>
  </r>
  <r>
    <n v="8053"/>
    <s v="CA-2015-109904"/>
    <x v="686"/>
    <d v="2015-07-17T00:00:00"/>
    <s v="Second Class"/>
    <s v="BF-10975"/>
    <s v="Barbara Fisher"/>
    <x v="1"/>
    <x v="0"/>
    <x v="20"/>
    <x v="15"/>
    <n v="10009"/>
    <x v="3"/>
    <s v="OFF-AR-10004999"/>
    <x v="1"/>
    <x v="6"/>
    <x v="873"/>
    <n v="17.940000000000001"/>
  </r>
  <r>
    <n v="8054"/>
    <s v="CA-2018-152205"/>
    <x v="394"/>
    <d v="2018-10-05T00:00:00"/>
    <s v="Standard Class"/>
    <s v="SF-20965"/>
    <s v="Sylvia Foulston"/>
    <x v="1"/>
    <x v="0"/>
    <x v="10"/>
    <x v="9"/>
    <n v="19134"/>
    <x v="3"/>
    <s v="OFF-BI-10004094"/>
    <x v="1"/>
    <x v="8"/>
    <x v="608"/>
    <n v="2.6549999999999998"/>
  </r>
  <r>
    <n v="8055"/>
    <s v="CA-2016-121188"/>
    <x v="834"/>
    <d v="2016-09-04T00:00:00"/>
    <s v="Standard Class"/>
    <s v="CB-12025"/>
    <s v="Cassandra Brandow"/>
    <x v="0"/>
    <x v="0"/>
    <x v="1"/>
    <x v="1"/>
    <n v="90049"/>
    <x v="1"/>
    <s v="OFF-ST-10001490"/>
    <x v="1"/>
    <x v="4"/>
    <x v="518"/>
    <n v="892.35"/>
  </r>
  <r>
    <n v="8056"/>
    <s v="CA-2016-121188"/>
    <x v="834"/>
    <d v="2016-09-04T00:00:00"/>
    <s v="Standard Class"/>
    <s v="CB-12025"/>
    <s v="Cassandra Brandow"/>
    <x v="0"/>
    <x v="0"/>
    <x v="1"/>
    <x v="1"/>
    <n v="90049"/>
    <x v="1"/>
    <s v="FUR-BO-10004695"/>
    <x v="0"/>
    <x v="0"/>
    <x v="200"/>
    <n v="307.666"/>
  </r>
  <r>
    <n v="8057"/>
    <s v="CA-2016-121188"/>
    <x v="834"/>
    <d v="2016-09-04T00:00:00"/>
    <s v="Standard Class"/>
    <s v="CB-12025"/>
    <s v="Cassandra Brandow"/>
    <x v="0"/>
    <x v="0"/>
    <x v="1"/>
    <x v="1"/>
    <n v="90049"/>
    <x v="1"/>
    <s v="OFF-ST-10000736"/>
    <x v="1"/>
    <x v="4"/>
    <x v="460"/>
    <n v="728.82"/>
  </r>
  <r>
    <n v="8058"/>
    <s v="CA-2016-121188"/>
    <x v="834"/>
    <d v="2016-09-04T00:00:00"/>
    <s v="Standard Class"/>
    <s v="CB-12025"/>
    <s v="Cassandra Brandow"/>
    <x v="0"/>
    <x v="0"/>
    <x v="1"/>
    <x v="1"/>
    <n v="90049"/>
    <x v="1"/>
    <s v="OFF-BI-10001617"/>
    <x v="1"/>
    <x v="8"/>
    <x v="1324"/>
    <n v="41.36"/>
  </r>
  <r>
    <n v="8059"/>
    <s v="CA-2016-121188"/>
    <x v="834"/>
    <d v="2016-09-04T00:00:00"/>
    <s v="Standard Class"/>
    <s v="CB-12025"/>
    <s v="Cassandra Brandow"/>
    <x v="0"/>
    <x v="0"/>
    <x v="1"/>
    <x v="1"/>
    <n v="90049"/>
    <x v="1"/>
    <s v="TEC-PH-10003589"/>
    <x v="2"/>
    <x v="7"/>
    <x v="826"/>
    <n v="43.176000000000002"/>
  </r>
  <r>
    <n v="8060"/>
    <s v="CA-2016-121188"/>
    <x v="834"/>
    <d v="2016-09-04T00:00:00"/>
    <s v="Standard Class"/>
    <s v="CB-12025"/>
    <s v="Cassandra Brandow"/>
    <x v="0"/>
    <x v="0"/>
    <x v="1"/>
    <x v="1"/>
    <n v="90049"/>
    <x v="1"/>
    <s v="FUR-FU-10003981"/>
    <x v="0"/>
    <x v="5"/>
    <x v="325"/>
    <n v="4.16"/>
  </r>
  <r>
    <n v="8061"/>
    <s v="CA-2016-156013"/>
    <x v="1181"/>
    <d v="2016-09-26T00:00:00"/>
    <s v="Standard Class"/>
    <s v="TC-20980"/>
    <s v="Tamara Chand"/>
    <x v="1"/>
    <x v="0"/>
    <x v="85"/>
    <x v="15"/>
    <n v="11561"/>
    <x v="3"/>
    <s v="OFF-PA-10001970"/>
    <x v="1"/>
    <x v="10"/>
    <x v="314"/>
    <n v="61.4"/>
  </r>
  <r>
    <n v="8062"/>
    <s v="CA-2016-156013"/>
    <x v="1181"/>
    <d v="2016-09-26T00:00:00"/>
    <s v="Standard Class"/>
    <s v="TC-20980"/>
    <s v="Tamara Chand"/>
    <x v="1"/>
    <x v="0"/>
    <x v="85"/>
    <x v="15"/>
    <n v="11561"/>
    <x v="3"/>
    <s v="OFF-BI-10002437"/>
    <x v="1"/>
    <x v="8"/>
    <x v="1314"/>
    <n v="24.448"/>
  </r>
  <r>
    <n v="8063"/>
    <s v="CA-2017-132997"/>
    <x v="77"/>
    <d v="2017-11-09T00:00:00"/>
    <s v="First Class"/>
    <s v="LW-17215"/>
    <s v="Luke Weiss"/>
    <x v="0"/>
    <x v="0"/>
    <x v="30"/>
    <x v="15"/>
    <n v="14609"/>
    <x v="3"/>
    <s v="TEC-PH-10000586"/>
    <x v="2"/>
    <x v="7"/>
    <x v="506"/>
    <n v="263.95999999999998"/>
  </r>
  <r>
    <n v="8064"/>
    <s v="CA-2017-132997"/>
    <x v="77"/>
    <d v="2017-11-09T00:00:00"/>
    <s v="First Class"/>
    <s v="LW-17215"/>
    <s v="Luke Weiss"/>
    <x v="0"/>
    <x v="0"/>
    <x v="30"/>
    <x v="15"/>
    <n v="14609"/>
    <x v="3"/>
    <s v="TEC-PH-10003811"/>
    <x v="2"/>
    <x v="7"/>
    <x v="1196"/>
    <n v="359.97"/>
  </r>
  <r>
    <n v="8065"/>
    <s v="CA-2017-132997"/>
    <x v="77"/>
    <d v="2017-11-09T00:00:00"/>
    <s v="First Class"/>
    <s v="LW-17215"/>
    <s v="Luke Weiss"/>
    <x v="0"/>
    <x v="0"/>
    <x v="30"/>
    <x v="15"/>
    <n v="14609"/>
    <x v="3"/>
    <s v="OFF-PA-10004983"/>
    <x v="1"/>
    <x v="10"/>
    <x v="1332"/>
    <n v="12.96"/>
  </r>
  <r>
    <n v="8066"/>
    <s v="CA-2017-132997"/>
    <x v="77"/>
    <d v="2017-11-09T00:00:00"/>
    <s v="First Class"/>
    <s v="LW-17215"/>
    <s v="Luke Weiss"/>
    <x v="0"/>
    <x v="0"/>
    <x v="30"/>
    <x v="15"/>
    <n v="14609"/>
    <x v="3"/>
    <s v="OFF-ST-10003479"/>
    <x v="1"/>
    <x v="4"/>
    <x v="41"/>
    <n v="116.82"/>
  </r>
  <r>
    <n v="8067"/>
    <s v="CA-2017-132997"/>
    <x v="77"/>
    <d v="2017-11-09T00:00:00"/>
    <s v="First Class"/>
    <s v="LW-17215"/>
    <s v="Luke Weiss"/>
    <x v="0"/>
    <x v="0"/>
    <x v="30"/>
    <x v="15"/>
    <n v="14609"/>
    <x v="3"/>
    <s v="OFF-BI-10004318"/>
    <x v="1"/>
    <x v="8"/>
    <x v="1583"/>
    <n v="276.78399999999999"/>
  </r>
  <r>
    <n v="8068"/>
    <s v="US-2016-160563"/>
    <x v="1182"/>
    <d v="2016-10-24T00:00:00"/>
    <s v="Standard Class"/>
    <s v="NS-18640"/>
    <s v="Noel Staavos"/>
    <x v="1"/>
    <x v="0"/>
    <x v="8"/>
    <x v="1"/>
    <n v="94109"/>
    <x v="1"/>
    <s v="TEC-AC-10002567"/>
    <x v="2"/>
    <x v="11"/>
    <x v="428"/>
    <n v="239.97"/>
  </r>
  <r>
    <n v="8069"/>
    <s v="US-2016-160563"/>
    <x v="1182"/>
    <d v="2016-10-24T00:00:00"/>
    <s v="Standard Class"/>
    <s v="NS-18640"/>
    <s v="Noel Staavos"/>
    <x v="1"/>
    <x v="0"/>
    <x v="8"/>
    <x v="1"/>
    <n v="94109"/>
    <x v="1"/>
    <s v="FUR-FU-10001731"/>
    <x v="0"/>
    <x v="5"/>
    <x v="1556"/>
    <n v="16.02"/>
  </r>
  <r>
    <n v="8070"/>
    <s v="CA-2018-151750"/>
    <x v="314"/>
    <d v="2018-01-05T00:00:00"/>
    <s v="Standard Class"/>
    <s v="JM-15250"/>
    <s v="Janet Martin"/>
    <x v="0"/>
    <x v="0"/>
    <x v="114"/>
    <x v="5"/>
    <n v="77340"/>
    <x v="2"/>
    <s v="OFF-ST-10002743"/>
    <x v="1"/>
    <x v="4"/>
    <x v="418"/>
    <n v="454.56"/>
  </r>
  <r>
    <n v="8071"/>
    <s v="CA-2018-151750"/>
    <x v="314"/>
    <d v="2018-01-05T00:00:00"/>
    <s v="Standard Class"/>
    <s v="JM-15250"/>
    <s v="Janet Martin"/>
    <x v="0"/>
    <x v="0"/>
    <x v="114"/>
    <x v="5"/>
    <n v="77340"/>
    <x v="2"/>
    <s v="FUR-FU-10002116"/>
    <x v="0"/>
    <x v="5"/>
    <x v="1440"/>
    <n v="141.41999999999999"/>
  </r>
  <r>
    <n v="8072"/>
    <s v="CA-2018-151750"/>
    <x v="314"/>
    <d v="2018-01-05T00:00:00"/>
    <s v="Standard Class"/>
    <s v="JM-15250"/>
    <s v="Janet Martin"/>
    <x v="0"/>
    <x v="0"/>
    <x v="114"/>
    <x v="5"/>
    <n v="77340"/>
    <x v="2"/>
    <s v="FUR-CH-10003199"/>
    <x v="0"/>
    <x v="1"/>
    <x v="637"/>
    <n v="310.74400000000003"/>
  </r>
  <r>
    <n v="8073"/>
    <s v="CA-2018-151750"/>
    <x v="314"/>
    <d v="2018-01-05T00:00:00"/>
    <s v="Standard Class"/>
    <s v="JM-15250"/>
    <s v="Janet Martin"/>
    <x v="0"/>
    <x v="0"/>
    <x v="114"/>
    <x v="5"/>
    <n v="77340"/>
    <x v="2"/>
    <s v="OFF-AR-10003158"/>
    <x v="1"/>
    <x v="6"/>
    <x v="703"/>
    <n v="12.736000000000001"/>
  </r>
  <r>
    <n v="8074"/>
    <s v="CA-2018-151750"/>
    <x v="314"/>
    <d v="2018-01-05T00:00:00"/>
    <s v="Standard Class"/>
    <s v="JM-15250"/>
    <s v="Janet Martin"/>
    <x v="0"/>
    <x v="0"/>
    <x v="114"/>
    <x v="5"/>
    <n v="77340"/>
    <x v="2"/>
    <s v="OFF-BI-10000301"/>
    <x v="1"/>
    <x v="8"/>
    <x v="625"/>
    <n v="6.47"/>
  </r>
  <r>
    <n v="8075"/>
    <s v="CA-2018-151750"/>
    <x v="314"/>
    <d v="2018-01-05T00:00:00"/>
    <s v="Standard Class"/>
    <s v="JM-15250"/>
    <s v="Janet Martin"/>
    <x v="0"/>
    <x v="0"/>
    <x v="114"/>
    <x v="5"/>
    <n v="77340"/>
    <x v="2"/>
    <s v="OFF-BI-10000343"/>
    <x v="1"/>
    <x v="8"/>
    <x v="186"/>
    <n v="13.747999999999999"/>
  </r>
  <r>
    <n v="8076"/>
    <s v="CA-2018-151750"/>
    <x v="314"/>
    <d v="2018-01-05T00:00:00"/>
    <s v="Standard Class"/>
    <s v="JM-15250"/>
    <s v="Janet Martin"/>
    <x v="0"/>
    <x v="0"/>
    <x v="114"/>
    <x v="5"/>
    <n v="77340"/>
    <x v="2"/>
    <s v="OFF-AP-10004708"/>
    <x v="1"/>
    <x v="9"/>
    <x v="513"/>
    <n v="15.224"/>
  </r>
  <r>
    <n v="8077"/>
    <s v="CA-2016-106187"/>
    <x v="537"/>
    <d v="2016-06-29T00:00:00"/>
    <s v="Standard Class"/>
    <s v="RF-19345"/>
    <s v="Randy Ferguson"/>
    <x v="1"/>
    <x v="0"/>
    <x v="502"/>
    <x v="32"/>
    <n v="30344"/>
    <x v="0"/>
    <s v="FUR-FU-10000794"/>
    <x v="0"/>
    <x v="5"/>
    <x v="645"/>
    <n v="27.42"/>
  </r>
  <r>
    <n v="8078"/>
    <s v="CA-2016-106187"/>
    <x v="537"/>
    <d v="2016-06-29T00:00:00"/>
    <s v="Standard Class"/>
    <s v="RF-19345"/>
    <s v="Randy Ferguson"/>
    <x v="1"/>
    <x v="0"/>
    <x v="502"/>
    <x v="32"/>
    <n v="30344"/>
    <x v="0"/>
    <s v="OFF-BI-10004519"/>
    <x v="1"/>
    <x v="8"/>
    <x v="889"/>
    <n v="165.98"/>
  </r>
  <r>
    <n v="8079"/>
    <s v="CA-2016-106187"/>
    <x v="537"/>
    <d v="2016-06-29T00:00:00"/>
    <s v="Standard Class"/>
    <s v="RF-19345"/>
    <s v="Randy Ferguson"/>
    <x v="1"/>
    <x v="0"/>
    <x v="502"/>
    <x v="32"/>
    <n v="30344"/>
    <x v="0"/>
    <s v="TEC-AC-10001590"/>
    <x v="2"/>
    <x v="11"/>
    <x v="1356"/>
    <n v="75"/>
  </r>
  <r>
    <n v="8080"/>
    <s v="US-2017-164945"/>
    <x v="441"/>
    <d v="2017-11-27T00:00:00"/>
    <s v="Standard Class"/>
    <s v="CA-12055"/>
    <s v="Cathy Armstrong"/>
    <x v="2"/>
    <x v="0"/>
    <x v="20"/>
    <x v="15"/>
    <n v="10009"/>
    <x v="3"/>
    <s v="OFF-BI-10001524"/>
    <x v="1"/>
    <x v="8"/>
    <x v="301"/>
    <n v="134.27199999999999"/>
  </r>
  <r>
    <n v="8081"/>
    <s v="CA-2016-150714"/>
    <x v="662"/>
    <d v="2016-11-01T00:00:00"/>
    <s v="Standard Class"/>
    <s v="KH-16690"/>
    <s v="Kristen Hastings"/>
    <x v="1"/>
    <x v="0"/>
    <x v="24"/>
    <x v="21"/>
    <n v="97477"/>
    <x v="1"/>
    <s v="OFF-LA-10001474"/>
    <x v="1"/>
    <x v="2"/>
    <x v="926"/>
    <n v="146.54400000000001"/>
  </r>
  <r>
    <n v="8082"/>
    <s v="CA-2016-150714"/>
    <x v="662"/>
    <d v="2016-11-01T00:00:00"/>
    <s v="Standard Class"/>
    <s v="KH-16690"/>
    <s v="Kristen Hastings"/>
    <x v="1"/>
    <x v="0"/>
    <x v="24"/>
    <x v="21"/>
    <n v="97477"/>
    <x v="1"/>
    <s v="OFF-PA-10001497"/>
    <x v="1"/>
    <x v="10"/>
    <x v="1755"/>
    <n v="131.904"/>
  </r>
  <r>
    <n v="8083"/>
    <s v="CA-2016-150714"/>
    <x v="662"/>
    <d v="2016-11-01T00:00:00"/>
    <s v="Standard Class"/>
    <s v="KH-16690"/>
    <s v="Kristen Hastings"/>
    <x v="1"/>
    <x v="0"/>
    <x v="24"/>
    <x v="21"/>
    <n v="97477"/>
    <x v="1"/>
    <s v="OFF-AP-10003287"/>
    <x v="1"/>
    <x v="9"/>
    <x v="543"/>
    <n v="203.88"/>
  </r>
  <r>
    <n v="8084"/>
    <s v="CA-2016-150714"/>
    <x v="662"/>
    <d v="2016-11-01T00:00:00"/>
    <s v="Standard Class"/>
    <s v="KH-16690"/>
    <s v="Kristen Hastings"/>
    <x v="1"/>
    <x v="0"/>
    <x v="24"/>
    <x v="21"/>
    <n v="97477"/>
    <x v="1"/>
    <s v="OFF-BI-10002982"/>
    <x v="1"/>
    <x v="8"/>
    <x v="1267"/>
    <n v="14.301"/>
  </r>
  <r>
    <n v="8085"/>
    <s v="CA-2016-150714"/>
    <x v="662"/>
    <d v="2016-11-01T00:00:00"/>
    <s v="Standard Class"/>
    <s v="KH-16690"/>
    <s v="Kristen Hastings"/>
    <x v="1"/>
    <x v="0"/>
    <x v="24"/>
    <x v="21"/>
    <n v="97477"/>
    <x v="1"/>
    <s v="OFF-ST-10001809"/>
    <x v="1"/>
    <x v="4"/>
    <x v="435"/>
    <n v="718.64"/>
  </r>
  <r>
    <n v="8086"/>
    <s v="CA-2017-105753"/>
    <x v="201"/>
    <d v="2017-10-26T00:00:00"/>
    <s v="Standard Class"/>
    <s v="LC-16960"/>
    <s v="Lindsay Castell"/>
    <x v="2"/>
    <x v="0"/>
    <x v="81"/>
    <x v="17"/>
    <n v="22204"/>
    <x v="0"/>
    <s v="FUR-FU-10000246"/>
    <x v="0"/>
    <x v="5"/>
    <x v="391"/>
    <n v="61.1"/>
  </r>
  <r>
    <n v="8087"/>
    <s v="CA-2018-120894"/>
    <x v="1045"/>
    <d v="2018-05-02T00:00:00"/>
    <s v="Standard Class"/>
    <s v="JL-15130"/>
    <s v="Jack Lebron"/>
    <x v="0"/>
    <x v="0"/>
    <x v="40"/>
    <x v="3"/>
    <n v="28403"/>
    <x v="0"/>
    <s v="OFF-AP-10000252"/>
    <x v="1"/>
    <x v="9"/>
    <x v="1251"/>
    <n v="28.08"/>
  </r>
  <r>
    <n v="8088"/>
    <s v="CA-2017-106621"/>
    <x v="321"/>
    <d v="2017-10-01T00:00:00"/>
    <s v="Second Class"/>
    <s v="DM-12955"/>
    <s v="Dario Medina"/>
    <x v="1"/>
    <x v="0"/>
    <x v="420"/>
    <x v="16"/>
    <n v="85364"/>
    <x v="1"/>
    <s v="OFF-AR-10002375"/>
    <x v="1"/>
    <x v="6"/>
    <x v="831"/>
    <n v="10.496"/>
  </r>
  <r>
    <n v="8089"/>
    <s v="CA-2016-107020"/>
    <x v="848"/>
    <d v="2016-07-14T00:00:00"/>
    <s v="Standard Class"/>
    <s v="MV-18190"/>
    <s v="Mike Vittorini"/>
    <x v="0"/>
    <x v="0"/>
    <x v="272"/>
    <x v="1"/>
    <n v="92404"/>
    <x v="1"/>
    <s v="OFF-BI-10003719"/>
    <x v="1"/>
    <x v="8"/>
    <x v="691"/>
    <n v="39.92"/>
  </r>
  <r>
    <n v="8090"/>
    <s v="US-2016-117492"/>
    <x v="976"/>
    <d v="2016-08-09T00:00:00"/>
    <s v="First Class"/>
    <s v="NS-18640"/>
    <s v="Noel Staavos"/>
    <x v="1"/>
    <x v="0"/>
    <x v="248"/>
    <x v="39"/>
    <n v="21215"/>
    <x v="3"/>
    <s v="OFF-AP-10001492"/>
    <x v="1"/>
    <x v="9"/>
    <x v="22"/>
    <n v="77.58"/>
  </r>
  <r>
    <n v="8091"/>
    <s v="CA-2015-101392"/>
    <x v="1035"/>
    <d v="2015-12-13T00:00:00"/>
    <s v="Standard Class"/>
    <s v="AS-10630"/>
    <s v="Ann Steele"/>
    <x v="2"/>
    <x v="0"/>
    <x v="4"/>
    <x v="4"/>
    <n v="98103"/>
    <x v="1"/>
    <s v="OFF-ST-10000532"/>
    <x v="1"/>
    <x v="4"/>
    <x v="1412"/>
    <n v="269.36"/>
  </r>
  <r>
    <n v="8092"/>
    <s v="CA-2016-127502"/>
    <x v="895"/>
    <d v="2016-12-14T00:00:00"/>
    <s v="Standard Class"/>
    <s v="MT-17815"/>
    <s v="Meg Tillman"/>
    <x v="0"/>
    <x v="0"/>
    <x v="8"/>
    <x v="1"/>
    <n v="94110"/>
    <x v="1"/>
    <s v="OFF-LA-10001613"/>
    <x v="1"/>
    <x v="2"/>
    <x v="743"/>
    <n v="5.76"/>
  </r>
  <r>
    <n v="8093"/>
    <s v="CA-2018-143658"/>
    <x v="1183"/>
    <d v="2018-11-13T00:00:00"/>
    <s v="Second Class"/>
    <s v="SR-20425"/>
    <s v="Sharelle Roach"/>
    <x v="2"/>
    <x v="0"/>
    <x v="20"/>
    <x v="15"/>
    <n v="10035"/>
    <x v="3"/>
    <s v="OFF-AR-10002818"/>
    <x v="1"/>
    <x v="6"/>
    <x v="933"/>
    <n v="109.9"/>
  </r>
  <r>
    <n v="8094"/>
    <s v="CA-2018-133046"/>
    <x v="944"/>
    <d v="2018-08-01T00:00:00"/>
    <s v="Second Class"/>
    <s v="DK-13375"/>
    <s v="Dennis Kane"/>
    <x v="0"/>
    <x v="0"/>
    <x v="4"/>
    <x v="4"/>
    <n v="98115"/>
    <x v="1"/>
    <s v="FUR-FU-10001940"/>
    <x v="0"/>
    <x v="5"/>
    <x v="222"/>
    <n v="23.88"/>
  </r>
  <r>
    <n v="8095"/>
    <s v="CA-2018-133046"/>
    <x v="944"/>
    <d v="2018-08-01T00:00:00"/>
    <s v="Second Class"/>
    <s v="DK-13375"/>
    <s v="Dennis Kane"/>
    <x v="0"/>
    <x v="0"/>
    <x v="4"/>
    <x v="4"/>
    <n v="98115"/>
    <x v="1"/>
    <s v="OFF-PA-10003883"/>
    <x v="1"/>
    <x v="10"/>
    <x v="1238"/>
    <n v="26.2"/>
  </r>
  <r>
    <n v="8096"/>
    <s v="CA-2018-133046"/>
    <x v="944"/>
    <d v="2018-08-01T00:00:00"/>
    <s v="Second Class"/>
    <s v="DK-13375"/>
    <s v="Dennis Kane"/>
    <x v="0"/>
    <x v="0"/>
    <x v="4"/>
    <x v="4"/>
    <n v="98115"/>
    <x v="1"/>
    <s v="OFF-PA-10002787"/>
    <x v="1"/>
    <x v="10"/>
    <x v="1276"/>
    <n v="12.96"/>
  </r>
  <r>
    <n v="8097"/>
    <s v="CA-2018-133046"/>
    <x v="944"/>
    <d v="2018-08-01T00:00:00"/>
    <s v="Second Class"/>
    <s v="DK-13375"/>
    <s v="Dennis Kane"/>
    <x v="0"/>
    <x v="0"/>
    <x v="4"/>
    <x v="4"/>
    <n v="98115"/>
    <x v="1"/>
    <s v="TEC-AC-10000991"/>
    <x v="2"/>
    <x v="11"/>
    <x v="437"/>
    <n v="234.95"/>
  </r>
  <r>
    <n v="8098"/>
    <s v="CA-2018-122798"/>
    <x v="116"/>
    <d v="2019-01-01T00:00:00"/>
    <s v="Standard Class"/>
    <s v="SV-20935"/>
    <s v="Susan Vittorini"/>
    <x v="0"/>
    <x v="0"/>
    <x v="305"/>
    <x v="27"/>
    <n v="87105"/>
    <x v="1"/>
    <s v="OFF-ST-10003058"/>
    <x v="1"/>
    <x v="4"/>
    <x v="393"/>
    <n v="118.25"/>
  </r>
  <r>
    <n v="8099"/>
    <s v="CA-2018-122798"/>
    <x v="116"/>
    <d v="2019-01-01T00:00:00"/>
    <s v="Standard Class"/>
    <s v="SV-20935"/>
    <s v="Susan Vittorini"/>
    <x v="0"/>
    <x v="0"/>
    <x v="305"/>
    <x v="27"/>
    <n v="87105"/>
    <x v="1"/>
    <s v="OFF-PA-10004239"/>
    <x v="1"/>
    <x v="10"/>
    <x v="1421"/>
    <n v="4.28"/>
  </r>
  <r>
    <n v="8100"/>
    <s v="CA-2017-169663"/>
    <x v="612"/>
    <d v="2017-03-13T00:00:00"/>
    <s v="First Class"/>
    <s v="RH-19510"/>
    <s v="Rick Huthwaite"/>
    <x v="2"/>
    <x v="0"/>
    <x v="1"/>
    <x v="1"/>
    <n v="90045"/>
    <x v="1"/>
    <s v="TEC-AC-10003038"/>
    <x v="2"/>
    <x v="11"/>
    <x v="1033"/>
    <n v="26.85"/>
  </r>
  <r>
    <n v="8101"/>
    <s v="CA-2017-169663"/>
    <x v="612"/>
    <d v="2017-03-13T00:00:00"/>
    <s v="First Class"/>
    <s v="RH-19510"/>
    <s v="Rick Huthwaite"/>
    <x v="2"/>
    <x v="0"/>
    <x v="1"/>
    <x v="1"/>
    <n v="90045"/>
    <x v="1"/>
    <s v="TEC-MA-10000984"/>
    <x v="2"/>
    <x v="15"/>
    <x v="1820"/>
    <n v="3357.6"/>
  </r>
  <r>
    <n v="8102"/>
    <s v="CA-2016-149846"/>
    <x v="1184"/>
    <d v="2016-05-26T00:00:00"/>
    <s v="Standard Class"/>
    <s v="SB-20185"/>
    <s v="Sarah Brown"/>
    <x v="0"/>
    <x v="0"/>
    <x v="1"/>
    <x v="1"/>
    <n v="90045"/>
    <x v="1"/>
    <s v="OFF-LA-10004484"/>
    <x v="1"/>
    <x v="2"/>
    <x v="617"/>
    <n v="8.26"/>
  </r>
  <r>
    <n v="8103"/>
    <s v="CA-2016-149846"/>
    <x v="1184"/>
    <d v="2016-05-26T00:00:00"/>
    <s v="Standard Class"/>
    <s v="SB-20185"/>
    <s v="Sarah Brown"/>
    <x v="0"/>
    <x v="0"/>
    <x v="1"/>
    <x v="1"/>
    <n v="90045"/>
    <x v="1"/>
    <s v="TEC-MA-10004002"/>
    <x v="2"/>
    <x v="15"/>
    <x v="668"/>
    <n v="2973.32"/>
  </r>
  <r>
    <n v="8104"/>
    <s v="CA-2016-149846"/>
    <x v="1184"/>
    <d v="2016-05-26T00:00:00"/>
    <s v="Standard Class"/>
    <s v="SB-20185"/>
    <s v="Sarah Brown"/>
    <x v="0"/>
    <x v="0"/>
    <x v="1"/>
    <x v="1"/>
    <n v="90045"/>
    <x v="1"/>
    <s v="OFF-ST-10002406"/>
    <x v="1"/>
    <x v="4"/>
    <x v="328"/>
    <n v="104.79"/>
  </r>
  <r>
    <n v="8105"/>
    <s v="CA-2016-149846"/>
    <x v="1184"/>
    <d v="2016-05-26T00:00:00"/>
    <s v="Standard Class"/>
    <s v="SB-20185"/>
    <s v="Sarah Brown"/>
    <x v="0"/>
    <x v="0"/>
    <x v="1"/>
    <x v="1"/>
    <n v="90045"/>
    <x v="1"/>
    <s v="TEC-PH-10003645"/>
    <x v="2"/>
    <x v="7"/>
    <x v="297"/>
    <n v="775.72799999999995"/>
  </r>
  <r>
    <n v="8106"/>
    <s v="CA-2018-159149"/>
    <x v="922"/>
    <d v="2018-02-19T00:00:00"/>
    <s v="First Class"/>
    <s v="CR-12820"/>
    <s v="Cyra Reiten"/>
    <x v="2"/>
    <x v="0"/>
    <x v="12"/>
    <x v="5"/>
    <n v="77041"/>
    <x v="2"/>
    <s v="FUR-BO-10001601"/>
    <x v="0"/>
    <x v="0"/>
    <x v="419"/>
    <n v="89.066400000000002"/>
  </r>
  <r>
    <n v="8107"/>
    <s v="CA-2018-159149"/>
    <x v="922"/>
    <d v="2018-02-19T00:00:00"/>
    <s v="First Class"/>
    <s v="CR-12820"/>
    <s v="Cyra Reiten"/>
    <x v="2"/>
    <x v="0"/>
    <x v="12"/>
    <x v="5"/>
    <n v="77041"/>
    <x v="2"/>
    <s v="OFF-AR-10000937"/>
    <x v="1"/>
    <x v="6"/>
    <x v="1821"/>
    <n v="175.44"/>
  </r>
  <r>
    <n v="8108"/>
    <s v="CA-2018-159149"/>
    <x v="922"/>
    <d v="2018-02-19T00:00:00"/>
    <s v="First Class"/>
    <s v="CR-12820"/>
    <s v="Cyra Reiten"/>
    <x v="2"/>
    <x v="0"/>
    <x v="12"/>
    <x v="5"/>
    <n v="77041"/>
    <x v="2"/>
    <s v="TEC-PH-10000038"/>
    <x v="2"/>
    <x v="7"/>
    <x v="1065"/>
    <n v="438.33600000000001"/>
  </r>
  <r>
    <n v="8109"/>
    <s v="US-2018-167570"/>
    <x v="166"/>
    <d v="2018-12-15T00:00:00"/>
    <s v="Standard Class"/>
    <s v="EG-13900"/>
    <s v="Emily Grady"/>
    <x v="0"/>
    <x v="0"/>
    <x v="10"/>
    <x v="9"/>
    <n v="19140"/>
    <x v="3"/>
    <s v="FUR-CH-10003396"/>
    <x v="0"/>
    <x v="1"/>
    <x v="390"/>
    <n v="215.54400000000001"/>
  </r>
  <r>
    <n v="8110"/>
    <s v="CA-2018-160122"/>
    <x v="551"/>
    <d v="2018-11-23T00:00:00"/>
    <s v="Standard Class"/>
    <s v="RD-19930"/>
    <s v="Russell D'Ascenzo"/>
    <x v="0"/>
    <x v="0"/>
    <x v="22"/>
    <x v="10"/>
    <n v="60623"/>
    <x v="2"/>
    <s v="OFF-EN-10002592"/>
    <x v="1"/>
    <x v="12"/>
    <x v="1711"/>
    <n v="55.584000000000003"/>
  </r>
  <r>
    <n v="8111"/>
    <s v="CA-2018-160122"/>
    <x v="551"/>
    <d v="2018-11-23T00:00:00"/>
    <s v="Standard Class"/>
    <s v="RD-19930"/>
    <s v="Russell D'Ascenzo"/>
    <x v="0"/>
    <x v="0"/>
    <x v="22"/>
    <x v="10"/>
    <n v="60623"/>
    <x v="2"/>
    <s v="FUR-CH-10000422"/>
    <x v="0"/>
    <x v="1"/>
    <x v="1441"/>
    <n v="127.386"/>
  </r>
  <r>
    <n v="8112"/>
    <s v="CA-2017-130393"/>
    <x v="49"/>
    <d v="2017-12-03T00:00:00"/>
    <s v="Second Class"/>
    <s v="JM-15865"/>
    <s v="John Murray"/>
    <x v="0"/>
    <x v="0"/>
    <x v="287"/>
    <x v="5"/>
    <n v="76903"/>
    <x v="2"/>
    <s v="FUR-CH-10002647"/>
    <x v="0"/>
    <x v="1"/>
    <x v="475"/>
    <n v="248.43"/>
  </r>
  <r>
    <n v="8113"/>
    <s v="CA-2017-130393"/>
    <x v="49"/>
    <d v="2017-12-03T00:00:00"/>
    <s v="Second Class"/>
    <s v="JM-15865"/>
    <s v="John Murray"/>
    <x v="0"/>
    <x v="0"/>
    <x v="287"/>
    <x v="5"/>
    <n v="76903"/>
    <x v="2"/>
    <s v="OFF-AP-10004859"/>
    <x v="1"/>
    <x v="9"/>
    <x v="930"/>
    <n v="11.648"/>
  </r>
  <r>
    <n v="8114"/>
    <s v="CA-2017-130393"/>
    <x v="49"/>
    <d v="2017-12-03T00:00:00"/>
    <s v="Second Class"/>
    <s v="JM-15865"/>
    <s v="John Murray"/>
    <x v="0"/>
    <x v="0"/>
    <x v="287"/>
    <x v="5"/>
    <n v="76903"/>
    <x v="2"/>
    <s v="FUR-CH-10004477"/>
    <x v="0"/>
    <x v="1"/>
    <x v="213"/>
    <n v="85.245999999999995"/>
  </r>
  <r>
    <n v="8115"/>
    <s v="CA-2018-144820"/>
    <x v="621"/>
    <d v="2018-10-07T00:00:00"/>
    <s v="Second Class"/>
    <s v="LW-16825"/>
    <s v="Laurel Workman"/>
    <x v="1"/>
    <x v="0"/>
    <x v="45"/>
    <x v="5"/>
    <n v="77506"/>
    <x v="2"/>
    <s v="OFF-AR-10004817"/>
    <x v="1"/>
    <x v="6"/>
    <x v="915"/>
    <n v="20.64"/>
  </r>
  <r>
    <n v="8116"/>
    <s v="CA-2018-101014"/>
    <x v="635"/>
    <d v="2018-09-04T00:00:00"/>
    <s v="Standard Class"/>
    <s v="RW-19540"/>
    <s v="Rick Wilson"/>
    <x v="1"/>
    <x v="0"/>
    <x v="1"/>
    <x v="1"/>
    <n v="90049"/>
    <x v="1"/>
    <s v="FUR-FU-10003374"/>
    <x v="0"/>
    <x v="5"/>
    <x v="1807"/>
    <n v="148.02000000000001"/>
  </r>
  <r>
    <n v="8117"/>
    <s v="CA-2018-105543"/>
    <x v="221"/>
    <d v="2018-11-24T00:00:00"/>
    <s v="Same Day"/>
    <s v="BG-11695"/>
    <s v="Brooke Gillingham"/>
    <x v="1"/>
    <x v="0"/>
    <x v="495"/>
    <x v="41"/>
    <n v="67846"/>
    <x v="2"/>
    <s v="OFF-ST-10003123"/>
    <x v="1"/>
    <x v="4"/>
    <x v="1277"/>
    <n v="33.29"/>
  </r>
  <r>
    <n v="8118"/>
    <s v="US-2018-113201"/>
    <x v="160"/>
    <d v="2018-07-05T00:00:00"/>
    <s v="Standard Class"/>
    <s v="TT-21220"/>
    <s v="Thomas Thornton"/>
    <x v="0"/>
    <x v="0"/>
    <x v="1"/>
    <x v="1"/>
    <n v="90045"/>
    <x v="1"/>
    <s v="OFF-PA-10000675"/>
    <x v="1"/>
    <x v="10"/>
    <x v="1115"/>
    <n v="204.95"/>
  </r>
  <r>
    <n v="8119"/>
    <s v="US-2018-106551"/>
    <x v="847"/>
    <d v="2018-07-27T00:00:00"/>
    <s v="Standard Class"/>
    <s v="EB-13930"/>
    <s v="Eric Barreto"/>
    <x v="0"/>
    <x v="0"/>
    <x v="22"/>
    <x v="10"/>
    <n v="60653"/>
    <x v="2"/>
    <s v="FUR-CH-10004997"/>
    <x v="0"/>
    <x v="1"/>
    <x v="499"/>
    <n v="526.34400000000005"/>
  </r>
  <r>
    <n v="8120"/>
    <s v="CA-2017-116722"/>
    <x v="583"/>
    <d v="2017-11-16T00:00:00"/>
    <s v="Standard Class"/>
    <s v="LP-17080"/>
    <s v="Liz Pelletier"/>
    <x v="0"/>
    <x v="0"/>
    <x v="8"/>
    <x v="1"/>
    <n v="94110"/>
    <x v="1"/>
    <s v="FUR-FU-10001934"/>
    <x v="0"/>
    <x v="5"/>
    <x v="107"/>
    <n v="41.96"/>
  </r>
  <r>
    <n v="8121"/>
    <s v="CA-2017-116722"/>
    <x v="583"/>
    <d v="2017-11-16T00:00:00"/>
    <s v="Standard Class"/>
    <s v="LP-17080"/>
    <s v="Liz Pelletier"/>
    <x v="0"/>
    <x v="0"/>
    <x v="8"/>
    <x v="1"/>
    <n v="94110"/>
    <x v="1"/>
    <s v="FUR-CH-10004997"/>
    <x v="0"/>
    <x v="1"/>
    <x v="499"/>
    <n v="451.15199999999999"/>
  </r>
  <r>
    <n v="8122"/>
    <s v="CA-2017-116722"/>
    <x v="583"/>
    <d v="2017-11-16T00:00:00"/>
    <s v="Standard Class"/>
    <s v="LP-17080"/>
    <s v="Liz Pelletier"/>
    <x v="0"/>
    <x v="0"/>
    <x v="8"/>
    <x v="1"/>
    <n v="94110"/>
    <x v="1"/>
    <s v="OFF-BI-10001890"/>
    <x v="1"/>
    <x v="8"/>
    <x v="176"/>
    <n v="31.504000000000001"/>
  </r>
  <r>
    <n v="8123"/>
    <s v="CA-2015-138128"/>
    <x v="337"/>
    <d v="2015-12-15T00:00:00"/>
    <s v="Standard Class"/>
    <s v="FP-14320"/>
    <s v="Frank Preis"/>
    <x v="0"/>
    <x v="0"/>
    <x v="10"/>
    <x v="9"/>
    <n v="19134"/>
    <x v="3"/>
    <s v="OFF-EN-10002500"/>
    <x v="1"/>
    <x v="12"/>
    <x v="118"/>
    <n v="30.672000000000001"/>
  </r>
  <r>
    <n v="8124"/>
    <s v="CA-2015-138128"/>
    <x v="337"/>
    <d v="2015-12-15T00:00:00"/>
    <s v="Standard Class"/>
    <s v="FP-14320"/>
    <s v="Frank Preis"/>
    <x v="0"/>
    <x v="0"/>
    <x v="10"/>
    <x v="9"/>
    <n v="19134"/>
    <x v="3"/>
    <s v="TEC-CO-10001766"/>
    <x v="2"/>
    <x v="16"/>
    <x v="1067"/>
    <n v="1079.9760000000001"/>
  </r>
  <r>
    <n v="8125"/>
    <s v="US-2018-150070"/>
    <x v="210"/>
    <d v="2018-09-12T00:00:00"/>
    <s v="Standard Class"/>
    <s v="JA-15970"/>
    <s v="Joseph Airdo"/>
    <x v="0"/>
    <x v="0"/>
    <x v="494"/>
    <x v="1"/>
    <n v="95351"/>
    <x v="1"/>
    <s v="FUR-CH-10004860"/>
    <x v="0"/>
    <x v="1"/>
    <x v="212"/>
    <n v="161.56800000000001"/>
  </r>
  <r>
    <n v="8126"/>
    <s v="CA-2016-137064"/>
    <x v="525"/>
    <d v="2016-02-13T00:00:00"/>
    <s v="Standard Class"/>
    <s v="TS-21655"/>
    <s v="Trudy Schmidt"/>
    <x v="0"/>
    <x v="0"/>
    <x v="12"/>
    <x v="5"/>
    <n v="77070"/>
    <x v="2"/>
    <s v="OFF-BI-10002049"/>
    <x v="1"/>
    <x v="8"/>
    <x v="765"/>
    <n v="2.9340000000000002"/>
  </r>
  <r>
    <n v="8127"/>
    <s v="CA-2016-137064"/>
    <x v="525"/>
    <d v="2016-02-13T00:00:00"/>
    <s v="Standard Class"/>
    <s v="TS-21655"/>
    <s v="Trudy Schmidt"/>
    <x v="0"/>
    <x v="0"/>
    <x v="12"/>
    <x v="5"/>
    <n v="77070"/>
    <x v="2"/>
    <s v="TEC-AC-10003499"/>
    <x v="2"/>
    <x v="11"/>
    <x v="103"/>
    <n v="18.527999999999999"/>
  </r>
  <r>
    <n v="8128"/>
    <s v="CA-2016-137064"/>
    <x v="525"/>
    <d v="2016-02-13T00:00:00"/>
    <s v="Standard Class"/>
    <s v="TS-21655"/>
    <s v="Trudy Schmidt"/>
    <x v="0"/>
    <x v="0"/>
    <x v="12"/>
    <x v="5"/>
    <n v="77070"/>
    <x v="2"/>
    <s v="OFF-ST-10003470"/>
    <x v="1"/>
    <x v="4"/>
    <x v="1348"/>
    <n v="670.75199999999995"/>
  </r>
  <r>
    <n v="8129"/>
    <s v="CA-2018-157350"/>
    <x v="775"/>
    <d v="2018-09-01T00:00:00"/>
    <s v="Standard Class"/>
    <s v="DP-13000"/>
    <s v="Darren Powers"/>
    <x v="0"/>
    <x v="0"/>
    <x v="22"/>
    <x v="10"/>
    <n v="60610"/>
    <x v="2"/>
    <s v="FUR-FU-10000222"/>
    <x v="0"/>
    <x v="5"/>
    <x v="596"/>
    <n v="64.959999999999994"/>
  </r>
  <r>
    <n v="8130"/>
    <s v="CA-2015-127866"/>
    <x v="836"/>
    <d v="2015-07-23T00:00:00"/>
    <s v="First Class"/>
    <s v="JD-15895"/>
    <s v="Jonathan Doherty"/>
    <x v="1"/>
    <x v="0"/>
    <x v="169"/>
    <x v="1"/>
    <n v="92503"/>
    <x v="1"/>
    <s v="TEC-AC-10000023"/>
    <x v="2"/>
    <x v="11"/>
    <x v="909"/>
    <n v="41.94"/>
  </r>
  <r>
    <n v="8131"/>
    <s v="CA-2015-127866"/>
    <x v="836"/>
    <d v="2015-07-23T00:00:00"/>
    <s v="First Class"/>
    <s v="JD-15895"/>
    <s v="Jonathan Doherty"/>
    <x v="1"/>
    <x v="0"/>
    <x v="169"/>
    <x v="1"/>
    <n v="92503"/>
    <x v="1"/>
    <s v="OFF-PA-10003971"/>
    <x v="1"/>
    <x v="10"/>
    <x v="1281"/>
    <n v="11.96"/>
  </r>
  <r>
    <n v="8132"/>
    <s v="CA-2015-127866"/>
    <x v="836"/>
    <d v="2015-07-23T00:00:00"/>
    <s v="First Class"/>
    <s v="JD-15895"/>
    <s v="Jonathan Doherty"/>
    <x v="1"/>
    <x v="0"/>
    <x v="169"/>
    <x v="1"/>
    <n v="92503"/>
    <x v="1"/>
    <s v="OFF-AR-10003481"/>
    <x v="1"/>
    <x v="6"/>
    <x v="1600"/>
    <n v="13.12"/>
  </r>
  <r>
    <n v="8133"/>
    <s v="CA-2015-127866"/>
    <x v="836"/>
    <d v="2015-07-23T00:00:00"/>
    <s v="First Class"/>
    <s v="JD-15895"/>
    <s v="Jonathan Doherty"/>
    <x v="1"/>
    <x v="0"/>
    <x v="169"/>
    <x v="1"/>
    <n v="92503"/>
    <x v="1"/>
    <s v="OFF-ST-10001490"/>
    <x v="1"/>
    <x v="4"/>
    <x v="518"/>
    <n v="535.41"/>
  </r>
  <r>
    <n v="8134"/>
    <s v="CA-2016-131352"/>
    <x v="1049"/>
    <d v="2016-10-13T00:00:00"/>
    <s v="Standard Class"/>
    <s v="GH-14485"/>
    <s v="Gene Hale"/>
    <x v="1"/>
    <x v="0"/>
    <x v="61"/>
    <x v="5"/>
    <n v="75081"/>
    <x v="2"/>
    <s v="FUR-FU-10003708"/>
    <x v="0"/>
    <x v="5"/>
    <x v="71"/>
    <n v="72.78"/>
  </r>
  <r>
    <n v="8135"/>
    <s v="CA-2016-121776"/>
    <x v="1130"/>
    <d v="2016-02-21T00:00:00"/>
    <s v="Standard Class"/>
    <s v="RD-19585"/>
    <s v="Rob Dowd"/>
    <x v="0"/>
    <x v="0"/>
    <x v="1"/>
    <x v="1"/>
    <n v="90008"/>
    <x v="1"/>
    <s v="OFF-PA-10001970"/>
    <x v="1"/>
    <x v="10"/>
    <x v="314"/>
    <n v="36.840000000000003"/>
  </r>
  <r>
    <n v="8136"/>
    <s v="CA-2016-121776"/>
    <x v="1130"/>
    <d v="2016-02-21T00:00:00"/>
    <s v="Standard Class"/>
    <s v="RD-19585"/>
    <s v="Rob Dowd"/>
    <x v="0"/>
    <x v="0"/>
    <x v="1"/>
    <x v="1"/>
    <n v="90008"/>
    <x v="1"/>
    <s v="OFF-LA-10002762"/>
    <x v="1"/>
    <x v="2"/>
    <x v="49"/>
    <n v="87.71"/>
  </r>
  <r>
    <n v="8137"/>
    <s v="CA-2017-118073"/>
    <x v="399"/>
    <d v="2017-08-16T00:00:00"/>
    <s v="Standard Class"/>
    <s v="CS-12490"/>
    <s v="Cindy Schnelling"/>
    <x v="1"/>
    <x v="0"/>
    <x v="121"/>
    <x v="2"/>
    <n v="33801"/>
    <x v="0"/>
    <s v="FUR-TA-10002533"/>
    <x v="0"/>
    <x v="3"/>
    <x v="277"/>
    <n v="562.29250000000002"/>
  </r>
  <r>
    <n v="8138"/>
    <s v="CA-2015-103219"/>
    <x v="187"/>
    <d v="2015-11-13T00:00:00"/>
    <s v="Standard Class"/>
    <s v="BF-11215"/>
    <s v="Benjamin Farhat"/>
    <x v="2"/>
    <x v="0"/>
    <x v="20"/>
    <x v="15"/>
    <n v="10035"/>
    <x v="3"/>
    <s v="FUR-FU-10004091"/>
    <x v="0"/>
    <x v="5"/>
    <x v="963"/>
    <n v="56.52"/>
  </r>
  <r>
    <n v="8139"/>
    <s v="CA-2017-102561"/>
    <x v="427"/>
    <d v="2017-07-22T00:00:00"/>
    <s v="Standard Class"/>
    <s v="NK-18490"/>
    <s v="Neil Knudson"/>
    <x v="2"/>
    <x v="0"/>
    <x v="10"/>
    <x v="9"/>
    <n v="19140"/>
    <x v="3"/>
    <s v="OFF-AR-10001545"/>
    <x v="1"/>
    <x v="6"/>
    <x v="820"/>
    <n v="11.263999999999999"/>
  </r>
  <r>
    <n v="8140"/>
    <s v="CA-2017-102561"/>
    <x v="427"/>
    <d v="2017-07-22T00:00:00"/>
    <s v="Standard Class"/>
    <s v="NK-18490"/>
    <s v="Neil Knudson"/>
    <x v="2"/>
    <x v="0"/>
    <x v="10"/>
    <x v="9"/>
    <n v="19140"/>
    <x v="3"/>
    <s v="OFF-ST-10001476"/>
    <x v="1"/>
    <x v="4"/>
    <x v="835"/>
    <n v="284.08"/>
  </r>
  <r>
    <n v="8141"/>
    <s v="CA-2017-102561"/>
    <x v="427"/>
    <d v="2017-07-22T00:00:00"/>
    <s v="Standard Class"/>
    <s v="NK-18490"/>
    <s v="Neil Knudson"/>
    <x v="2"/>
    <x v="0"/>
    <x v="10"/>
    <x v="9"/>
    <n v="19140"/>
    <x v="3"/>
    <s v="OFF-PA-10004971"/>
    <x v="1"/>
    <x v="10"/>
    <x v="609"/>
    <n v="18.495999999999999"/>
  </r>
  <r>
    <n v="8142"/>
    <s v="CA-2017-100993"/>
    <x v="473"/>
    <d v="2017-02-10T00:00:00"/>
    <s v="Standard Class"/>
    <s v="AZ-10750"/>
    <s v="Annie Zypern"/>
    <x v="0"/>
    <x v="0"/>
    <x v="70"/>
    <x v="1"/>
    <n v="92037"/>
    <x v="1"/>
    <s v="OFF-LA-10003223"/>
    <x v="1"/>
    <x v="2"/>
    <x v="607"/>
    <n v="14.73"/>
  </r>
  <r>
    <n v="8143"/>
    <s v="CA-2017-100993"/>
    <x v="473"/>
    <d v="2017-02-10T00:00:00"/>
    <s v="Standard Class"/>
    <s v="AZ-10750"/>
    <s v="Annie Zypern"/>
    <x v="0"/>
    <x v="0"/>
    <x v="70"/>
    <x v="1"/>
    <n v="92037"/>
    <x v="1"/>
    <s v="OFF-ST-10004340"/>
    <x v="1"/>
    <x v="4"/>
    <x v="817"/>
    <n v="186.54"/>
  </r>
  <r>
    <n v="8144"/>
    <s v="CA-2017-100993"/>
    <x v="473"/>
    <d v="2017-02-10T00:00:00"/>
    <s v="Standard Class"/>
    <s v="AZ-10750"/>
    <s v="Annie Zypern"/>
    <x v="0"/>
    <x v="0"/>
    <x v="70"/>
    <x v="1"/>
    <n v="92037"/>
    <x v="1"/>
    <s v="FUR-TA-10001095"/>
    <x v="0"/>
    <x v="3"/>
    <x v="616"/>
    <n v="557.72799999999995"/>
  </r>
  <r>
    <n v="8145"/>
    <s v="CA-2017-100993"/>
    <x v="473"/>
    <d v="2017-02-10T00:00:00"/>
    <s v="Standard Class"/>
    <s v="AZ-10750"/>
    <s v="Annie Zypern"/>
    <x v="0"/>
    <x v="0"/>
    <x v="70"/>
    <x v="1"/>
    <n v="92037"/>
    <x v="1"/>
    <s v="TEC-PH-10001448"/>
    <x v="2"/>
    <x v="7"/>
    <x v="141"/>
    <n v="159.96799999999999"/>
  </r>
  <r>
    <n v="8146"/>
    <s v="US-2015-112949"/>
    <x v="886"/>
    <d v="2015-06-27T00:00:00"/>
    <s v="Standard Class"/>
    <s v="Co-12640"/>
    <s v="Corey-Lock"/>
    <x v="0"/>
    <x v="0"/>
    <x v="408"/>
    <x v="26"/>
    <n v="73505"/>
    <x v="2"/>
    <s v="OFF-AP-10001005"/>
    <x v="1"/>
    <x v="9"/>
    <x v="1140"/>
    <n v="471.9"/>
  </r>
  <r>
    <n v="8147"/>
    <s v="US-2015-112949"/>
    <x v="886"/>
    <d v="2015-06-27T00:00:00"/>
    <s v="Standard Class"/>
    <s v="Co-12640"/>
    <s v="Corey-Lock"/>
    <x v="0"/>
    <x v="0"/>
    <x v="408"/>
    <x v="26"/>
    <n v="73505"/>
    <x v="2"/>
    <s v="OFF-AR-10003469"/>
    <x v="1"/>
    <x v="6"/>
    <x v="1258"/>
    <n v="3.52"/>
  </r>
  <r>
    <n v="8148"/>
    <s v="US-2018-146822"/>
    <x v="255"/>
    <d v="2018-06-14T00:00:00"/>
    <s v="Standard Class"/>
    <s v="AG-10675"/>
    <s v="Anna Gayman"/>
    <x v="0"/>
    <x v="0"/>
    <x v="127"/>
    <x v="17"/>
    <n v="24153"/>
    <x v="0"/>
    <s v="OFF-PA-10000249"/>
    <x v="1"/>
    <x v="10"/>
    <x v="33"/>
    <n v="49.12"/>
  </r>
  <r>
    <n v="8149"/>
    <s v="US-2017-131058"/>
    <x v="797"/>
    <d v="2017-12-31T00:00:00"/>
    <s v="Standard Class"/>
    <s v="EM-14140"/>
    <s v="Eugene Moren"/>
    <x v="2"/>
    <x v="0"/>
    <x v="157"/>
    <x v="1"/>
    <n v="92704"/>
    <x v="1"/>
    <s v="OFF-LA-10001613"/>
    <x v="1"/>
    <x v="2"/>
    <x v="743"/>
    <n v="20.16"/>
  </r>
  <r>
    <n v="8150"/>
    <s v="CA-2015-167997"/>
    <x v="755"/>
    <d v="2015-01-29T00:00:00"/>
    <s v="First Class"/>
    <s v="CA-11965"/>
    <s v="Carol Adams"/>
    <x v="1"/>
    <x v="0"/>
    <x v="503"/>
    <x v="44"/>
    <n v="57701"/>
    <x v="2"/>
    <s v="OFF-BI-10001758"/>
    <x v="1"/>
    <x v="8"/>
    <x v="944"/>
    <n v="10.68"/>
  </r>
  <r>
    <n v="8151"/>
    <s v="CA-2015-167997"/>
    <x v="755"/>
    <d v="2015-01-29T00:00:00"/>
    <s v="First Class"/>
    <s v="CA-11965"/>
    <s v="Carol Adams"/>
    <x v="1"/>
    <x v="0"/>
    <x v="503"/>
    <x v="44"/>
    <n v="57701"/>
    <x v="2"/>
    <s v="FUR-BO-10004409"/>
    <x v="0"/>
    <x v="0"/>
    <x v="631"/>
    <n v="141.96"/>
  </r>
  <r>
    <n v="8152"/>
    <s v="CA-2018-140151"/>
    <x v="721"/>
    <d v="2018-03-25T00:00:00"/>
    <s v="First Class"/>
    <s v="RB-19360"/>
    <s v="Raymond Buch"/>
    <x v="0"/>
    <x v="0"/>
    <x v="4"/>
    <x v="4"/>
    <n v="98115"/>
    <x v="1"/>
    <s v="OFF-ST-10001558"/>
    <x v="1"/>
    <x v="4"/>
    <x v="719"/>
    <n v="32.479999999999997"/>
  </r>
  <r>
    <n v="8153"/>
    <s v="CA-2018-140151"/>
    <x v="721"/>
    <d v="2018-03-25T00:00:00"/>
    <s v="First Class"/>
    <s v="RB-19360"/>
    <s v="Raymond Buch"/>
    <x v="0"/>
    <x v="0"/>
    <x v="4"/>
    <x v="4"/>
    <n v="98115"/>
    <x v="1"/>
    <s v="OFF-PA-10002986"/>
    <x v="1"/>
    <x v="10"/>
    <x v="482"/>
    <n v="20.04"/>
  </r>
  <r>
    <n v="8154"/>
    <s v="CA-2018-140151"/>
    <x v="721"/>
    <d v="2018-03-25T00:00:00"/>
    <s v="First Class"/>
    <s v="RB-19360"/>
    <s v="Raymond Buch"/>
    <x v="0"/>
    <x v="0"/>
    <x v="4"/>
    <x v="4"/>
    <n v="98115"/>
    <x v="1"/>
    <s v="TEC-CO-10004722"/>
    <x v="2"/>
    <x v="16"/>
    <x v="1374"/>
    <n v="13999.96"/>
  </r>
  <r>
    <n v="8155"/>
    <s v="US-2018-143770"/>
    <x v="177"/>
    <d v="2018-03-24T00:00:00"/>
    <s v="Standard Class"/>
    <s v="RD-19720"/>
    <s v="Roger Demir"/>
    <x v="0"/>
    <x v="0"/>
    <x v="209"/>
    <x v="29"/>
    <n v="6457"/>
    <x v="3"/>
    <s v="TEC-AC-10002842"/>
    <x v="2"/>
    <x v="11"/>
    <x v="1185"/>
    <n v="238"/>
  </r>
  <r>
    <n v="8156"/>
    <s v="US-2018-143770"/>
    <x v="177"/>
    <d v="2018-03-24T00:00:00"/>
    <s v="Standard Class"/>
    <s v="RD-19720"/>
    <s v="Roger Demir"/>
    <x v="0"/>
    <x v="0"/>
    <x v="209"/>
    <x v="29"/>
    <n v="6457"/>
    <x v="3"/>
    <s v="OFF-PA-10001125"/>
    <x v="1"/>
    <x v="10"/>
    <x v="1021"/>
    <n v="61.96"/>
  </r>
  <r>
    <n v="8157"/>
    <s v="CA-2017-131296"/>
    <x v="964"/>
    <d v="2017-10-09T00:00:00"/>
    <s v="Standard Class"/>
    <s v="MS-17830"/>
    <s v="Melanie Seite"/>
    <x v="0"/>
    <x v="0"/>
    <x v="248"/>
    <x v="39"/>
    <n v="21215"/>
    <x v="3"/>
    <s v="FUR-TA-10002622"/>
    <x v="0"/>
    <x v="3"/>
    <x v="969"/>
    <n v="239.37200000000001"/>
  </r>
  <r>
    <n v="8158"/>
    <s v="CA-2017-103464"/>
    <x v="741"/>
    <d v="2017-11-22T00:00:00"/>
    <s v="Standard Class"/>
    <s v="PG-18820"/>
    <s v="Patrick Gardner"/>
    <x v="0"/>
    <x v="0"/>
    <x v="70"/>
    <x v="1"/>
    <n v="92105"/>
    <x v="1"/>
    <s v="TEC-AC-10002842"/>
    <x v="2"/>
    <x v="11"/>
    <x v="1185"/>
    <n v="595"/>
  </r>
  <r>
    <n v="8159"/>
    <s v="CA-2018-136238"/>
    <x v="377"/>
    <d v="2019-01-01T00:00:00"/>
    <s v="Standard Class"/>
    <s v="KB-16240"/>
    <s v="Karen Bern"/>
    <x v="1"/>
    <x v="0"/>
    <x v="372"/>
    <x v="5"/>
    <n v="79762"/>
    <x v="2"/>
    <s v="OFF-PA-10004285"/>
    <x v="1"/>
    <x v="10"/>
    <x v="1268"/>
    <n v="16.032"/>
  </r>
  <r>
    <n v="8160"/>
    <s v="CA-2017-120803"/>
    <x v="1185"/>
    <d v="2017-03-13T00:00:00"/>
    <s v="Standard Class"/>
    <s v="RB-19465"/>
    <s v="Rick Bensley"/>
    <x v="2"/>
    <x v="0"/>
    <x v="451"/>
    <x v="29"/>
    <n v="6460"/>
    <x v="3"/>
    <s v="TEC-AC-10004469"/>
    <x v="2"/>
    <x v="11"/>
    <x v="241"/>
    <n v="199.75"/>
  </r>
  <r>
    <n v="8161"/>
    <s v="CA-2017-134138"/>
    <x v="595"/>
    <d v="2017-02-20T00:00:00"/>
    <s v="Standard Class"/>
    <s v="JD-15790"/>
    <s v="John Dryer"/>
    <x v="0"/>
    <x v="0"/>
    <x v="78"/>
    <x v="30"/>
    <n v="7109"/>
    <x v="3"/>
    <s v="FUR-CH-10001545"/>
    <x v="0"/>
    <x v="1"/>
    <x v="1746"/>
    <n v="227.96"/>
  </r>
  <r>
    <n v="8162"/>
    <s v="CA-2016-120915"/>
    <x v="694"/>
    <d v="2016-10-03T00:00:00"/>
    <s v="Second Class"/>
    <s v="JJ-15445"/>
    <s v="Jennifer Jackson"/>
    <x v="0"/>
    <x v="0"/>
    <x v="20"/>
    <x v="15"/>
    <n v="10035"/>
    <x v="3"/>
    <s v="OFF-AP-10002578"/>
    <x v="1"/>
    <x v="9"/>
    <x v="414"/>
    <n v="293.52"/>
  </r>
  <r>
    <n v="8163"/>
    <s v="CA-2016-120915"/>
    <x v="694"/>
    <d v="2016-10-03T00:00:00"/>
    <s v="Second Class"/>
    <s v="JJ-15445"/>
    <s v="Jennifer Jackson"/>
    <x v="0"/>
    <x v="0"/>
    <x v="20"/>
    <x v="15"/>
    <n v="10035"/>
    <x v="3"/>
    <s v="TEC-PH-10003012"/>
    <x v="2"/>
    <x v="7"/>
    <x v="348"/>
    <n v="307.98"/>
  </r>
  <r>
    <n v="8164"/>
    <s v="CA-2016-168207"/>
    <x v="121"/>
    <d v="2016-11-06T00:00:00"/>
    <s v="Standard Class"/>
    <s v="LT-17110"/>
    <s v="Liz Thompson"/>
    <x v="0"/>
    <x v="0"/>
    <x v="70"/>
    <x v="1"/>
    <n v="92105"/>
    <x v="1"/>
    <s v="FUR-FU-10004909"/>
    <x v="0"/>
    <x v="5"/>
    <x v="1357"/>
    <n v="96.96"/>
  </r>
  <r>
    <n v="8165"/>
    <s v="CA-2016-168207"/>
    <x v="121"/>
    <d v="2016-11-06T00:00:00"/>
    <s v="Standard Class"/>
    <s v="LT-17110"/>
    <s v="Liz Thompson"/>
    <x v="0"/>
    <x v="0"/>
    <x v="70"/>
    <x v="1"/>
    <n v="92105"/>
    <x v="1"/>
    <s v="OFF-BI-10001524"/>
    <x v="1"/>
    <x v="8"/>
    <x v="301"/>
    <n v="117.488"/>
  </r>
  <r>
    <n v="8166"/>
    <s v="CA-2016-168207"/>
    <x v="121"/>
    <d v="2016-11-06T00:00:00"/>
    <s v="Standard Class"/>
    <s v="LT-17110"/>
    <s v="Liz Thompson"/>
    <x v="0"/>
    <x v="0"/>
    <x v="70"/>
    <x v="1"/>
    <n v="92105"/>
    <x v="1"/>
    <s v="OFF-BI-10003355"/>
    <x v="1"/>
    <x v="8"/>
    <x v="591"/>
    <n v="11.952"/>
  </r>
  <r>
    <n v="8167"/>
    <s v="CA-2016-168207"/>
    <x v="121"/>
    <d v="2016-11-06T00:00:00"/>
    <s v="Standard Class"/>
    <s v="LT-17110"/>
    <s v="Liz Thompson"/>
    <x v="0"/>
    <x v="0"/>
    <x v="70"/>
    <x v="1"/>
    <n v="92105"/>
    <x v="1"/>
    <s v="FUR-BO-10004357"/>
    <x v="0"/>
    <x v="0"/>
    <x v="1358"/>
    <n v="512.49900000000002"/>
  </r>
  <r>
    <n v="8168"/>
    <s v="CA-2017-144148"/>
    <x v="995"/>
    <d v="2017-08-05T00:00:00"/>
    <s v="Standard Class"/>
    <s v="AH-10690"/>
    <s v="Anna Häberlin"/>
    <x v="1"/>
    <x v="0"/>
    <x v="8"/>
    <x v="1"/>
    <n v="94122"/>
    <x v="1"/>
    <s v="FUR-TA-10002774"/>
    <x v="0"/>
    <x v="3"/>
    <x v="584"/>
    <n v="863.12800000000004"/>
  </r>
  <r>
    <n v="8169"/>
    <s v="CA-2018-107174"/>
    <x v="44"/>
    <d v="2018-11-13T00:00:00"/>
    <s v="Standard Class"/>
    <s v="AB-10060"/>
    <s v="Adam Bellavance"/>
    <x v="2"/>
    <x v="0"/>
    <x v="4"/>
    <x v="4"/>
    <n v="98105"/>
    <x v="1"/>
    <s v="FUR-TA-10004575"/>
    <x v="0"/>
    <x v="3"/>
    <x v="309"/>
    <n v="2036.86"/>
  </r>
  <r>
    <n v="8170"/>
    <s v="CA-2018-107174"/>
    <x v="44"/>
    <d v="2018-11-13T00:00:00"/>
    <s v="Standard Class"/>
    <s v="AB-10060"/>
    <s v="Adam Bellavance"/>
    <x v="2"/>
    <x v="0"/>
    <x v="4"/>
    <x v="4"/>
    <n v="98105"/>
    <x v="1"/>
    <s v="FUR-CH-10003312"/>
    <x v="0"/>
    <x v="1"/>
    <x v="299"/>
    <n v="449.56799999999998"/>
  </r>
  <r>
    <n v="8171"/>
    <s v="CA-2018-107174"/>
    <x v="44"/>
    <d v="2018-11-13T00:00:00"/>
    <s v="Standard Class"/>
    <s v="AB-10060"/>
    <s v="Adam Bellavance"/>
    <x v="2"/>
    <x v="0"/>
    <x v="4"/>
    <x v="4"/>
    <n v="98105"/>
    <x v="1"/>
    <s v="TEC-AC-10001465"/>
    <x v="2"/>
    <x v="11"/>
    <x v="478"/>
    <n v="108.96"/>
  </r>
  <r>
    <n v="8172"/>
    <s v="CA-2017-146150"/>
    <x v="1173"/>
    <d v="2017-02-19T00:00:00"/>
    <s v="Standard Class"/>
    <s v="FM-14380"/>
    <s v="Fred McMath"/>
    <x v="0"/>
    <x v="0"/>
    <x v="25"/>
    <x v="35"/>
    <n v="39212"/>
    <x v="0"/>
    <s v="OFF-AR-10002240"/>
    <x v="1"/>
    <x v="6"/>
    <x v="971"/>
    <n v="264.18"/>
  </r>
  <r>
    <n v="8173"/>
    <s v="CA-2015-114125"/>
    <x v="868"/>
    <d v="2015-07-13T00:00:00"/>
    <s v="Standard Class"/>
    <s v="GH-14410"/>
    <s v="Gary Hansen"/>
    <x v="2"/>
    <x v="0"/>
    <x v="1"/>
    <x v="1"/>
    <n v="90049"/>
    <x v="1"/>
    <s v="OFF-LA-10004559"/>
    <x v="1"/>
    <x v="2"/>
    <x v="1349"/>
    <n v="2.88"/>
  </r>
  <r>
    <n v="8174"/>
    <s v="CA-2015-114125"/>
    <x v="868"/>
    <d v="2015-07-13T00:00:00"/>
    <s v="Standard Class"/>
    <s v="GH-14410"/>
    <s v="Gary Hansen"/>
    <x v="2"/>
    <x v="0"/>
    <x v="1"/>
    <x v="1"/>
    <n v="90049"/>
    <x v="1"/>
    <s v="OFF-BI-10003291"/>
    <x v="1"/>
    <x v="8"/>
    <x v="44"/>
    <n v="41.904000000000003"/>
  </r>
  <r>
    <n v="8175"/>
    <s v="CA-2015-114125"/>
    <x v="868"/>
    <d v="2015-07-13T00:00:00"/>
    <s v="Standard Class"/>
    <s v="GH-14410"/>
    <s v="Gary Hansen"/>
    <x v="2"/>
    <x v="0"/>
    <x v="1"/>
    <x v="1"/>
    <n v="90049"/>
    <x v="1"/>
    <s v="OFF-ST-10001505"/>
    <x v="1"/>
    <x v="4"/>
    <x v="1183"/>
    <n v="23.92"/>
  </r>
  <r>
    <n v="8176"/>
    <s v="CA-2017-114944"/>
    <x v="806"/>
    <d v="2017-02-04T00:00:00"/>
    <s v="Standard Class"/>
    <s v="HE-14800"/>
    <s v="Harold Engle"/>
    <x v="1"/>
    <x v="0"/>
    <x v="22"/>
    <x v="10"/>
    <n v="60623"/>
    <x v="2"/>
    <s v="OFF-PA-10003892"/>
    <x v="1"/>
    <x v="10"/>
    <x v="62"/>
    <n v="156.512"/>
  </r>
  <r>
    <n v="8177"/>
    <s v="CA-2017-135965"/>
    <x v="897"/>
    <d v="2017-09-25T00:00:00"/>
    <s v="First Class"/>
    <s v="SZ-20035"/>
    <s v="Sam Zeldin"/>
    <x v="2"/>
    <x v="0"/>
    <x v="20"/>
    <x v="15"/>
    <n v="10035"/>
    <x v="3"/>
    <s v="OFF-ST-10002370"/>
    <x v="1"/>
    <x v="4"/>
    <x v="80"/>
    <n v="128.34"/>
  </r>
  <r>
    <n v="8178"/>
    <s v="CA-2018-149699"/>
    <x v="66"/>
    <d v="2018-12-24T00:00:00"/>
    <s v="First Class"/>
    <s v="CM-12115"/>
    <s v="Chad McGuire"/>
    <x v="0"/>
    <x v="0"/>
    <x v="1"/>
    <x v="1"/>
    <n v="90008"/>
    <x v="1"/>
    <s v="TEC-AC-10000474"/>
    <x v="2"/>
    <x v="11"/>
    <x v="1510"/>
    <n v="474.95"/>
  </r>
  <r>
    <n v="8179"/>
    <s v="CA-2017-166429"/>
    <x v="476"/>
    <d v="2017-09-08T00:00:00"/>
    <s v="Standard Class"/>
    <s v="TG-21310"/>
    <s v="Toby Gnade"/>
    <x v="0"/>
    <x v="0"/>
    <x v="96"/>
    <x v="4"/>
    <n v="98198"/>
    <x v="1"/>
    <s v="TEC-CO-10002095"/>
    <x v="2"/>
    <x v="16"/>
    <x v="615"/>
    <n v="999.98"/>
  </r>
  <r>
    <n v="8180"/>
    <s v="CA-2016-112767"/>
    <x v="991"/>
    <d v="2016-08-06T00:00:00"/>
    <s v="Standard Class"/>
    <s v="DK-12985"/>
    <s v="Darren Koutras"/>
    <x v="0"/>
    <x v="0"/>
    <x v="24"/>
    <x v="21"/>
    <n v="97477"/>
    <x v="1"/>
    <s v="FUR-TA-10003469"/>
    <x v="0"/>
    <x v="3"/>
    <x v="1573"/>
    <n v="277.5"/>
  </r>
  <r>
    <n v="8181"/>
    <s v="CA-2016-119879"/>
    <x v="82"/>
    <d v="2016-11-25T00:00:00"/>
    <s v="Standard Class"/>
    <s v="SS-20410"/>
    <s v="Shahid Shariari"/>
    <x v="0"/>
    <x v="0"/>
    <x v="10"/>
    <x v="9"/>
    <n v="19120"/>
    <x v="3"/>
    <s v="FUR-TA-10002958"/>
    <x v="0"/>
    <x v="3"/>
    <x v="965"/>
    <n v="1252.704"/>
  </r>
  <r>
    <n v="8182"/>
    <s v="CA-2016-119879"/>
    <x v="82"/>
    <d v="2016-11-25T00:00:00"/>
    <s v="Standard Class"/>
    <s v="SS-20410"/>
    <s v="Shahid Shariari"/>
    <x v="0"/>
    <x v="0"/>
    <x v="10"/>
    <x v="9"/>
    <n v="19120"/>
    <x v="3"/>
    <s v="TEC-PH-10002923"/>
    <x v="2"/>
    <x v="7"/>
    <x v="687"/>
    <n v="110.97"/>
  </r>
  <r>
    <n v="8183"/>
    <s v="CA-2018-155642"/>
    <x v="796"/>
    <d v="2018-05-22T00:00:00"/>
    <s v="Standard Class"/>
    <s v="BM-11575"/>
    <s v="Brendan Murry"/>
    <x v="1"/>
    <x v="0"/>
    <x v="22"/>
    <x v="10"/>
    <n v="60653"/>
    <x v="2"/>
    <s v="FUR-FU-10004973"/>
    <x v="0"/>
    <x v="5"/>
    <x v="1143"/>
    <n v="22.608000000000001"/>
  </r>
  <r>
    <n v="8184"/>
    <s v="CA-2018-155642"/>
    <x v="796"/>
    <d v="2018-05-22T00:00:00"/>
    <s v="Standard Class"/>
    <s v="BM-11575"/>
    <s v="Brendan Murry"/>
    <x v="1"/>
    <x v="0"/>
    <x v="22"/>
    <x v="10"/>
    <n v="60653"/>
    <x v="2"/>
    <s v="FUR-FU-10001918"/>
    <x v="0"/>
    <x v="5"/>
    <x v="283"/>
    <n v="1.8919999999999999"/>
  </r>
  <r>
    <n v="8185"/>
    <s v="US-2018-101721"/>
    <x v="283"/>
    <d v="2018-07-27T00:00:00"/>
    <s v="Standard Class"/>
    <s v="MY-17380"/>
    <s v="Maribeth Yedwab"/>
    <x v="1"/>
    <x v="0"/>
    <x v="22"/>
    <x v="10"/>
    <n v="60623"/>
    <x v="2"/>
    <s v="OFF-PA-10003641"/>
    <x v="1"/>
    <x v="10"/>
    <x v="947"/>
    <n v="63.311999999999998"/>
  </r>
  <r>
    <n v="8186"/>
    <s v="CA-2016-136728"/>
    <x v="1023"/>
    <d v="2016-09-17T00:00:00"/>
    <s v="Second Class"/>
    <s v="AG-10900"/>
    <s v="Arthur Gainer"/>
    <x v="0"/>
    <x v="0"/>
    <x v="22"/>
    <x v="10"/>
    <n v="60623"/>
    <x v="2"/>
    <s v="OFF-EN-10002621"/>
    <x v="1"/>
    <x v="12"/>
    <x v="153"/>
    <n v="7.8239999999999998"/>
  </r>
  <r>
    <n v="8187"/>
    <s v="CA-2016-136728"/>
    <x v="1023"/>
    <d v="2016-09-17T00:00:00"/>
    <s v="Second Class"/>
    <s v="AG-10900"/>
    <s v="Arthur Gainer"/>
    <x v="0"/>
    <x v="0"/>
    <x v="22"/>
    <x v="10"/>
    <n v="60623"/>
    <x v="2"/>
    <s v="FUR-CH-10003817"/>
    <x v="0"/>
    <x v="1"/>
    <x v="164"/>
    <n v="170.072"/>
  </r>
  <r>
    <n v="8188"/>
    <s v="CA-2017-127194"/>
    <x v="107"/>
    <d v="2017-12-16T00:00:00"/>
    <s v="Standard Class"/>
    <s v="BW-11110"/>
    <s v="Bart Watters"/>
    <x v="1"/>
    <x v="0"/>
    <x v="20"/>
    <x v="15"/>
    <n v="10024"/>
    <x v="3"/>
    <s v="OFF-PA-10000659"/>
    <x v="1"/>
    <x v="10"/>
    <x v="162"/>
    <n v="62.82"/>
  </r>
  <r>
    <n v="8189"/>
    <s v="CA-2016-140375"/>
    <x v="653"/>
    <d v="2016-10-05T00:00:00"/>
    <s v="Second Class"/>
    <s v="SG-20470"/>
    <s v="Sheri Gordon"/>
    <x v="0"/>
    <x v="0"/>
    <x v="196"/>
    <x v="39"/>
    <n v="20852"/>
    <x v="3"/>
    <s v="OFF-PA-10001870"/>
    <x v="1"/>
    <x v="10"/>
    <x v="680"/>
    <n v="19.440000000000001"/>
  </r>
  <r>
    <n v="8190"/>
    <s v="CA-2016-140375"/>
    <x v="653"/>
    <d v="2016-10-05T00:00:00"/>
    <s v="Second Class"/>
    <s v="SG-20470"/>
    <s v="Sheri Gordon"/>
    <x v="0"/>
    <x v="0"/>
    <x v="196"/>
    <x v="39"/>
    <n v="20852"/>
    <x v="3"/>
    <s v="OFF-BI-10000320"/>
    <x v="1"/>
    <x v="8"/>
    <x v="776"/>
    <n v="7.38"/>
  </r>
  <r>
    <n v="8191"/>
    <s v="US-2018-155866"/>
    <x v="701"/>
    <d v="2018-11-21T00:00:00"/>
    <s v="Standard Class"/>
    <s v="CC-12370"/>
    <s v="Christopher Conant"/>
    <x v="0"/>
    <x v="0"/>
    <x v="20"/>
    <x v="15"/>
    <n v="10011"/>
    <x v="3"/>
    <s v="OFF-PA-10004735"/>
    <x v="1"/>
    <x v="10"/>
    <x v="827"/>
    <n v="38.880000000000003"/>
  </r>
  <r>
    <n v="8192"/>
    <s v="US-2018-155866"/>
    <x v="701"/>
    <d v="2018-11-21T00:00:00"/>
    <s v="Standard Class"/>
    <s v="CC-12370"/>
    <s v="Christopher Conant"/>
    <x v="0"/>
    <x v="0"/>
    <x v="20"/>
    <x v="15"/>
    <n v="10011"/>
    <x v="3"/>
    <s v="FUR-FU-10004091"/>
    <x v="0"/>
    <x v="5"/>
    <x v="267"/>
    <n v="187.76"/>
  </r>
  <r>
    <n v="8193"/>
    <s v="CA-2016-141327"/>
    <x v="672"/>
    <d v="2016-12-03T00:00:00"/>
    <s v="First Class"/>
    <s v="LR-16915"/>
    <s v="Lena Radford"/>
    <x v="0"/>
    <x v="0"/>
    <x v="28"/>
    <x v="3"/>
    <n v="27707"/>
    <x v="0"/>
    <s v="OFF-BI-10000546"/>
    <x v="1"/>
    <x v="8"/>
    <x v="614"/>
    <n v="6.048"/>
  </r>
  <r>
    <n v="8194"/>
    <s v="CA-2016-141327"/>
    <x v="672"/>
    <d v="2016-12-03T00:00:00"/>
    <s v="First Class"/>
    <s v="LR-16915"/>
    <s v="Lena Radford"/>
    <x v="0"/>
    <x v="0"/>
    <x v="28"/>
    <x v="3"/>
    <n v="27707"/>
    <x v="0"/>
    <s v="OFF-AP-10001293"/>
    <x v="1"/>
    <x v="9"/>
    <x v="1346"/>
    <n v="98.352000000000004"/>
  </r>
  <r>
    <n v="8195"/>
    <s v="CA-2016-141327"/>
    <x v="672"/>
    <d v="2016-12-03T00:00:00"/>
    <s v="First Class"/>
    <s v="LR-16915"/>
    <s v="Lena Radford"/>
    <x v="0"/>
    <x v="0"/>
    <x v="28"/>
    <x v="3"/>
    <n v="27707"/>
    <x v="0"/>
    <s v="FUR-FU-10000576"/>
    <x v="0"/>
    <x v="5"/>
    <x v="221"/>
    <n v="335.74400000000003"/>
  </r>
  <r>
    <n v="8196"/>
    <s v="CA-2016-136700"/>
    <x v="401"/>
    <d v="2016-12-11T00:00:00"/>
    <s v="Second Class"/>
    <s v="DB-13120"/>
    <s v="David Bremer"/>
    <x v="1"/>
    <x v="0"/>
    <x v="443"/>
    <x v="1"/>
    <n v="93101"/>
    <x v="1"/>
    <s v="OFF-PA-10004519"/>
    <x v="1"/>
    <x v="10"/>
    <x v="1045"/>
    <n v="8.9600000000000009"/>
  </r>
  <r>
    <n v="8197"/>
    <s v="CA-2018-102736"/>
    <x v="528"/>
    <d v="2018-09-09T00:00:00"/>
    <s v="Standard Class"/>
    <s v="LP-17095"/>
    <s v="Liz Preis"/>
    <x v="0"/>
    <x v="0"/>
    <x v="289"/>
    <x v="18"/>
    <n v="37918"/>
    <x v="0"/>
    <s v="TEC-AC-10004568"/>
    <x v="2"/>
    <x v="11"/>
    <x v="1118"/>
    <n v="89.567999999999998"/>
  </r>
  <r>
    <n v="8198"/>
    <s v="CA-2018-102736"/>
    <x v="528"/>
    <d v="2018-09-09T00:00:00"/>
    <s v="Standard Class"/>
    <s v="LP-17095"/>
    <s v="Liz Preis"/>
    <x v="0"/>
    <x v="0"/>
    <x v="289"/>
    <x v="18"/>
    <n v="37918"/>
    <x v="0"/>
    <s v="OFF-AR-10001897"/>
    <x v="1"/>
    <x v="6"/>
    <x v="646"/>
    <n v="71.959999999999994"/>
  </r>
  <r>
    <n v="8199"/>
    <s v="CA-2018-102736"/>
    <x v="528"/>
    <d v="2018-09-09T00:00:00"/>
    <s v="Standard Class"/>
    <s v="LP-17095"/>
    <s v="Liz Preis"/>
    <x v="0"/>
    <x v="0"/>
    <x v="289"/>
    <x v="18"/>
    <n v="37918"/>
    <x v="0"/>
    <s v="OFF-PA-10001800"/>
    <x v="1"/>
    <x v="10"/>
    <x v="585"/>
    <n v="15.552"/>
  </r>
  <r>
    <n v="8200"/>
    <s v="CA-2018-125269"/>
    <x v="558"/>
    <d v="2018-04-30T00:00:00"/>
    <s v="Standard Class"/>
    <s v="AF-10870"/>
    <s v="Art Ferguson"/>
    <x v="0"/>
    <x v="0"/>
    <x v="22"/>
    <x v="10"/>
    <n v="60610"/>
    <x v="2"/>
    <s v="OFF-BI-10001628"/>
    <x v="1"/>
    <x v="8"/>
    <x v="1112"/>
    <n v="10.43"/>
  </r>
  <r>
    <n v="8201"/>
    <s v="CA-2018-125269"/>
    <x v="558"/>
    <d v="2018-04-30T00:00:00"/>
    <s v="Standard Class"/>
    <s v="AF-10870"/>
    <s v="Art Ferguson"/>
    <x v="0"/>
    <x v="0"/>
    <x v="22"/>
    <x v="10"/>
    <n v="60610"/>
    <x v="2"/>
    <s v="OFF-ST-10004123"/>
    <x v="1"/>
    <x v="4"/>
    <x v="72"/>
    <n v="72.784000000000006"/>
  </r>
  <r>
    <n v="8202"/>
    <s v="CA-2016-114811"/>
    <x v="627"/>
    <d v="2016-11-08T00:00:00"/>
    <s v="Same Day"/>
    <s v="KD-16495"/>
    <s v="Keith Dawkins"/>
    <x v="1"/>
    <x v="0"/>
    <x v="20"/>
    <x v="15"/>
    <n v="10024"/>
    <x v="3"/>
    <s v="OFF-ST-10000885"/>
    <x v="1"/>
    <x v="4"/>
    <x v="1666"/>
    <n v="67.150000000000006"/>
  </r>
  <r>
    <n v="8203"/>
    <s v="CA-2016-114811"/>
    <x v="627"/>
    <d v="2016-11-08T00:00:00"/>
    <s v="Same Day"/>
    <s v="KD-16495"/>
    <s v="Keith Dawkins"/>
    <x v="1"/>
    <x v="0"/>
    <x v="20"/>
    <x v="15"/>
    <n v="10024"/>
    <x v="3"/>
    <s v="TEC-PH-10004165"/>
    <x v="2"/>
    <x v="7"/>
    <x v="895"/>
    <n v="549.98"/>
  </r>
  <r>
    <n v="8204"/>
    <s v="CA-2016-114811"/>
    <x v="627"/>
    <d v="2016-11-08T00:00:00"/>
    <s v="Same Day"/>
    <s v="KD-16495"/>
    <s v="Keith Dawkins"/>
    <x v="1"/>
    <x v="0"/>
    <x v="20"/>
    <x v="15"/>
    <n v="10024"/>
    <x v="3"/>
    <s v="FUR-FU-10002240"/>
    <x v="0"/>
    <x v="5"/>
    <x v="1790"/>
    <n v="11.82"/>
  </r>
  <r>
    <n v="8205"/>
    <s v="CA-2016-114811"/>
    <x v="627"/>
    <d v="2016-11-08T00:00:00"/>
    <s v="Same Day"/>
    <s v="KD-16495"/>
    <s v="Keith Dawkins"/>
    <x v="1"/>
    <x v="0"/>
    <x v="20"/>
    <x v="15"/>
    <n v="10024"/>
    <x v="3"/>
    <s v="TEC-MA-10000045"/>
    <x v="2"/>
    <x v="15"/>
    <x v="1702"/>
    <n v="4643.8"/>
  </r>
  <r>
    <n v="8206"/>
    <s v="CA-2016-114811"/>
    <x v="627"/>
    <d v="2016-11-08T00:00:00"/>
    <s v="Same Day"/>
    <s v="KD-16495"/>
    <s v="Keith Dawkins"/>
    <x v="1"/>
    <x v="0"/>
    <x v="20"/>
    <x v="15"/>
    <n v="10024"/>
    <x v="3"/>
    <s v="FUR-CH-10003746"/>
    <x v="0"/>
    <x v="1"/>
    <x v="623"/>
    <n v="577.76400000000001"/>
  </r>
  <r>
    <n v="8207"/>
    <s v="CA-2016-122266"/>
    <x v="33"/>
    <d v="2016-04-30T00:00:00"/>
    <s v="Standard Class"/>
    <s v="SA-20830"/>
    <s v="Sue Ann Reed"/>
    <x v="0"/>
    <x v="0"/>
    <x v="399"/>
    <x v="2"/>
    <n v="32114"/>
    <x v="0"/>
    <s v="FUR-TA-10000577"/>
    <x v="0"/>
    <x v="3"/>
    <x v="3"/>
    <n v="191.5155"/>
  </r>
  <r>
    <n v="8208"/>
    <s v="CA-2016-122266"/>
    <x v="33"/>
    <d v="2016-04-30T00:00:00"/>
    <s v="Standard Class"/>
    <s v="SA-20830"/>
    <s v="Sue Ann Reed"/>
    <x v="0"/>
    <x v="0"/>
    <x v="399"/>
    <x v="2"/>
    <n v="32114"/>
    <x v="0"/>
    <s v="OFF-AR-10004757"/>
    <x v="1"/>
    <x v="6"/>
    <x v="346"/>
    <n v="2.6240000000000001"/>
  </r>
  <r>
    <n v="8209"/>
    <s v="CA-2016-141565"/>
    <x v="1181"/>
    <d v="2016-09-24T00:00:00"/>
    <s v="Standard Class"/>
    <s v="BG-11035"/>
    <s v="Barry Gonzalez"/>
    <x v="0"/>
    <x v="0"/>
    <x v="316"/>
    <x v="18"/>
    <n v="37211"/>
    <x v="0"/>
    <s v="OFF-BI-10000545"/>
    <x v="1"/>
    <x v="8"/>
    <x v="692"/>
    <n v="1369.7639999999999"/>
  </r>
  <r>
    <n v="8210"/>
    <s v="CA-2016-141565"/>
    <x v="1181"/>
    <d v="2016-09-24T00:00:00"/>
    <s v="Standard Class"/>
    <s v="BG-11035"/>
    <s v="Barry Gonzalez"/>
    <x v="0"/>
    <x v="0"/>
    <x v="316"/>
    <x v="18"/>
    <n v="37211"/>
    <x v="0"/>
    <s v="OFF-ST-10001522"/>
    <x v="1"/>
    <x v="4"/>
    <x v="197"/>
    <n v="294.36799999999999"/>
  </r>
  <r>
    <n v="8211"/>
    <s v="CA-2018-128769"/>
    <x v="210"/>
    <d v="2018-09-12T00:00:00"/>
    <s v="Standard Class"/>
    <s v="DM-12955"/>
    <s v="Dario Medina"/>
    <x v="1"/>
    <x v="0"/>
    <x v="316"/>
    <x v="18"/>
    <n v="37211"/>
    <x v="0"/>
    <s v="OFF-AP-10001271"/>
    <x v="1"/>
    <x v="9"/>
    <x v="474"/>
    <n v="81.567999999999998"/>
  </r>
  <r>
    <n v="8212"/>
    <s v="CA-2017-116337"/>
    <x v="77"/>
    <d v="2017-11-12T00:00:00"/>
    <s v="Standard Class"/>
    <s v="MC-17845"/>
    <s v="Michael Chen"/>
    <x v="0"/>
    <x v="0"/>
    <x v="61"/>
    <x v="5"/>
    <n v="75220"/>
    <x v="2"/>
    <s v="FUR-FU-10002030"/>
    <x v="0"/>
    <x v="5"/>
    <x v="1822"/>
    <n v="44.46"/>
  </r>
  <r>
    <n v="8213"/>
    <s v="CA-2017-116337"/>
    <x v="77"/>
    <d v="2017-11-12T00:00:00"/>
    <s v="Standard Class"/>
    <s v="MC-17845"/>
    <s v="Michael Chen"/>
    <x v="0"/>
    <x v="0"/>
    <x v="61"/>
    <x v="5"/>
    <n v="75220"/>
    <x v="2"/>
    <s v="OFF-ST-10001272"/>
    <x v="1"/>
    <x v="4"/>
    <x v="533"/>
    <n v="314.08800000000002"/>
  </r>
  <r>
    <n v="8214"/>
    <s v="CA-2016-120845"/>
    <x v="12"/>
    <d v="2016-10-02T00:00:00"/>
    <s v="Standard Class"/>
    <s v="ML-17395"/>
    <s v="Marina Lichtenstein"/>
    <x v="1"/>
    <x v="0"/>
    <x v="87"/>
    <x v="18"/>
    <n v="37130"/>
    <x v="0"/>
    <s v="OFF-BI-10001116"/>
    <x v="1"/>
    <x v="8"/>
    <x v="1075"/>
    <n v="6.3360000000000003"/>
  </r>
  <r>
    <n v="8215"/>
    <s v="CA-2016-120845"/>
    <x v="12"/>
    <d v="2016-10-02T00:00:00"/>
    <s v="Standard Class"/>
    <s v="ML-17395"/>
    <s v="Marina Lichtenstein"/>
    <x v="1"/>
    <x v="0"/>
    <x v="87"/>
    <x v="18"/>
    <n v="37130"/>
    <x v="0"/>
    <s v="OFF-PA-10004665"/>
    <x v="1"/>
    <x v="10"/>
    <x v="1389"/>
    <n v="10.48"/>
  </r>
  <r>
    <n v="8216"/>
    <s v="CA-2016-120845"/>
    <x v="12"/>
    <d v="2016-10-02T00:00:00"/>
    <s v="Standard Class"/>
    <s v="ML-17395"/>
    <s v="Marina Lichtenstein"/>
    <x v="1"/>
    <x v="0"/>
    <x v="87"/>
    <x v="18"/>
    <n v="37130"/>
    <x v="0"/>
    <s v="OFF-BI-10004506"/>
    <x v="1"/>
    <x v="8"/>
    <x v="1247"/>
    <n v="2.4689999999999999"/>
  </r>
  <r>
    <n v="8217"/>
    <s v="CA-2016-120845"/>
    <x v="12"/>
    <d v="2016-10-02T00:00:00"/>
    <s v="Standard Class"/>
    <s v="ML-17395"/>
    <s v="Marina Lichtenstein"/>
    <x v="1"/>
    <x v="0"/>
    <x v="87"/>
    <x v="18"/>
    <n v="37130"/>
    <x v="0"/>
    <s v="OFF-BI-10001982"/>
    <x v="1"/>
    <x v="8"/>
    <x v="304"/>
    <n v="3.2639999999999998"/>
  </r>
  <r>
    <n v="8218"/>
    <s v="CA-2015-120775"/>
    <x v="462"/>
    <d v="2015-10-07T00:00:00"/>
    <s v="Standard Class"/>
    <s v="RD-19930"/>
    <s v="Russell D'Ascenzo"/>
    <x v="0"/>
    <x v="0"/>
    <x v="61"/>
    <x v="5"/>
    <n v="75217"/>
    <x v="2"/>
    <s v="OFF-FA-10002676"/>
    <x v="1"/>
    <x v="13"/>
    <x v="1078"/>
    <n v="4.3440000000000003"/>
  </r>
  <r>
    <n v="8219"/>
    <s v="CA-2015-120775"/>
    <x v="462"/>
    <d v="2015-10-07T00:00:00"/>
    <s v="Standard Class"/>
    <s v="RD-19930"/>
    <s v="Russell D'Ascenzo"/>
    <x v="0"/>
    <x v="0"/>
    <x v="61"/>
    <x v="5"/>
    <n v="75217"/>
    <x v="2"/>
    <s v="FUR-FU-10000758"/>
    <x v="0"/>
    <x v="5"/>
    <x v="1082"/>
    <n v="31.776"/>
  </r>
  <r>
    <n v="8220"/>
    <s v="CA-2015-120775"/>
    <x v="462"/>
    <d v="2015-10-07T00:00:00"/>
    <s v="Standard Class"/>
    <s v="RD-19930"/>
    <s v="Russell D'Ascenzo"/>
    <x v="0"/>
    <x v="0"/>
    <x v="61"/>
    <x v="5"/>
    <n v="75217"/>
    <x v="2"/>
    <s v="OFF-LA-10002271"/>
    <x v="1"/>
    <x v="2"/>
    <x v="641"/>
    <n v="4.9279999999999999"/>
  </r>
  <r>
    <n v="8221"/>
    <s v="CA-2015-120775"/>
    <x v="462"/>
    <d v="2015-10-07T00:00:00"/>
    <s v="Standard Class"/>
    <s v="RD-19930"/>
    <s v="Russell D'Ascenzo"/>
    <x v="0"/>
    <x v="0"/>
    <x v="61"/>
    <x v="5"/>
    <n v="75217"/>
    <x v="2"/>
    <s v="OFF-BI-10002609"/>
    <x v="1"/>
    <x v="8"/>
    <x v="98"/>
    <n v="1.788"/>
  </r>
  <r>
    <n v="8222"/>
    <s v="CA-2015-120775"/>
    <x v="462"/>
    <d v="2015-10-07T00:00:00"/>
    <s v="Standard Class"/>
    <s v="RD-19930"/>
    <s v="Russell D'Ascenzo"/>
    <x v="0"/>
    <x v="0"/>
    <x v="61"/>
    <x v="5"/>
    <n v="75217"/>
    <x v="2"/>
    <s v="OFF-FA-10000254"/>
    <x v="1"/>
    <x v="13"/>
    <x v="1823"/>
    <n v="15.071999999999999"/>
  </r>
  <r>
    <n v="8223"/>
    <s v="CA-2015-152905"/>
    <x v="1087"/>
    <d v="2015-02-24T00:00:00"/>
    <s v="Standard Class"/>
    <s v="AB-10015"/>
    <s v="Aaron Bergman"/>
    <x v="0"/>
    <x v="0"/>
    <x v="81"/>
    <x v="5"/>
    <n v="76017"/>
    <x v="2"/>
    <s v="OFF-ST-10000321"/>
    <x v="1"/>
    <x v="4"/>
    <x v="1543"/>
    <n v="12.624000000000001"/>
  </r>
  <r>
    <n v="8224"/>
    <s v="CA-2017-104633"/>
    <x v="1"/>
    <d v="2017-06-16T00:00:00"/>
    <s v="Standard Class"/>
    <s v="EA-14035"/>
    <s v="Erin Ashbrook"/>
    <x v="1"/>
    <x v="0"/>
    <x v="45"/>
    <x v="1"/>
    <n v="91104"/>
    <x v="1"/>
    <s v="OFF-PA-10000241"/>
    <x v="1"/>
    <x v="10"/>
    <x v="1160"/>
    <n v="185.88"/>
  </r>
  <r>
    <n v="8225"/>
    <s v="CA-2017-104633"/>
    <x v="1"/>
    <d v="2017-06-16T00:00:00"/>
    <s v="Standard Class"/>
    <s v="EA-14035"/>
    <s v="Erin Ashbrook"/>
    <x v="1"/>
    <x v="0"/>
    <x v="45"/>
    <x v="1"/>
    <n v="91104"/>
    <x v="1"/>
    <s v="OFF-PA-10004782"/>
    <x v="1"/>
    <x v="10"/>
    <x v="1422"/>
    <n v="12.96"/>
  </r>
  <r>
    <n v="8226"/>
    <s v="CA-2018-104136"/>
    <x v="752"/>
    <d v="2018-11-04T00:00:00"/>
    <s v="Second Class"/>
    <s v="SF-20065"/>
    <s v="Sandra Flanagan"/>
    <x v="0"/>
    <x v="0"/>
    <x v="231"/>
    <x v="31"/>
    <n v="2149"/>
    <x v="3"/>
    <s v="OFF-PA-10004243"/>
    <x v="1"/>
    <x v="10"/>
    <x v="274"/>
    <n v="189.7"/>
  </r>
  <r>
    <n v="8227"/>
    <s v="CA-2018-104136"/>
    <x v="752"/>
    <d v="2018-11-04T00:00:00"/>
    <s v="Second Class"/>
    <s v="SF-20065"/>
    <s v="Sandra Flanagan"/>
    <x v="0"/>
    <x v="0"/>
    <x v="231"/>
    <x v="31"/>
    <n v="2149"/>
    <x v="3"/>
    <s v="OFF-PA-10001033"/>
    <x v="1"/>
    <x v="10"/>
    <x v="1509"/>
    <n v="40.99"/>
  </r>
  <r>
    <n v="8228"/>
    <s v="CA-2017-123050"/>
    <x v="958"/>
    <d v="2017-04-08T00:00:00"/>
    <s v="Second Class"/>
    <s v="BC-11125"/>
    <s v="Becky Castell"/>
    <x v="2"/>
    <x v="0"/>
    <x v="21"/>
    <x v="15"/>
    <n v="12180"/>
    <x v="3"/>
    <s v="FUR-FU-10000723"/>
    <x v="0"/>
    <x v="5"/>
    <x v="480"/>
    <n v="82.64"/>
  </r>
  <r>
    <n v="8229"/>
    <s v="CA-2017-123050"/>
    <x v="958"/>
    <d v="2017-04-08T00:00:00"/>
    <s v="Second Class"/>
    <s v="BC-11125"/>
    <s v="Becky Castell"/>
    <x v="2"/>
    <x v="0"/>
    <x v="21"/>
    <x v="15"/>
    <n v="12180"/>
    <x v="3"/>
    <s v="OFF-ST-10003455"/>
    <x v="1"/>
    <x v="4"/>
    <x v="171"/>
    <n v="31.02"/>
  </r>
  <r>
    <n v="8230"/>
    <s v="CA-2017-123050"/>
    <x v="958"/>
    <d v="2017-04-08T00:00:00"/>
    <s v="Second Class"/>
    <s v="BC-11125"/>
    <s v="Becky Castell"/>
    <x v="2"/>
    <x v="0"/>
    <x v="21"/>
    <x v="15"/>
    <n v="12180"/>
    <x v="3"/>
    <s v="TEC-AC-10001109"/>
    <x v="2"/>
    <x v="11"/>
    <x v="1007"/>
    <n v="89.97"/>
  </r>
  <r>
    <n v="8231"/>
    <s v="CA-2017-162355"/>
    <x v="1186"/>
    <d v="2017-07-02T00:00:00"/>
    <s v="Second Class"/>
    <s v="PF-19165"/>
    <s v="Philip Fox"/>
    <x v="0"/>
    <x v="0"/>
    <x v="406"/>
    <x v="32"/>
    <n v="30328"/>
    <x v="0"/>
    <s v="OFF-AR-10004344"/>
    <x v="1"/>
    <x v="6"/>
    <x v="370"/>
    <n v="35.97"/>
  </r>
  <r>
    <n v="8232"/>
    <s v="CA-2017-162355"/>
    <x v="1186"/>
    <d v="2017-07-02T00:00:00"/>
    <s v="Second Class"/>
    <s v="PF-19165"/>
    <s v="Philip Fox"/>
    <x v="0"/>
    <x v="0"/>
    <x v="406"/>
    <x v="32"/>
    <n v="30328"/>
    <x v="0"/>
    <s v="FUR-BO-10004695"/>
    <x v="0"/>
    <x v="0"/>
    <x v="200"/>
    <n v="1266.8599999999999"/>
  </r>
  <r>
    <n v="8233"/>
    <s v="CA-2015-158225"/>
    <x v="358"/>
    <d v="2015-09-28T00:00:00"/>
    <s v="Standard Class"/>
    <s v="SE-20110"/>
    <s v="Sanjit Engle"/>
    <x v="0"/>
    <x v="0"/>
    <x v="49"/>
    <x v="1"/>
    <n v="95123"/>
    <x v="1"/>
    <s v="OFF-ST-10000675"/>
    <x v="1"/>
    <x v="4"/>
    <x v="298"/>
    <n v="169.45"/>
  </r>
  <r>
    <n v="8234"/>
    <s v="CA-2015-158225"/>
    <x v="358"/>
    <d v="2015-09-28T00:00:00"/>
    <s v="Standard Class"/>
    <s v="SE-20110"/>
    <s v="Sanjit Engle"/>
    <x v="0"/>
    <x v="0"/>
    <x v="49"/>
    <x v="1"/>
    <n v="95123"/>
    <x v="1"/>
    <s v="OFF-ST-10002301"/>
    <x v="1"/>
    <x v="4"/>
    <x v="1499"/>
    <n v="40.68"/>
  </r>
  <r>
    <n v="8235"/>
    <s v="CA-2018-102204"/>
    <x v="927"/>
    <d v="2018-05-06T00:00:00"/>
    <s v="Standard Class"/>
    <s v="CJ-12010"/>
    <s v="Caroline Jumper"/>
    <x v="0"/>
    <x v="0"/>
    <x v="108"/>
    <x v="2"/>
    <n v="32216"/>
    <x v="0"/>
    <s v="OFF-SU-10001212"/>
    <x v="1"/>
    <x v="14"/>
    <x v="1686"/>
    <n v="3.3279999999999998"/>
  </r>
  <r>
    <n v="8236"/>
    <s v="CA-2018-102204"/>
    <x v="927"/>
    <d v="2018-05-06T00:00:00"/>
    <s v="Standard Class"/>
    <s v="CJ-12010"/>
    <s v="Caroline Jumper"/>
    <x v="0"/>
    <x v="0"/>
    <x v="108"/>
    <x v="2"/>
    <n v="32216"/>
    <x v="0"/>
    <s v="FUR-TA-10001889"/>
    <x v="0"/>
    <x v="3"/>
    <x v="411"/>
    <n v="933.26199999999994"/>
  </r>
  <r>
    <n v="8237"/>
    <s v="CA-2018-102204"/>
    <x v="927"/>
    <d v="2018-05-06T00:00:00"/>
    <s v="Standard Class"/>
    <s v="CJ-12010"/>
    <s v="Caroline Jumper"/>
    <x v="0"/>
    <x v="0"/>
    <x v="108"/>
    <x v="2"/>
    <n v="32216"/>
    <x v="0"/>
    <s v="FUR-CH-10002024"/>
    <x v="0"/>
    <x v="1"/>
    <x v="483"/>
    <n v="2803.92"/>
  </r>
  <r>
    <n v="8238"/>
    <s v="CA-2018-103065"/>
    <x v="179"/>
    <d v="2018-10-20T00:00:00"/>
    <s v="Same Day"/>
    <s v="PT-19090"/>
    <s v="Pete Takahito"/>
    <x v="0"/>
    <x v="0"/>
    <x v="108"/>
    <x v="2"/>
    <n v="32216"/>
    <x v="0"/>
    <s v="OFF-ST-10000617"/>
    <x v="1"/>
    <x v="4"/>
    <x v="384"/>
    <n v="4.7679999999999998"/>
  </r>
  <r>
    <n v="8239"/>
    <s v="CA-2018-103065"/>
    <x v="179"/>
    <d v="2018-10-20T00:00:00"/>
    <s v="Same Day"/>
    <s v="PT-19090"/>
    <s v="Pete Takahito"/>
    <x v="0"/>
    <x v="0"/>
    <x v="108"/>
    <x v="2"/>
    <n v="32216"/>
    <x v="0"/>
    <s v="OFF-PA-10000380"/>
    <x v="1"/>
    <x v="10"/>
    <x v="1290"/>
    <n v="6.6719999999999997"/>
  </r>
  <r>
    <n v="8240"/>
    <s v="CA-2018-103065"/>
    <x v="179"/>
    <d v="2018-10-20T00:00:00"/>
    <s v="Same Day"/>
    <s v="PT-19090"/>
    <s v="Pete Takahito"/>
    <x v="0"/>
    <x v="0"/>
    <x v="108"/>
    <x v="2"/>
    <n v="32216"/>
    <x v="0"/>
    <s v="OFF-AR-10003251"/>
    <x v="1"/>
    <x v="6"/>
    <x v="1050"/>
    <n v="4.4480000000000004"/>
  </r>
  <r>
    <n v="8241"/>
    <s v="CA-2018-103065"/>
    <x v="179"/>
    <d v="2018-10-20T00:00:00"/>
    <s v="Same Day"/>
    <s v="PT-19090"/>
    <s v="Pete Takahito"/>
    <x v="0"/>
    <x v="0"/>
    <x v="108"/>
    <x v="2"/>
    <n v="32216"/>
    <x v="0"/>
    <s v="FUR-FU-10000175"/>
    <x v="0"/>
    <x v="5"/>
    <x v="1638"/>
    <n v="43.936"/>
  </r>
  <r>
    <n v="8242"/>
    <s v="CA-2015-109855"/>
    <x v="416"/>
    <d v="2015-09-05T00:00:00"/>
    <s v="Standard Class"/>
    <s v="LH-16900"/>
    <s v="Lena Hernandez"/>
    <x v="0"/>
    <x v="0"/>
    <x v="20"/>
    <x v="15"/>
    <n v="10009"/>
    <x v="3"/>
    <s v="OFF-BI-10004716"/>
    <x v="1"/>
    <x v="8"/>
    <x v="707"/>
    <n v="23.744"/>
  </r>
  <r>
    <n v="8243"/>
    <s v="CA-2015-109855"/>
    <x v="416"/>
    <d v="2015-09-05T00:00:00"/>
    <s v="Standard Class"/>
    <s v="LH-16900"/>
    <s v="Lena Hernandez"/>
    <x v="0"/>
    <x v="0"/>
    <x v="20"/>
    <x v="15"/>
    <n v="10009"/>
    <x v="3"/>
    <s v="TEC-AC-10002842"/>
    <x v="2"/>
    <x v="11"/>
    <x v="1185"/>
    <n v="357"/>
  </r>
  <r>
    <n v="8244"/>
    <s v="CA-2015-109897"/>
    <x v="1132"/>
    <d v="2015-08-16T00:00:00"/>
    <s v="Standard Class"/>
    <s v="BW-11200"/>
    <s v="Ben Wallace"/>
    <x v="0"/>
    <x v="0"/>
    <x v="8"/>
    <x v="1"/>
    <n v="94122"/>
    <x v="1"/>
    <s v="TEC-PH-10003691"/>
    <x v="2"/>
    <x v="7"/>
    <x v="1407"/>
    <n v="806.33600000000001"/>
  </r>
  <r>
    <n v="8245"/>
    <s v="CA-2015-109897"/>
    <x v="1132"/>
    <d v="2015-08-16T00:00:00"/>
    <s v="Standard Class"/>
    <s v="BW-11200"/>
    <s v="Ben Wallace"/>
    <x v="0"/>
    <x v="0"/>
    <x v="8"/>
    <x v="1"/>
    <n v="94122"/>
    <x v="1"/>
    <s v="FUR-FU-10002878"/>
    <x v="0"/>
    <x v="5"/>
    <x v="1134"/>
    <n v="85.44"/>
  </r>
  <r>
    <n v="8246"/>
    <s v="US-2015-143581"/>
    <x v="710"/>
    <d v="2015-08-23T00:00:00"/>
    <s v="Standard Class"/>
    <s v="BS-11365"/>
    <s v="Bill Shonely"/>
    <x v="1"/>
    <x v="0"/>
    <x v="38"/>
    <x v="32"/>
    <n v="31907"/>
    <x v="0"/>
    <s v="OFF-ST-10000991"/>
    <x v="1"/>
    <x v="4"/>
    <x v="157"/>
    <n v="344.91"/>
  </r>
  <r>
    <n v="8247"/>
    <s v="CA-2016-129217"/>
    <x v="1187"/>
    <d v="2016-05-10T00:00:00"/>
    <s v="Same Day"/>
    <s v="DP-13390"/>
    <s v="Dennis Pardue"/>
    <x v="2"/>
    <x v="0"/>
    <x v="34"/>
    <x v="10"/>
    <n v="60505"/>
    <x v="2"/>
    <s v="OFF-AP-10002439"/>
    <x v="1"/>
    <x v="9"/>
    <x v="553"/>
    <n v="70.97"/>
  </r>
  <r>
    <n v="8248"/>
    <s v="CA-2016-129217"/>
    <x v="1187"/>
    <d v="2016-05-10T00:00:00"/>
    <s v="Same Day"/>
    <s v="DP-13390"/>
    <s v="Dennis Pardue"/>
    <x v="2"/>
    <x v="0"/>
    <x v="34"/>
    <x v="10"/>
    <n v="60505"/>
    <x v="2"/>
    <s v="OFF-AR-10004602"/>
    <x v="1"/>
    <x v="6"/>
    <x v="1226"/>
    <n v="36.783999999999999"/>
  </r>
  <r>
    <n v="8249"/>
    <s v="CA-2017-133816"/>
    <x v="1120"/>
    <d v="2017-05-13T00:00:00"/>
    <s v="Second Class"/>
    <s v="CS-12400"/>
    <s v="Christopher Schild"/>
    <x v="2"/>
    <x v="0"/>
    <x v="10"/>
    <x v="9"/>
    <n v="19134"/>
    <x v="3"/>
    <s v="TEC-PH-10001795"/>
    <x v="2"/>
    <x v="7"/>
    <x v="647"/>
    <n v="743.98800000000006"/>
  </r>
  <r>
    <n v="8250"/>
    <s v="CA-2016-140221"/>
    <x v="616"/>
    <d v="2016-03-09T00:00:00"/>
    <s v="Second Class"/>
    <s v="MS-17365"/>
    <s v="Maribeth Schnelling"/>
    <x v="0"/>
    <x v="0"/>
    <x v="22"/>
    <x v="10"/>
    <n v="60653"/>
    <x v="2"/>
    <s v="OFF-BI-10002854"/>
    <x v="1"/>
    <x v="8"/>
    <x v="904"/>
    <n v="11.212"/>
  </r>
  <r>
    <n v="8251"/>
    <s v="CA-2016-140221"/>
    <x v="616"/>
    <d v="2016-03-09T00:00:00"/>
    <s v="Second Class"/>
    <s v="MS-17365"/>
    <s v="Maribeth Schnelling"/>
    <x v="0"/>
    <x v="0"/>
    <x v="22"/>
    <x v="10"/>
    <n v="60653"/>
    <x v="2"/>
    <s v="FUR-FU-10000023"/>
    <x v="0"/>
    <x v="5"/>
    <x v="325"/>
    <n v="4.7119999999999997"/>
  </r>
  <r>
    <n v="8252"/>
    <s v="CA-2016-140221"/>
    <x v="616"/>
    <d v="2016-03-09T00:00:00"/>
    <s v="Second Class"/>
    <s v="MS-17365"/>
    <s v="Maribeth Schnelling"/>
    <x v="0"/>
    <x v="0"/>
    <x v="22"/>
    <x v="10"/>
    <n v="60653"/>
    <x v="2"/>
    <s v="OFF-AP-10000828"/>
    <x v="1"/>
    <x v="9"/>
    <x v="1096"/>
    <n v="180.98"/>
  </r>
  <r>
    <n v="8253"/>
    <s v="CA-2016-140221"/>
    <x v="616"/>
    <d v="2016-03-09T00:00:00"/>
    <s v="Second Class"/>
    <s v="MS-17365"/>
    <s v="Maribeth Schnelling"/>
    <x v="0"/>
    <x v="0"/>
    <x v="22"/>
    <x v="10"/>
    <n v="60653"/>
    <x v="2"/>
    <s v="OFF-ST-10000777"/>
    <x v="1"/>
    <x v="4"/>
    <x v="117"/>
    <n v="60.415999999999997"/>
  </r>
  <r>
    <n v="8254"/>
    <s v="CA-2018-152310"/>
    <x v="801"/>
    <d v="2018-08-19T00:00:00"/>
    <s v="Standard Class"/>
    <s v="DK-12895"/>
    <s v="Dana Kaydos"/>
    <x v="0"/>
    <x v="0"/>
    <x v="4"/>
    <x v="4"/>
    <n v="98103"/>
    <x v="1"/>
    <s v="TEC-CO-10000971"/>
    <x v="2"/>
    <x v="16"/>
    <x v="1313"/>
    <n v="299.99"/>
  </r>
  <r>
    <n v="8255"/>
    <s v="CA-2018-152310"/>
    <x v="801"/>
    <d v="2018-08-19T00:00:00"/>
    <s v="Standard Class"/>
    <s v="DK-12895"/>
    <s v="Dana Kaydos"/>
    <x v="0"/>
    <x v="0"/>
    <x v="4"/>
    <x v="4"/>
    <n v="98103"/>
    <x v="1"/>
    <s v="OFF-PA-10003134"/>
    <x v="1"/>
    <x v="10"/>
    <x v="1672"/>
    <n v="192.16"/>
  </r>
  <r>
    <n v="8256"/>
    <s v="CA-2018-152310"/>
    <x v="801"/>
    <d v="2018-08-19T00:00:00"/>
    <s v="Standard Class"/>
    <s v="DK-12895"/>
    <s v="Dana Kaydos"/>
    <x v="0"/>
    <x v="0"/>
    <x v="4"/>
    <x v="4"/>
    <n v="98103"/>
    <x v="1"/>
    <s v="TEC-PH-10002538"/>
    <x v="2"/>
    <x v="7"/>
    <x v="529"/>
    <n v="242.624"/>
  </r>
  <r>
    <n v="8257"/>
    <s v="CA-2018-152310"/>
    <x v="801"/>
    <d v="2018-08-19T00:00:00"/>
    <s v="Standard Class"/>
    <s v="DK-12895"/>
    <s v="Dana Kaydos"/>
    <x v="0"/>
    <x v="0"/>
    <x v="4"/>
    <x v="4"/>
    <n v="98103"/>
    <x v="1"/>
    <s v="OFF-ST-10001228"/>
    <x v="1"/>
    <x v="4"/>
    <x v="450"/>
    <n v="46.74"/>
  </r>
  <r>
    <n v="8258"/>
    <s v="CA-2018-152310"/>
    <x v="801"/>
    <d v="2018-08-19T00:00:00"/>
    <s v="Standard Class"/>
    <s v="DK-12895"/>
    <s v="Dana Kaydos"/>
    <x v="0"/>
    <x v="0"/>
    <x v="4"/>
    <x v="4"/>
    <n v="98103"/>
    <x v="1"/>
    <s v="TEC-AC-10000397"/>
    <x v="2"/>
    <x v="11"/>
    <x v="1468"/>
    <n v="174.95"/>
  </r>
  <r>
    <n v="8259"/>
    <s v="CA-2018-152310"/>
    <x v="801"/>
    <d v="2018-08-19T00:00:00"/>
    <s v="Standard Class"/>
    <s v="DK-12895"/>
    <s v="Dana Kaydos"/>
    <x v="0"/>
    <x v="0"/>
    <x v="4"/>
    <x v="4"/>
    <n v="98103"/>
    <x v="1"/>
    <s v="OFF-BI-10004308"/>
    <x v="1"/>
    <x v="8"/>
    <x v="1776"/>
    <n v="100.70399999999999"/>
  </r>
  <r>
    <n v="8260"/>
    <s v="CA-2017-118101"/>
    <x v="190"/>
    <d v="2017-06-26T00:00:00"/>
    <s v="Same Day"/>
    <s v="SN-20560"/>
    <s v="Skye Norling"/>
    <x v="2"/>
    <x v="0"/>
    <x v="43"/>
    <x v="12"/>
    <n v="48066"/>
    <x v="2"/>
    <s v="OFF-PA-10000357"/>
    <x v="1"/>
    <x v="10"/>
    <x v="447"/>
    <n v="368.91"/>
  </r>
  <r>
    <n v="8261"/>
    <s v="CA-2017-118101"/>
    <x v="190"/>
    <d v="2017-06-26T00:00:00"/>
    <s v="Same Day"/>
    <s v="SN-20560"/>
    <s v="Skye Norling"/>
    <x v="2"/>
    <x v="0"/>
    <x v="43"/>
    <x v="12"/>
    <n v="48066"/>
    <x v="2"/>
    <s v="OFF-BI-10000773"/>
    <x v="1"/>
    <x v="8"/>
    <x v="386"/>
    <n v="8.02"/>
  </r>
  <r>
    <n v="8262"/>
    <s v="CA-2017-118101"/>
    <x v="190"/>
    <d v="2017-06-26T00:00:00"/>
    <s v="Same Day"/>
    <s v="SN-20560"/>
    <s v="Skye Norling"/>
    <x v="2"/>
    <x v="0"/>
    <x v="43"/>
    <x v="12"/>
    <n v="48066"/>
    <x v="2"/>
    <s v="OFF-ST-10001837"/>
    <x v="1"/>
    <x v="4"/>
    <x v="1340"/>
    <n v="171.04"/>
  </r>
  <r>
    <n v="8263"/>
    <s v="CA-2017-100307"/>
    <x v="272"/>
    <d v="2017-12-19T00:00:00"/>
    <s v="Standard Class"/>
    <s v="TC-21475"/>
    <s v="Tony Chapman"/>
    <x v="2"/>
    <x v="0"/>
    <x v="115"/>
    <x v="36"/>
    <n v="72701"/>
    <x v="0"/>
    <s v="OFF-PA-10002552"/>
    <x v="1"/>
    <x v="10"/>
    <x v="353"/>
    <n v="19.440000000000001"/>
  </r>
  <r>
    <n v="8264"/>
    <s v="CA-2016-138457"/>
    <x v="1023"/>
    <d v="2016-09-17T00:00:00"/>
    <s v="Standard Class"/>
    <s v="AM-10705"/>
    <s v="Anne McFarland"/>
    <x v="0"/>
    <x v="0"/>
    <x v="108"/>
    <x v="3"/>
    <n v="28540"/>
    <x v="0"/>
    <s v="OFF-BI-10000014"/>
    <x v="1"/>
    <x v="8"/>
    <x v="634"/>
    <n v="13.092000000000001"/>
  </r>
  <r>
    <n v="8265"/>
    <s v="CA-2015-131800"/>
    <x v="125"/>
    <d v="2016-01-04T00:00:00"/>
    <s v="Standard Class"/>
    <s v="AJ-10960"/>
    <s v="Astrea Jones"/>
    <x v="0"/>
    <x v="0"/>
    <x v="20"/>
    <x v="15"/>
    <n v="10035"/>
    <x v="3"/>
    <s v="OFF-AP-10004136"/>
    <x v="1"/>
    <x v="9"/>
    <x v="1824"/>
    <n v="122.94"/>
  </r>
  <r>
    <n v="8266"/>
    <s v="CA-2015-131800"/>
    <x v="125"/>
    <d v="2016-01-04T00:00:00"/>
    <s v="Standard Class"/>
    <s v="AJ-10960"/>
    <s v="Astrea Jones"/>
    <x v="0"/>
    <x v="0"/>
    <x v="20"/>
    <x v="15"/>
    <n v="10035"/>
    <x v="3"/>
    <s v="OFF-BI-10003429"/>
    <x v="1"/>
    <x v="8"/>
    <x v="852"/>
    <n v="35.448"/>
  </r>
  <r>
    <n v="8267"/>
    <s v="CA-2015-118304"/>
    <x v="333"/>
    <d v="2015-05-04T00:00:00"/>
    <s v="Standard Class"/>
    <s v="KH-16360"/>
    <s v="Katherine Hughes"/>
    <x v="0"/>
    <x v="0"/>
    <x v="18"/>
    <x v="13"/>
    <n v="19901"/>
    <x v="3"/>
    <s v="TEC-PH-10000376"/>
    <x v="2"/>
    <x v="7"/>
    <x v="433"/>
    <n v="19.98"/>
  </r>
  <r>
    <n v="8268"/>
    <s v="CA-2018-121790"/>
    <x v="289"/>
    <d v="2018-02-06T00:00:00"/>
    <s v="Standard Class"/>
    <s v="LP-17095"/>
    <s v="Liz Preis"/>
    <x v="0"/>
    <x v="0"/>
    <x v="34"/>
    <x v="10"/>
    <n v="60505"/>
    <x v="2"/>
    <s v="FUR-TA-10003469"/>
    <x v="0"/>
    <x v="3"/>
    <x v="1573"/>
    <n v="69.375"/>
  </r>
  <r>
    <n v="8269"/>
    <s v="CA-2018-121790"/>
    <x v="289"/>
    <d v="2018-02-06T00:00:00"/>
    <s v="Standard Class"/>
    <s v="LP-17095"/>
    <s v="Liz Preis"/>
    <x v="0"/>
    <x v="0"/>
    <x v="34"/>
    <x v="10"/>
    <n v="60505"/>
    <x v="2"/>
    <s v="OFF-SU-10004231"/>
    <x v="1"/>
    <x v="14"/>
    <x v="557"/>
    <n v="31.68"/>
  </r>
  <r>
    <n v="8270"/>
    <s v="CA-2018-121790"/>
    <x v="289"/>
    <d v="2018-02-06T00:00:00"/>
    <s v="Standard Class"/>
    <s v="LP-17095"/>
    <s v="Liz Preis"/>
    <x v="0"/>
    <x v="0"/>
    <x v="34"/>
    <x v="10"/>
    <n v="60505"/>
    <x v="2"/>
    <s v="TEC-PH-10002584"/>
    <x v="2"/>
    <x v="7"/>
    <x v="1705"/>
    <n v="2003.1679999999999"/>
  </r>
  <r>
    <n v="8271"/>
    <s v="CA-2018-121790"/>
    <x v="289"/>
    <d v="2018-02-06T00:00:00"/>
    <s v="Standard Class"/>
    <s v="LP-17095"/>
    <s v="Liz Preis"/>
    <x v="0"/>
    <x v="0"/>
    <x v="34"/>
    <x v="10"/>
    <n v="60505"/>
    <x v="2"/>
    <s v="OFF-AR-10003602"/>
    <x v="1"/>
    <x v="6"/>
    <x v="242"/>
    <n v="9.3439999999999994"/>
  </r>
  <r>
    <n v="8272"/>
    <s v="CA-2017-169670"/>
    <x v="591"/>
    <d v="2017-12-31T00:00:00"/>
    <s v="Standard Class"/>
    <s v="JE-15715"/>
    <s v="Joe Elijah"/>
    <x v="0"/>
    <x v="0"/>
    <x v="20"/>
    <x v="15"/>
    <n v="10009"/>
    <x v="3"/>
    <s v="FUR-CH-10002331"/>
    <x v="0"/>
    <x v="1"/>
    <x v="407"/>
    <n v="2563.056"/>
  </r>
  <r>
    <n v="8273"/>
    <s v="CA-2017-139549"/>
    <x v="201"/>
    <d v="2017-10-25T00:00:00"/>
    <s v="Standard Class"/>
    <s v="MY-18295"/>
    <s v="Muhammed Yedwab"/>
    <x v="1"/>
    <x v="0"/>
    <x v="485"/>
    <x v="1"/>
    <n v="92020"/>
    <x v="1"/>
    <s v="FUR-CH-10001802"/>
    <x v="0"/>
    <x v="1"/>
    <x v="1697"/>
    <n v="387.13600000000002"/>
  </r>
  <r>
    <n v="8274"/>
    <s v="CA-2016-104059"/>
    <x v="385"/>
    <d v="2016-06-15T00:00:00"/>
    <s v="Second Class"/>
    <s v="FC-14245"/>
    <s v="Frank Carlisle"/>
    <x v="2"/>
    <x v="0"/>
    <x v="24"/>
    <x v="24"/>
    <n v="45503"/>
    <x v="3"/>
    <s v="OFF-AR-10000634"/>
    <x v="1"/>
    <x v="6"/>
    <x v="997"/>
    <n v="3.4239999999999999"/>
  </r>
  <r>
    <n v="8275"/>
    <s v="CA-2018-164112"/>
    <x v="160"/>
    <d v="2018-07-04T00:00:00"/>
    <s v="Standard Class"/>
    <s v="ND-18460"/>
    <s v="Neil Ducich"/>
    <x v="1"/>
    <x v="0"/>
    <x v="145"/>
    <x v="15"/>
    <n v="10550"/>
    <x v="3"/>
    <s v="OFF-ST-10002615"/>
    <x v="1"/>
    <x v="4"/>
    <x v="1436"/>
    <n v="1085.42"/>
  </r>
  <r>
    <n v="8276"/>
    <s v="CA-2016-143882"/>
    <x v="153"/>
    <d v="2016-06-30T00:00:00"/>
    <s v="Standard Class"/>
    <s v="DB-13360"/>
    <s v="Dennis Bolton"/>
    <x v="2"/>
    <x v="0"/>
    <x v="80"/>
    <x v="24"/>
    <n v="44107"/>
    <x v="3"/>
    <s v="OFF-PA-10004040"/>
    <x v="1"/>
    <x v="10"/>
    <x v="99"/>
    <n v="43.055999999999997"/>
  </r>
  <r>
    <n v="8277"/>
    <s v="US-2017-139262"/>
    <x v="823"/>
    <d v="2017-02-25T00:00:00"/>
    <s v="Standard Class"/>
    <s v="LC-16960"/>
    <s v="Lindsay Castell"/>
    <x v="2"/>
    <x v="0"/>
    <x v="67"/>
    <x v="2"/>
    <n v="33614"/>
    <x v="0"/>
    <s v="OFF-BI-10003727"/>
    <x v="1"/>
    <x v="8"/>
    <x v="805"/>
    <n v="3.762"/>
  </r>
  <r>
    <n v="8278"/>
    <s v="US-2017-139262"/>
    <x v="823"/>
    <d v="2017-02-25T00:00:00"/>
    <s v="Standard Class"/>
    <s v="LC-16960"/>
    <s v="Lindsay Castell"/>
    <x v="2"/>
    <x v="0"/>
    <x v="67"/>
    <x v="2"/>
    <n v="33614"/>
    <x v="0"/>
    <s v="OFF-BI-10002026"/>
    <x v="1"/>
    <x v="8"/>
    <x v="912"/>
    <n v="34.86"/>
  </r>
  <r>
    <n v="8279"/>
    <s v="US-2017-139262"/>
    <x v="823"/>
    <d v="2017-02-25T00:00:00"/>
    <s v="Standard Class"/>
    <s v="LC-16960"/>
    <s v="Lindsay Castell"/>
    <x v="2"/>
    <x v="0"/>
    <x v="67"/>
    <x v="2"/>
    <n v="33614"/>
    <x v="0"/>
    <s v="OFF-ST-10001496"/>
    <x v="1"/>
    <x v="4"/>
    <x v="733"/>
    <n v="432.45600000000002"/>
  </r>
  <r>
    <n v="8280"/>
    <s v="CA-2018-146192"/>
    <x v="300"/>
    <d v="2018-04-26T00:00:00"/>
    <s v="Standard Class"/>
    <s v="BD-11725"/>
    <s v="Bruce Degenhardt"/>
    <x v="0"/>
    <x v="0"/>
    <x v="38"/>
    <x v="32"/>
    <n v="31907"/>
    <x v="0"/>
    <s v="OFF-ST-10003716"/>
    <x v="1"/>
    <x v="4"/>
    <x v="898"/>
    <n v="675.06"/>
  </r>
  <r>
    <n v="8281"/>
    <s v="CA-2018-134810"/>
    <x v="1188"/>
    <d v="2018-05-10T00:00:00"/>
    <s v="First Class"/>
    <s v="MC-17605"/>
    <s v="Matt Connell"/>
    <x v="1"/>
    <x v="0"/>
    <x v="108"/>
    <x v="3"/>
    <n v="28540"/>
    <x v="0"/>
    <s v="OFF-EN-10002504"/>
    <x v="1"/>
    <x v="12"/>
    <x v="113"/>
    <n v="65.231999999999999"/>
  </r>
  <r>
    <n v="8282"/>
    <s v="CA-2018-134810"/>
    <x v="1188"/>
    <d v="2018-05-10T00:00:00"/>
    <s v="First Class"/>
    <s v="MC-17605"/>
    <s v="Matt Connell"/>
    <x v="1"/>
    <x v="0"/>
    <x v="108"/>
    <x v="3"/>
    <n v="28540"/>
    <x v="0"/>
    <s v="FUR-CH-10001270"/>
    <x v="0"/>
    <x v="1"/>
    <x v="860"/>
    <n v="207"/>
  </r>
  <r>
    <n v="8283"/>
    <s v="CA-2016-154284"/>
    <x v="379"/>
    <d v="2016-12-26T00:00:00"/>
    <s v="Second Class"/>
    <s v="SZ-20035"/>
    <s v="Sam Zeldin"/>
    <x v="2"/>
    <x v="0"/>
    <x v="490"/>
    <x v="10"/>
    <n v="60174"/>
    <x v="2"/>
    <s v="TEC-MA-10004241"/>
    <x v="2"/>
    <x v="15"/>
    <x v="840"/>
    <n v="600.53"/>
  </r>
  <r>
    <n v="8284"/>
    <s v="CA-2016-154284"/>
    <x v="379"/>
    <d v="2016-12-26T00:00:00"/>
    <s v="Second Class"/>
    <s v="SZ-20035"/>
    <s v="Sam Zeldin"/>
    <x v="2"/>
    <x v="0"/>
    <x v="490"/>
    <x v="10"/>
    <n v="60174"/>
    <x v="2"/>
    <s v="OFF-AR-10001468"/>
    <x v="1"/>
    <x v="6"/>
    <x v="725"/>
    <n v="59.904000000000003"/>
  </r>
  <r>
    <n v="8285"/>
    <s v="CA-2016-154284"/>
    <x v="379"/>
    <d v="2016-12-26T00:00:00"/>
    <s v="Second Class"/>
    <s v="SZ-20035"/>
    <s v="Sam Zeldin"/>
    <x v="2"/>
    <x v="0"/>
    <x v="490"/>
    <x v="10"/>
    <n v="60174"/>
    <x v="2"/>
    <s v="TEC-AC-10003198"/>
    <x v="2"/>
    <x v="11"/>
    <x v="768"/>
    <n v="637.44000000000005"/>
  </r>
  <r>
    <n v="8286"/>
    <s v="CA-2016-154284"/>
    <x v="379"/>
    <d v="2016-12-26T00:00:00"/>
    <s v="Second Class"/>
    <s v="SZ-20035"/>
    <s v="Sam Zeldin"/>
    <x v="2"/>
    <x v="0"/>
    <x v="490"/>
    <x v="10"/>
    <n v="60174"/>
    <x v="2"/>
    <s v="FUR-FU-10003039"/>
    <x v="0"/>
    <x v="5"/>
    <x v="484"/>
    <n v="51.756"/>
  </r>
  <r>
    <n v="8287"/>
    <s v="CA-2015-156244"/>
    <x v="1132"/>
    <d v="2015-08-16T00:00:00"/>
    <s v="Standard Class"/>
    <s v="DH-13675"/>
    <s v="Duane Huffman"/>
    <x v="2"/>
    <x v="0"/>
    <x v="100"/>
    <x v="2"/>
    <n v="33180"/>
    <x v="0"/>
    <s v="OFF-PA-10000295"/>
    <x v="1"/>
    <x v="10"/>
    <x v="1788"/>
    <n v="31.103999999999999"/>
  </r>
  <r>
    <n v="8288"/>
    <s v="CA-2015-156244"/>
    <x v="1132"/>
    <d v="2015-08-16T00:00:00"/>
    <s v="Standard Class"/>
    <s v="DH-13675"/>
    <s v="Duane Huffman"/>
    <x v="2"/>
    <x v="0"/>
    <x v="100"/>
    <x v="2"/>
    <n v="33180"/>
    <x v="0"/>
    <s v="OFF-AR-10004344"/>
    <x v="1"/>
    <x v="6"/>
    <x v="370"/>
    <n v="47.96"/>
  </r>
  <r>
    <n v="8289"/>
    <s v="CA-2015-156244"/>
    <x v="1132"/>
    <d v="2015-08-16T00:00:00"/>
    <s v="Standard Class"/>
    <s v="DH-13675"/>
    <s v="Duane Huffman"/>
    <x v="2"/>
    <x v="0"/>
    <x v="100"/>
    <x v="2"/>
    <n v="33180"/>
    <x v="0"/>
    <s v="TEC-AC-10002473"/>
    <x v="2"/>
    <x v="11"/>
    <x v="720"/>
    <n v="158.928"/>
  </r>
  <r>
    <n v="8290"/>
    <s v="CA-2015-156244"/>
    <x v="1132"/>
    <d v="2015-08-16T00:00:00"/>
    <s v="Standard Class"/>
    <s v="DH-13675"/>
    <s v="Duane Huffman"/>
    <x v="2"/>
    <x v="0"/>
    <x v="100"/>
    <x v="2"/>
    <n v="33180"/>
    <x v="0"/>
    <s v="OFF-AP-10002403"/>
    <x v="1"/>
    <x v="9"/>
    <x v="1311"/>
    <n v="211.24799999999999"/>
  </r>
  <r>
    <n v="8291"/>
    <s v="CA-2015-156244"/>
    <x v="1132"/>
    <d v="2015-08-16T00:00:00"/>
    <s v="Standard Class"/>
    <s v="DH-13675"/>
    <s v="Duane Huffman"/>
    <x v="2"/>
    <x v="0"/>
    <x v="100"/>
    <x v="2"/>
    <n v="33180"/>
    <x v="0"/>
    <s v="OFF-SU-10000432"/>
    <x v="1"/>
    <x v="14"/>
    <x v="1558"/>
    <n v="5.5519999999999996"/>
  </r>
  <r>
    <n v="8292"/>
    <s v="CA-2015-156244"/>
    <x v="1132"/>
    <d v="2015-08-16T00:00:00"/>
    <s v="Standard Class"/>
    <s v="DH-13675"/>
    <s v="Duane Huffman"/>
    <x v="2"/>
    <x v="0"/>
    <x v="100"/>
    <x v="2"/>
    <n v="33180"/>
    <x v="0"/>
    <s v="OFF-LA-10000443"/>
    <x v="1"/>
    <x v="2"/>
    <x v="1127"/>
    <n v="2.952"/>
  </r>
  <r>
    <n v="8293"/>
    <s v="CA-2016-106362"/>
    <x v="555"/>
    <d v="2016-12-15T00:00:00"/>
    <s v="Standard Class"/>
    <s v="LC-16885"/>
    <s v="Lena Creighton"/>
    <x v="0"/>
    <x v="0"/>
    <x v="21"/>
    <x v="24"/>
    <n v="45373"/>
    <x v="3"/>
    <s v="OFF-BI-10003166"/>
    <x v="1"/>
    <x v="8"/>
    <x v="1414"/>
    <n v="10.332000000000001"/>
  </r>
  <r>
    <n v="8294"/>
    <s v="US-2018-168802"/>
    <x v="132"/>
    <d v="2018-11-07T00:00:00"/>
    <s v="Standard Class"/>
    <s v="JO-15145"/>
    <s v="Jack O'Briant"/>
    <x v="1"/>
    <x v="0"/>
    <x v="4"/>
    <x v="4"/>
    <n v="98103"/>
    <x v="1"/>
    <s v="OFF-BI-10002393"/>
    <x v="1"/>
    <x v="8"/>
    <x v="1197"/>
    <n v="18.367999999999999"/>
  </r>
  <r>
    <n v="8295"/>
    <s v="US-2018-146906"/>
    <x v="677"/>
    <d v="2018-03-17T00:00:00"/>
    <s v="Standard Class"/>
    <s v="MT-17815"/>
    <s v="Meg Tillman"/>
    <x v="0"/>
    <x v="0"/>
    <x v="20"/>
    <x v="15"/>
    <n v="10011"/>
    <x v="3"/>
    <s v="TEC-PH-10001809"/>
    <x v="2"/>
    <x v="7"/>
    <x v="1173"/>
    <n v="299.89999999999998"/>
  </r>
  <r>
    <n v="8296"/>
    <s v="CA-2017-166380"/>
    <x v="198"/>
    <d v="2017-06-03T00:00:00"/>
    <s v="Standard Class"/>
    <s v="EB-13750"/>
    <s v="Edward Becker"/>
    <x v="1"/>
    <x v="0"/>
    <x v="81"/>
    <x v="17"/>
    <n v="22204"/>
    <x v="0"/>
    <s v="OFF-EN-10002600"/>
    <x v="1"/>
    <x v="12"/>
    <x v="111"/>
    <n v="26.55"/>
  </r>
  <r>
    <n v="8297"/>
    <s v="CA-2017-166380"/>
    <x v="198"/>
    <d v="2017-06-03T00:00:00"/>
    <s v="Standard Class"/>
    <s v="EB-13750"/>
    <s v="Edward Becker"/>
    <x v="1"/>
    <x v="0"/>
    <x v="81"/>
    <x v="17"/>
    <n v="22204"/>
    <x v="0"/>
    <s v="TEC-AC-10000109"/>
    <x v="2"/>
    <x v="11"/>
    <x v="202"/>
    <n v="111.98"/>
  </r>
  <r>
    <n v="8298"/>
    <s v="US-2016-158911"/>
    <x v="761"/>
    <d v="2016-07-11T00:00:00"/>
    <s v="Standard Class"/>
    <s v="RS-19765"/>
    <s v="Roland Schwarz"/>
    <x v="1"/>
    <x v="0"/>
    <x v="35"/>
    <x v="3"/>
    <n v="28205"/>
    <x v="0"/>
    <s v="FUR-FU-10003829"/>
    <x v="0"/>
    <x v="5"/>
    <x v="1378"/>
    <n v="4.9279999999999999"/>
  </r>
  <r>
    <n v="8299"/>
    <s v="US-2016-158911"/>
    <x v="761"/>
    <d v="2016-07-11T00:00:00"/>
    <s v="Standard Class"/>
    <s v="RS-19765"/>
    <s v="Roland Schwarz"/>
    <x v="1"/>
    <x v="0"/>
    <x v="35"/>
    <x v="3"/>
    <n v="28205"/>
    <x v="0"/>
    <s v="OFF-LA-10003223"/>
    <x v="1"/>
    <x v="2"/>
    <x v="607"/>
    <n v="11.784000000000001"/>
  </r>
  <r>
    <n v="8300"/>
    <s v="US-2015-103338"/>
    <x v="518"/>
    <d v="2015-03-15T00:00:00"/>
    <s v="Standard Class"/>
    <s v="RB-19435"/>
    <s v="Richard Bierner"/>
    <x v="0"/>
    <x v="0"/>
    <x v="43"/>
    <x v="1"/>
    <n v="95661"/>
    <x v="1"/>
    <s v="OFF-AR-10001770"/>
    <x v="1"/>
    <x v="6"/>
    <x v="1588"/>
    <n v="7.98"/>
  </r>
  <r>
    <n v="8301"/>
    <s v="CA-2016-109169"/>
    <x v="704"/>
    <d v="2016-04-24T00:00:00"/>
    <s v="Standard Class"/>
    <s v="OT-18730"/>
    <s v="Olvera Toch"/>
    <x v="0"/>
    <x v="0"/>
    <x v="66"/>
    <x v="12"/>
    <n v="48234"/>
    <x v="2"/>
    <s v="OFF-EN-10003296"/>
    <x v="1"/>
    <x v="12"/>
    <x v="232"/>
    <n v="180.96"/>
  </r>
  <r>
    <n v="8302"/>
    <s v="US-2018-167318"/>
    <x v="1189"/>
    <d v="2018-08-01T00:00:00"/>
    <s v="Standard Class"/>
    <s v="GZ-14545"/>
    <s v="George Zrebassa"/>
    <x v="1"/>
    <x v="0"/>
    <x v="1"/>
    <x v="1"/>
    <n v="90036"/>
    <x v="1"/>
    <s v="TEC-AC-10003870"/>
    <x v="2"/>
    <x v="11"/>
    <x v="1727"/>
    <n v="1649.95"/>
  </r>
  <r>
    <n v="8303"/>
    <s v="US-2018-167318"/>
    <x v="1189"/>
    <d v="2018-08-01T00:00:00"/>
    <s v="Standard Class"/>
    <s v="GZ-14545"/>
    <s v="George Zrebassa"/>
    <x v="1"/>
    <x v="0"/>
    <x v="1"/>
    <x v="1"/>
    <n v="90036"/>
    <x v="1"/>
    <s v="FUR-CH-10000665"/>
    <x v="0"/>
    <x v="1"/>
    <x v="662"/>
    <n v="362.35199999999998"/>
  </r>
  <r>
    <n v="8304"/>
    <s v="US-2015-120313"/>
    <x v="656"/>
    <d v="2015-11-02T00:00:00"/>
    <s v="Second Class"/>
    <s v="NL-18310"/>
    <s v="Nancy Lomonaco"/>
    <x v="2"/>
    <x v="0"/>
    <x v="8"/>
    <x v="1"/>
    <n v="94110"/>
    <x v="1"/>
    <s v="TEC-PH-10003092"/>
    <x v="2"/>
    <x v="7"/>
    <x v="521"/>
    <n v="73.584000000000003"/>
  </r>
  <r>
    <n v="8305"/>
    <s v="CA-2018-135419"/>
    <x v="132"/>
    <d v="2018-11-09T00:00:00"/>
    <s v="Standard Class"/>
    <s v="BG-11740"/>
    <s v="Bruce Geld"/>
    <x v="0"/>
    <x v="0"/>
    <x v="329"/>
    <x v="1"/>
    <n v="93309"/>
    <x v="1"/>
    <s v="FUR-TA-10001086"/>
    <x v="0"/>
    <x v="3"/>
    <x v="1736"/>
    <n v="486.36799999999999"/>
  </r>
  <r>
    <n v="8306"/>
    <s v="CA-2017-128671"/>
    <x v="1190"/>
    <d v="2017-08-16T00:00:00"/>
    <s v="Standard Class"/>
    <s v="MT-18070"/>
    <s v="Michelle Tran"/>
    <x v="2"/>
    <x v="0"/>
    <x v="251"/>
    <x v="26"/>
    <n v="74133"/>
    <x v="2"/>
    <s v="OFF-PA-10001870"/>
    <x v="1"/>
    <x v="10"/>
    <x v="680"/>
    <n v="32.4"/>
  </r>
  <r>
    <n v="8307"/>
    <s v="CA-2017-128671"/>
    <x v="1190"/>
    <d v="2017-08-16T00:00:00"/>
    <s v="Standard Class"/>
    <s v="MT-18070"/>
    <s v="Michelle Tran"/>
    <x v="2"/>
    <x v="0"/>
    <x v="251"/>
    <x v="26"/>
    <n v="74133"/>
    <x v="2"/>
    <s v="OFF-BI-10003305"/>
    <x v="1"/>
    <x v="8"/>
    <x v="570"/>
    <n v="41.86"/>
  </r>
  <r>
    <n v="8308"/>
    <s v="CA-2017-128671"/>
    <x v="1190"/>
    <d v="2017-08-16T00:00:00"/>
    <s v="Standard Class"/>
    <s v="MT-18070"/>
    <s v="Michelle Tran"/>
    <x v="2"/>
    <x v="0"/>
    <x v="251"/>
    <x v="26"/>
    <n v="74133"/>
    <x v="2"/>
    <s v="OFF-BI-10003007"/>
    <x v="1"/>
    <x v="8"/>
    <x v="1551"/>
    <n v="77.56"/>
  </r>
  <r>
    <n v="8309"/>
    <s v="CA-2017-149335"/>
    <x v="197"/>
    <d v="2017-07-25T00:00:00"/>
    <s v="Same Day"/>
    <s v="BC-11125"/>
    <s v="Becky Castell"/>
    <x v="2"/>
    <x v="0"/>
    <x v="8"/>
    <x v="1"/>
    <n v="94122"/>
    <x v="1"/>
    <s v="OFF-AR-10001419"/>
    <x v="1"/>
    <x v="6"/>
    <x v="1015"/>
    <n v="37.17"/>
  </r>
  <r>
    <n v="8310"/>
    <s v="CA-2015-168312"/>
    <x v="72"/>
    <d v="2015-03-07T00:00:00"/>
    <s v="Standard Class"/>
    <s v="GW-14605"/>
    <s v="Giulietta Weimer"/>
    <x v="0"/>
    <x v="0"/>
    <x v="12"/>
    <x v="5"/>
    <n v="77036"/>
    <x v="2"/>
    <s v="OFF-ST-10003692"/>
    <x v="1"/>
    <x v="4"/>
    <x v="1262"/>
    <n v="137.352"/>
  </r>
  <r>
    <n v="8311"/>
    <s v="CA-2015-168312"/>
    <x v="72"/>
    <d v="2015-03-07T00:00:00"/>
    <s v="Standard Class"/>
    <s v="GW-14605"/>
    <s v="Giulietta Weimer"/>
    <x v="0"/>
    <x v="0"/>
    <x v="12"/>
    <x v="5"/>
    <n v="77036"/>
    <x v="2"/>
    <s v="FUR-TA-10001866"/>
    <x v="0"/>
    <x v="3"/>
    <x v="1280"/>
    <n v="376.50900000000001"/>
  </r>
  <r>
    <n v="8312"/>
    <s v="US-2018-105935"/>
    <x v="795"/>
    <d v="2018-01-31T00:00:00"/>
    <s v="Standard Class"/>
    <s v="BD-11500"/>
    <s v="Bradley Drucker"/>
    <x v="0"/>
    <x v="0"/>
    <x v="38"/>
    <x v="32"/>
    <n v="31907"/>
    <x v="0"/>
    <s v="FUR-FU-10002157"/>
    <x v="0"/>
    <x v="5"/>
    <x v="116"/>
    <n v="62.72"/>
  </r>
  <r>
    <n v="8313"/>
    <s v="US-2018-105935"/>
    <x v="795"/>
    <d v="2018-01-31T00:00:00"/>
    <s v="Standard Class"/>
    <s v="BD-11500"/>
    <s v="Bradley Drucker"/>
    <x v="0"/>
    <x v="0"/>
    <x v="38"/>
    <x v="32"/>
    <n v="31907"/>
    <x v="0"/>
    <s v="TEC-PH-10001459"/>
    <x v="2"/>
    <x v="7"/>
    <x v="1447"/>
    <n v="2939.93"/>
  </r>
  <r>
    <n v="8314"/>
    <s v="CA-2015-161508"/>
    <x v="136"/>
    <d v="2015-07-16T00:00:00"/>
    <s v="Standard Class"/>
    <s v="PV-18985"/>
    <s v="Paul Van Hugh"/>
    <x v="2"/>
    <x v="0"/>
    <x v="425"/>
    <x v="5"/>
    <n v="77573"/>
    <x v="2"/>
    <s v="FUR-CH-10002126"/>
    <x v="0"/>
    <x v="1"/>
    <x v="849"/>
    <n v="512.35799999999995"/>
  </r>
  <r>
    <n v="8315"/>
    <s v="CA-2015-161508"/>
    <x v="136"/>
    <d v="2015-07-16T00:00:00"/>
    <s v="Standard Class"/>
    <s v="PV-18985"/>
    <s v="Paul Van Hugh"/>
    <x v="2"/>
    <x v="0"/>
    <x v="425"/>
    <x v="5"/>
    <n v="77573"/>
    <x v="2"/>
    <s v="OFF-FA-10001561"/>
    <x v="1"/>
    <x v="13"/>
    <x v="839"/>
    <n v="3.488"/>
  </r>
  <r>
    <n v="8316"/>
    <s v="CA-2015-161508"/>
    <x v="136"/>
    <d v="2015-07-16T00:00:00"/>
    <s v="Standard Class"/>
    <s v="PV-18985"/>
    <s v="Paul Van Hugh"/>
    <x v="2"/>
    <x v="0"/>
    <x v="425"/>
    <x v="5"/>
    <n v="77573"/>
    <x v="2"/>
    <s v="OFF-AR-10003158"/>
    <x v="1"/>
    <x v="6"/>
    <x v="703"/>
    <n v="22.288"/>
  </r>
  <r>
    <n v="8317"/>
    <s v="CA-2015-161508"/>
    <x v="136"/>
    <d v="2015-07-16T00:00:00"/>
    <s v="Standard Class"/>
    <s v="PV-18985"/>
    <s v="Paul Van Hugh"/>
    <x v="2"/>
    <x v="0"/>
    <x v="425"/>
    <x v="5"/>
    <n v="77573"/>
    <x v="2"/>
    <s v="OFF-PA-10001804"/>
    <x v="1"/>
    <x v="10"/>
    <x v="129"/>
    <n v="16.032"/>
  </r>
  <r>
    <n v="8318"/>
    <s v="CA-2018-130904"/>
    <x v="645"/>
    <d v="2018-04-16T00:00:00"/>
    <s v="Standard Class"/>
    <s v="HM-14980"/>
    <s v="Henry MacAllister"/>
    <x v="0"/>
    <x v="0"/>
    <x v="140"/>
    <x v="3"/>
    <n v="27217"/>
    <x v="0"/>
    <s v="OFF-AR-10000422"/>
    <x v="1"/>
    <x v="6"/>
    <x v="901"/>
    <n v="1.752"/>
  </r>
  <r>
    <n v="8319"/>
    <s v="CA-2018-130904"/>
    <x v="645"/>
    <d v="2018-04-16T00:00:00"/>
    <s v="Standard Class"/>
    <s v="HM-14980"/>
    <s v="Henry MacAllister"/>
    <x v="0"/>
    <x v="0"/>
    <x v="140"/>
    <x v="3"/>
    <n v="27217"/>
    <x v="0"/>
    <s v="OFF-AR-10000127"/>
    <x v="1"/>
    <x v="6"/>
    <x v="1195"/>
    <n v="20.992000000000001"/>
  </r>
  <r>
    <n v="8320"/>
    <s v="CA-2018-133620"/>
    <x v="38"/>
    <d v="2018-11-18T00:00:00"/>
    <s v="Standard Class"/>
    <s v="EM-14065"/>
    <s v="Erin Mull"/>
    <x v="0"/>
    <x v="0"/>
    <x v="20"/>
    <x v="15"/>
    <n v="10009"/>
    <x v="3"/>
    <s v="OFF-ST-10004634"/>
    <x v="1"/>
    <x v="4"/>
    <x v="602"/>
    <n v="11.21"/>
  </r>
  <r>
    <n v="8321"/>
    <s v="CA-2016-142937"/>
    <x v="901"/>
    <d v="2016-12-06T00:00:00"/>
    <s v="First Class"/>
    <s v="SF-20065"/>
    <s v="Sandra Flanagan"/>
    <x v="0"/>
    <x v="0"/>
    <x v="61"/>
    <x v="5"/>
    <n v="75220"/>
    <x v="2"/>
    <s v="OFF-AR-10003582"/>
    <x v="1"/>
    <x v="6"/>
    <x v="1460"/>
    <n v="45.04"/>
  </r>
  <r>
    <n v="8322"/>
    <s v="US-2017-149790"/>
    <x v="182"/>
    <d v="2017-10-01T00:00:00"/>
    <s v="Standard Class"/>
    <s v="SC-20380"/>
    <s v="Shahid Collister"/>
    <x v="0"/>
    <x v="0"/>
    <x v="12"/>
    <x v="5"/>
    <n v="77095"/>
    <x v="2"/>
    <s v="OFF-BI-10002026"/>
    <x v="1"/>
    <x v="8"/>
    <x v="1758"/>
    <n v="15.624000000000001"/>
  </r>
  <r>
    <n v="8323"/>
    <s v="CA-2017-130778"/>
    <x v="258"/>
    <d v="2017-11-25T00:00:00"/>
    <s v="Standard Class"/>
    <s v="ND-18370"/>
    <s v="Natalie DeCherney"/>
    <x v="0"/>
    <x v="0"/>
    <x v="85"/>
    <x v="15"/>
    <n v="11561"/>
    <x v="3"/>
    <s v="OFF-AP-10000595"/>
    <x v="1"/>
    <x v="9"/>
    <x v="1505"/>
    <n v="8.74"/>
  </r>
  <r>
    <n v="8324"/>
    <s v="CA-2017-130778"/>
    <x v="258"/>
    <d v="2017-11-25T00:00:00"/>
    <s v="Standard Class"/>
    <s v="ND-18370"/>
    <s v="Natalie DeCherney"/>
    <x v="0"/>
    <x v="0"/>
    <x v="85"/>
    <x v="15"/>
    <n v="11561"/>
    <x v="3"/>
    <s v="OFF-PA-10001509"/>
    <x v="1"/>
    <x v="10"/>
    <x v="422"/>
    <n v="44.75"/>
  </r>
  <r>
    <n v="8325"/>
    <s v="CA-2018-144456"/>
    <x v="565"/>
    <d v="2018-09-09T00:00:00"/>
    <s v="First Class"/>
    <s v="FC-14245"/>
    <s v="Frank Carlisle"/>
    <x v="2"/>
    <x v="0"/>
    <x v="146"/>
    <x v="2"/>
    <n v="33012"/>
    <x v="0"/>
    <s v="OFF-ST-10001321"/>
    <x v="1"/>
    <x v="4"/>
    <x v="421"/>
    <n v="61.68"/>
  </r>
  <r>
    <n v="8326"/>
    <s v="CA-2018-144456"/>
    <x v="565"/>
    <d v="2018-09-09T00:00:00"/>
    <s v="First Class"/>
    <s v="FC-14245"/>
    <s v="Frank Carlisle"/>
    <x v="2"/>
    <x v="0"/>
    <x v="146"/>
    <x v="2"/>
    <n v="33012"/>
    <x v="0"/>
    <s v="TEC-PH-10001750"/>
    <x v="2"/>
    <x v="7"/>
    <x v="977"/>
    <n v="158.376"/>
  </r>
  <r>
    <n v="8327"/>
    <s v="CA-2018-103478"/>
    <x v="246"/>
    <d v="2018-07-24T00:00:00"/>
    <s v="Second Class"/>
    <s v="KL-16555"/>
    <s v="Kelly Lampkin"/>
    <x v="1"/>
    <x v="0"/>
    <x v="34"/>
    <x v="10"/>
    <n v="60505"/>
    <x v="2"/>
    <s v="OFF-BI-10001890"/>
    <x v="1"/>
    <x v="8"/>
    <x v="176"/>
    <n v="2.8639999999999999"/>
  </r>
  <r>
    <n v="8328"/>
    <s v="CA-2018-103478"/>
    <x v="246"/>
    <d v="2018-07-24T00:00:00"/>
    <s v="Second Class"/>
    <s v="KL-16555"/>
    <s v="Kelly Lampkin"/>
    <x v="1"/>
    <x v="0"/>
    <x v="34"/>
    <x v="10"/>
    <n v="60505"/>
    <x v="2"/>
    <s v="OFF-BI-10004224"/>
    <x v="1"/>
    <x v="8"/>
    <x v="1070"/>
    <n v="94.191999999999993"/>
  </r>
  <r>
    <n v="8329"/>
    <s v="CA-2018-118577"/>
    <x v="833"/>
    <d v="2018-10-11T00:00:00"/>
    <s v="Standard Class"/>
    <s v="XP-21865"/>
    <s v="Xylona Preis"/>
    <x v="0"/>
    <x v="0"/>
    <x v="78"/>
    <x v="30"/>
    <n v="7109"/>
    <x v="3"/>
    <s v="OFF-PA-10001357"/>
    <x v="1"/>
    <x v="10"/>
    <x v="1041"/>
    <n v="143.69999999999999"/>
  </r>
  <r>
    <n v="8330"/>
    <s v="CA-2018-118577"/>
    <x v="833"/>
    <d v="2018-10-11T00:00:00"/>
    <s v="Standard Class"/>
    <s v="XP-21865"/>
    <s v="Xylona Preis"/>
    <x v="0"/>
    <x v="0"/>
    <x v="78"/>
    <x v="30"/>
    <n v="7109"/>
    <x v="3"/>
    <s v="OFF-PA-10004888"/>
    <x v="1"/>
    <x v="10"/>
    <x v="968"/>
    <n v="6.48"/>
  </r>
  <r>
    <n v="8331"/>
    <s v="CA-2018-113572"/>
    <x v="659"/>
    <d v="2018-11-11T00:00:00"/>
    <s v="Standard Class"/>
    <s v="FP-14320"/>
    <s v="Frank Preis"/>
    <x v="0"/>
    <x v="0"/>
    <x v="20"/>
    <x v="15"/>
    <n v="10024"/>
    <x v="3"/>
    <s v="TEC-AC-10002370"/>
    <x v="2"/>
    <x v="11"/>
    <x v="1825"/>
    <n v="7.88"/>
  </r>
  <r>
    <n v="8332"/>
    <s v="CA-2017-153269"/>
    <x v="1185"/>
    <d v="2017-03-12T00:00:00"/>
    <s v="First Class"/>
    <s v="PS-18760"/>
    <s v="Pamela Stobb"/>
    <x v="0"/>
    <x v="0"/>
    <x v="504"/>
    <x v="31"/>
    <n v="1810"/>
    <x v="3"/>
    <s v="OFF-ST-10004634"/>
    <x v="1"/>
    <x v="4"/>
    <x v="602"/>
    <n v="11.21"/>
  </r>
  <r>
    <n v="8333"/>
    <s v="CA-2017-153269"/>
    <x v="1185"/>
    <d v="2017-03-12T00:00:00"/>
    <s v="First Class"/>
    <s v="PS-18760"/>
    <s v="Pamela Stobb"/>
    <x v="0"/>
    <x v="0"/>
    <x v="504"/>
    <x v="31"/>
    <n v="1810"/>
    <x v="3"/>
    <s v="FUR-CH-10002647"/>
    <x v="0"/>
    <x v="1"/>
    <x v="475"/>
    <n v="354.9"/>
  </r>
  <r>
    <n v="8334"/>
    <s v="CA-2017-153269"/>
    <x v="1185"/>
    <d v="2017-03-12T00:00:00"/>
    <s v="First Class"/>
    <s v="PS-18760"/>
    <s v="Pamela Stobb"/>
    <x v="0"/>
    <x v="0"/>
    <x v="504"/>
    <x v="31"/>
    <n v="1810"/>
    <x v="3"/>
    <s v="OFF-PA-10001801"/>
    <x v="1"/>
    <x v="10"/>
    <x v="1766"/>
    <n v="17.940000000000001"/>
  </r>
  <r>
    <n v="8335"/>
    <s v="CA-2017-153269"/>
    <x v="1185"/>
    <d v="2017-03-12T00:00:00"/>
    <s v="First Class"/>
    <s v="PS-18760"/>
    <s v="Pamela Stobb"/>
    <x v="0"/>
    <x v="0"/>
    <x v="504"/>
    <x v="31"/>
    <n v="1810"/>
    <x v="3"/>
    <s v="OFF-BI-10004632"/>
    <x v="1"/>
    <x v="8"/>
    <x v="919"/>
    <n v="51.8"/>
  </r>
  <r>
    <n v="8336"/>
    <s v="CA-2018-161655"/>
    <x v="726"/>
    <d v="2018-05-18T00:00:00"/>
    <s v="Second Class"/>
    <s v="CW-11905"/>
    <s v="Carl Weiss"/>
    <x v="2"/>
    <x v="0"/>
    <x v="46"/>
    <x v="13"/>
    <n v="19711"/>
    <x v="3"/>
    <s v="OFF-BI-10002082"/>
    <x v="1"/>
    <x v="8"/>
    <x v="1182"/>
    <n v="299.52"/>
  </r>
  <r>
    <n v="8337"/>
    <s v="CA-2017-101469"/>
    <x v="415"/>
    <d v="2017-07-08T00:00:00"/>
    <s v="Standard Class"/>
    <s v="KH-16360"/>
    <s v="Katherine Hughes"/>
    <x v="0"/>
    <x v="0"/>
    <x v="81"/>
    <x v="17"/>
    <n v="22204"/>
    <x v="0"/>
    <s v="OFF-AR-10003986"/>
    <x v="1"/>
    <x v="6"/>
    <x v="1826"/>
    <n v="7.7"/>
  </r>
  <r>
    <n v="8338"/>
    <s v="CA-2015-153087"/>
    <x v="422"/>
    <d v="2016-01-03T00:00:00"/>
    <s v="Standard Class"/>
    <s v="TC-20980"/>
    <s v="Tamara Chand"/>
    <x v="1"/>
    <x v="0"/>
    <x v="27"/>
    <x v="19"/>
    <n v="35601"/>
    <x v="0"/>
    <s v="OFF-PA-10001243"/>
    <x v="1"/>
    <x v="10"/>
    <x v="1803"/>
    <n v="23.92"/>
  </r>
  <r>
    <n v="8339"/>
    <s v="CA-2015-153087"/>
    <x v="422"/>
    <d v="2016-01-03T00:00:00"/>
    <s v="Standard Class"/>
    <s v="TC-20980"/>
    <s v="Tamara Chand"/>
    <x v="1"/>
    <x v="0"/>
    <x v="27"/>
    <x v="19"/>
    <n v="35601"/>
    <x v="0"/>
    <s v="TEC-AC-10003198"/>
    <x v="2"/>
    <x v="11"/>
    <x v="768"/>
    <n v="498"/>
  </r>
  <r>
    <n v="8340"/>
    <s v="CA-2018-135076"/>
    <x v="669"/>
    <d v="2018-04-17T00:00:00"/>
    <s v="Standard Class"/>
    <s v="YS-21880"/>
    <s v="Yana Sorensen"/>
    <x v="1"/>
    <x v="0"/>
    <x v="86"/>
    <x v="1"/>
    <n v="92345"/>
    <x v="1"/>
    <s v="FUR-CH-10003774"/>
    <x v="0"/>
    <x v="1"/>
    <x v="1194"/>
    <n v="436.70400000000001"/>
  </r>
  <r>
    <n v="8341"/>
    <s v="CA-2015-161634"/>
    <x v="687"/>
    <d v="2015-11-20T00:00:00"/>
    <s v="Standard Class"/>
    <s v="CC-12220"/>
    <s v="Chris Cortes"/>
    <x v="0"/>
    <x v="0"/>
    <x v="269"/>
    <x v="17"/>
    <n v="23320"/>
    <x v="0"/>
    <s v="OFF-PA-10002262"/>
    <x v="1"/>
    <x v="10"/>
    <x v="1001"/>
    <n v="32.4"/>
  </r>
  <r>
    <n v="8342"/>
    <s v="CA-2018-141481"/>
    <x v="532"/>
    <d v="2018-06-14T00:00:00"/>
    <s v="First Class"/>
    <s v="ZD-21925"/>
    <s v="Zuschuss Donatelli"/>
    <x v="0"/>
    <x v="0"/>
    <x v="1"/>
    <x v="1"/>
    <n v="90036"/>
    <x v="1"/>
    <s v="OFF-AP-10004532"/>
    <x v="1"/>
    <x v="9"/>
    <x v="564"/>
    <n v="61.44"/>
  </r>
  <r>
    <n v="8343"/>
    <s v="CA-2017-132549"/>
    <x v="881"/>
    <d v="2017-11-30T00:00:00"/>
    <s v="Standard Class"/>
    <s v="JK-15370"/>
    <s v="Jay Kimmel"/>
    <x v="0"/>
    <x v="0"/>
    <x v="114"/>
    <x v="19"/>
    <n v="35810"/>
    <x v="0"/>
    <s v="OFF-ST-10001325"/>
    <x v="1"/>
    <x v="4"/>
    <x v="471"/>
    <n v="73.36"/>
  </r>
  <r>
    <n v="8344"/>
    <s v="US-2015-155544"/>
    <x v="90"/>
    <d v="2015-03-25T00:00:00"/>
    <s v="Standard Class"/>
    <s v="GM-14440"/>
    <s v="Gary McGarr"/>
    <x v="0"/>
    <x v="0"/>
    <x v="289"/>
    <x v="18"/>
    <n v="37918"/>
    <x v="0"/>
    <s v="OFF-LA-10004544"/>
    <x v="1"/>
    <x v="2"/>
    <x v="199"/>
    <n v="59.2"/>
  </r>
  <r>
    <n v="8345"/>
    <s v="US-2015-155544"/>
    <x v="90"/>
    <d v="2015-03-25T00:00:00"/>
    <s v="Standard Class"/>
    <s v="GM-14440"/>
    <s v="Gary McGarr"/>
    <x v="0"/>
    <x v="0"/>
    <x v="289"/>
    <x v="18"/>
    <n v="37918"/>
    <x v="0"/>
    <s v="FUR-FU-10001473"/>
    <x v="0"/>
    <x v="5"/>
    <x v="993"/>
    <n v="32.951999999999998"/>
  </r>
  <r>
    <n v="8346"/>
    <s v="US-2015-155544"/>
    <x v="90"/>
    <d v="2015-03-25T00:00:00"/>
    <s v="Standard Class"/>
    <s v="GM-14440"/>
    <s v="Gary McGarr"/>
    <x v="0"/>
    <x v="0"/>
    <x v="289"/>
    <x v="18"/>
    <n v="37918"/>
    <x v="0"/>
    <s v="FUR-CH-10000422"/>
    <x v="0"/>
    <x v="1"/>
    <x v="1441"/>
    <n v="218.376"/>
  </r>
  <r>
    <n v="8347"/>
    <s v="US-2016-115238"/>
    <x v="28"/>
    <d v="2016-05-04T00:00:00"/>
    <s v="Standard Class"/>
    <s v="JW-15220"/>
    <s v="Jane Waco"/>
    <x v="1"/>
    <x v="0"/>
    <x v="104"/>
    <x v="31"/>
    <n v="1841"/>
    <x v="3"/>
    <s v="FUR-FU-10002960"/>
    <x v="0"/>
    <x v="5"/>
    <x v="192"/>
    <n v="31.4"/>
  </r>
  <r>
    <n v="8348"/>
    <s v="US-2016-115238"/>
    <x v="28"/>
    <d v="2016-05-04T00:00:00"/>
    <s v="Standard Class"/>
    <s v="JW-15220"/>
    <s v="Jane Waco"/>
    <x v="1"/>
    <x v="0"/>
    <x v="104"/>
    <x v="31"/>
    <n v="1841"/>
    <x v="3"/>
    <s v="FUR-FU-10002445"/>
    <x v="0"/>
    <x v="5"/>
    <x v="1448"/>
    <n v="9.48"/>
  </r>
  <r>
    <n v="8349"/>
    <s v="US-2016-115238"/>
    <x v="28"/>
    <d v="2016-05-04T00:00:00"/>
    <s v="Standard Class"/>
    <s v="JW-15220"/>
    <s v="Jane Waco"/>
    <x v="1"/>
    <x v="0"/>
    <x v="104"/>
    <x v="31"/>
    <n v="1841"/>
    <x v="3"/>
    <s v="TEC-PH-10001300"/>
    <x v="2"/>
    <x v="7"/>
    <x v="1011"/>
    <n v="209.5"/>
  </r>
  <r>
    <n v="8350"/>
    <s v="US-2016-115238"/>
    <x v="28"/>
    <d v="2016-05-04T00:00:00"/>
    <s v="Standard Class"/>
    <s v="JW-15220"/>
    <s v="Jane Waco"/>
    <x v="1"/>
    <x v="0"/>
    <x v="104"/>
    <x v="31"/>
    <n v="1841"/>
    <x v="3"/>
    <s v="FUR-FU-10001025"/>
    <x v="0"/>
    <x v="5"/>
    <x v="1708"/>
    <n v="24.3"/>
  </r>
  <r>
    <n v="8351"/>
    <s v="US-2016-115238"/>
    <x v="28"/>
    <d v="2016-05-04T00:00:00"/>
    <s v="Standard Class"/>
    <s v="JW-15220"/>
    <s v="Jane Waco"/>
    <x v="1"/>
    <x v="0"/>
    <x v="104"/>
    <x v="31"/>
    <n v="1841"/>
    <x v="3"/>
    <s v="OFF-PA-10002689"/>
    <x v="1"/>
    <x v="10"/>
    <x v="1066"/>
    <n v="6.48"/>
  </r>
  <r>
    <n v="8352"/>
    <s v="CA-2018-132199"/>
    <x v="898"/>
    <d v="2018-05-08T00:00:00"/>
    <s v="Standard Class"/>
    <s v="BO-11350"/>
    <s v="Bill Overfelt"/>
    <x v="1"/>
    <x v="0"/>
    <x v="10"/>
    <x v="9"/>
    <n v="19134"/>
    <x v="3"/>
    <s v="FUR-FU-10004245"/>
    <x v="0"/>
    <x v="5"/>
    <x v="1747"/>
    <n v="32.448"/>
  </r>
  <r>
    <n v="8353"/>
    <s v="CA-2018-132199"/>
    <x v="898"/>
    <d v="2018-05-08T00:00:00"/>
    <s v="Standard Class"/>
    <s v="BO-11350"/>
    <s v="Bill Overfelt"/>
    <x v="1"/>
    <x v="0"/>
    <x v="10"/>
    <x v="9"/>
    <n v="19134"/>
    <x v="3"/>
    <s v="OFF-BI-10003684"/>
    <x v="1"/>
    <x v="8"/>
    <x v="714"/>
    <n v="26.388000000000002"/>
  </r>
  <r>
    <n v="8354"/>
    <s v="CA-2018-132199"/>
    <x v="898"/>
    <d v="2018-05-08T00:00:00"/>
    <s v="Standard Class"/>
    <s v="BO-11350"/>
    <s v="Bill Overfelt"/>
    <x v="1"/>
    <x v="0"/>
    <x v="10"/>
    <x v="9"/>
    <n v="19134"/>
    <x v="3"/>
    <s v="FUR-TA-10003748"/>
    <x v="0"/>
    <x v="3"/>
    <x v="210"/>
    <n v="373.47"/>
  </r>
  <r>
    <n v="8355"/>
    <s v="CA-2018-132199"/>
    <x v="898"/>
    <d v="2018-05-08T00:00:00"/>
    <s v="Standard Class"/>
    <s v="BO-11350"/>
    <s v="Bill Overfelt"/>
    <x v="1"/>
    <x v="0"/>
    <x v="10"/>
    <x v="9"/>
    <n v="19134"/>
    <x v="3"/>
    <s v="OFF-BI-10002133"/>
    <x v="1"/>
    <x v="8"/>
    <x v="1147"/>
    <n v="64.2"/>
  </r>
  <r>
    <n v="8356"/>
    <s v="CA-2018-132199"/>
    <x v="898"/>
    <d v="2018-05-08T00:00:00"/>
    <s v="Standard Class"/>
    <s v="BO-11350"/>
    <s v="Bill Overfelt"/>
    <x v="1"/>
    <x v="0"/>
    <x v="10"/>
    <x v="9"/>
    <n v="19134"/>
    <x v="3"/>
    <s v="OFF-FA-10002280"/>
    <x v="1"/>
    <x v="13"/>
    <x v="659"/>
    <n v="8"/>
  </r>
  <r>
    <n v="8357"/>
    <s v="CA-2017-163174"/>
    <x v="370"/>
    <d v="2017-08-30T00:00:00"/>
    <s v="Standard Class"/>
    <s v="XP-21865"/>
    <s v="Xylona Preis"/>
    <x v="0"/>
    <x v="0"/>
    <x v="417"/>
    <x v="32"/>
    <n v="30605"/>
    <x v="0"/>
    <s v="FUR-FU-10000308"/>
    <x v="0"/>
    <x v="5"/>
    <x v="1278"/>
    <n v="186.54"/>
  </r>
  <r>
    <n v="8358"/>
    <s v="CA-2015-110555"/>
    <x v="909"/>
    <d v="2015-04-18T00:00:00"/>
    <s v="Standard Class"/>
    <s v="MM-18055"/>
    <s v="Michelle Moray"/>
    <x v="0"/>
    <x v="0"/>
    <x v="120"/>
    <x v="37"/>
    <n v="59405"/>
    <x v="1"/>
    <s v="OFF-ST-10000876"/>
    <x v="1"/>
    <x v="4"/>
    <x v="254"/>
    <n v="87.08"/>
  </r>
  <r>
    <n v="8359"/>
    <s v="CA-2015-110555"/>
    <x v="909"/>
    <d v="2015-04-18T00:00:00"/>
    <s v="Standard Class"/>
    <s v="MM-18055"/>
    <s v="Michelle Moray"/>
    <x v="0"/>
    <x v="0"/>
    <x v="120"/>
    <x v="37"/>
    <n v="59405"/>
    <x v="1"/>
    <s v="TEC-PH-10000586"/>
    <x v="2"/>
    <x v="7"/>
    <x v="506"/>
    <n v="105.584"/>
  </r>
  <r>
    <n v="8360"/>
    <s v="CA-2015-110555"/>
    <x v="909"/>
    <d v="2015-04-18T00:00:00"/>
    <s v="Standard Class"/>
    <s v="MM-18055"/>
    <s v="Michelle Moray"/>
    <x v="0"/>
    <x v="0"/>
    <x v="120"/>
    <x v="37"/>
    <n v="59405"/>
    <x v="1"/>
    <s v="TEC-AC-10003399"/>
    <x v="2"/>
    <x v="11"/>
    <x v="1506"/>
    <n v="217.44"/>
  </r>
  <r>
    <n v="8361"/>
    <s v="CA-2018-147207"/>
    <x v="460"/>
    <d v="2018-01-04T00:00:00"/>
    <s v="Second Class"/>
    <s v="TS-21655"/>
    <s v="Trudy Schmidt"/>
    <x v="0"/>
    <x v="0"/>
    <x v="236"/>
    <x v="5"/>
    <n v="79907"/>
    <x v="2"/>
    <s v="OFF-AR-10001955"/>
    <x v="1"/>
    <x v="6"/>
    <x v="1030"/>
    <n v="31.744"/>
  </r>
  <r>
    <n v="8362"/>
    <s v="CA-2018-147207"/>
    <x v="460"/>
    <d v="2018-01-04T00:00:00"/>
    <s v="Second Class"/>
    <s v="TS-21655"/>
    <s v="Trudy Schmidt"/>
    <x v="0"/>
    <x v="0"/>
    <x v="236"/>
    <x v="5"/>
    <n v="79907"/>
    <x v="2"/>
    <s v="OFF-AP-10000027"/>
    <x v="1"/>
    <x v="9"/>
    <x v="1813"/>
    <n v="5.4320000000000004"/>
  </r>
  <r>
    <n v="8363"/>
    <s v="CA-2018-147207"/>
    <x v="460"/>
    <d v="2018-01-04T00:00:00"/>
    <s v="Second Class"/>
    <s v="TS-21655"/>
    <s v="Trudy Schmidt"/>
    <x v="0"/>
    <x v="0"/>
    <x v="236"/>
    <x v="5"/>
    <n v="79907"/>
    <x v="2"/>
    <s v="FUR-TA-10002958"/>
    <x v="0"/>
    <x v="3"/>
    <x v="965"/>
    <n v="913.43"/>
  </r>
  <r>
    <n v="8364"/>
    <s v="CA-2018-147207"/>
    <x v="460"/>
    <d v="2018-01-04T00:00:00"/>
    <s v="Second Class"/>
    <s v="TS-21655"/>
    <s v="Trudy Schmidt"/>
    <x v="0"/>
    <x v="0"/>
    <x v="236"/>
    <x v="5"/>
    <n v="79907"/>
    <x v="2"/>
    <s v="OFF-ST-10002615"/>
    <x v="1"/>
    <x v="4"/>
    <x v="1436"/>
    <n v="372.14400000000001"/>
  </r>
  <r>
    <n v="8365"/>
    <s v="CA-2018-137631"/>
    <x v="1045"/>
    <d v="2018-05-02T00:00:00"/>
    <s v="Standard Class"/>
    <s v="JL-15235"/>
    <s v="Janet Lee"/>
    <x v="0"/>
    <x v="0"/>
    <x v="505"/>
    <x v="2"/>
    <n v="34741"/>
    <x v="0"/>
    <s v="TEC-PH-10002624"/>
    <x v="2"/>
    <x v="7"/>
    <x v="1135"/>
    <n v="751.98400000000004"/>
  </r>
  <r>
    <n v="8366"/>
    <s v="CA-2018-157273"/>
    <x v="289"/>
    <d v="2018-02-02T00:00:00"/>
    <s v="First Class"/>
    <s v="SZ-20035"/>
    <s v="Sam Zeldin"/>
    <x v="2"/>
    <x v="0"/>
    <x v="4"/>
    <x v="4"/>
    <n v="98105"/>
    <x v="1"/>
    <s v="TEC-PH-10002275"/>
    <x v="2"/>
    <x v="7"/>
    <x v="7"/>
    <n v="604.76800000000003"/>
  </r>
  <r>
    <n v="8367"/>
    <s v="CA-2015-109918"/>
    <x v="557"/>
    <d v="2015-09-12T00:00:00"/>
    <s v="Second Class"/>
    <s v="LR-17035"/>
    <s v="Lisa Ryan"/>
    <x v="1"/>
    <x v="0"/>
    <x v="68"/>
    <x v="1"/>
    <n v="95051"/>
    <x v="1"/>
    <s v="OFF-SU-10004290"/>
    <x v="1"/>
    <x v="14"/>
    <x v="1827"/>
    <n v="27.36"/>
  </r>
  <r>
    <n v="8368"/>
    <s v="CA-2015-109918"/>
    <x v="557"/>
    <d v="2015-09-12T00:00:00"/>
    <s v="Second Class"/>
    <s v="LR-17035"/>
    <s v="Lisa Ryan"/>
    <x v="1"/>
    <x v="0"/>
    <x v="68"/>
    <x v="1"/>
    <n v="95051"/>
    <x v="1"/>
    <s v="OFF-PA-10000174"/>
    <x v="1"/>
    <x v="10"/>
    <x v="1524"/>
    <n v="20.56"/>
  </r>
  <r>
    <n v="8369"/>
    <s v="CA-2015-109918"/>
    <x v="557"/>
    <d v="2015-09-12T00:00:00"/>
    <s v="Second Class"/>
    <s v="LR-17035"/>
    <s v="Lisa Ryan"/>
    <x v="1"/>
    <x v="0"/>
    <x v="68"/>
    <x v="1"/>
    <n v="95051"/>
    <x v="1"/>
    <s v="OFF-BI-10004308"/>
    <x v="1"/>
    <x v="8"/>
    <x v="1776"/>
    <n v="83.92"/>
  </r>
  <r>
    <n v="8370"/>
    <s v="CA-2017-118745"/>
    <x v="725"/>
    <d v="2017-06-16T00:00:00"/>
    <s v="Standard Class"/>
    <s v="SV-20365"/>
    <s v="Seth Vernon"/>
    <x v="0"/>
    <x v="0"/>
    <x v="1"/>
    <x v="1"/>
    <n v="90049"/>
    <x v="1"/>
    <s v="FUR-TA-10003473"/>
    <x v="0"/>
    <x v="3"/>
    <x v="216"/>
    <n v="902.71199999999999"/>
  </r>
  <r>
    <n v="8371"/>
    <s v="CA-2017-163972"/>
    <x v="508"/>
    <d v="2017-10-21T00:00:00"/>
    <s v="Standard Class"/>
    <s v="MG-17890"/>
    <s v="Michael Granlund"/>
    <x v="2"/>
    <x v="0"/>
    <x v="201"/>
    <x v="1"/>
    <n v="93727"/>
    <x v="1"/>
    <s v="FUR-BO-10003894"/>
    <x v="0"/>
    <x v="0"/>
    <x v="1628"/>
    <n v="120.666"/>
  </r>
  <r>
    <n v="8372"/>
    <s v="CA-2015-165393"/>
    <x v="422"/>
    <d v="2015-12-30T00:00:00"/>
    <s v="First Class"/>
    <s v="NC-18415"/>
    <s v="Nathan Cano"/>
    <x v="0"/>
    <x v="0"/>
    <x v="5"/>
    <x v="5"/>
    <n v="76106"/>
    <x v="2"/>
    <s v="OFF-BI-10001658"/>
    <x v="1"/>
    <x v="8"/>
    <x v="444"/>
    <n v="4.984"/>
  </r>
  <r>
    <n v="8373"/>
    <s v="CA-2017-113726"/>
    <x v="390"/>
    <d v="2017-12-01T00:00:00"/>
    <s v="Standard Class"/>
    <s v="SC-20680"/>
    <s v="Steve Carroll"/>
    <x v="2"/>
    <x v="0"/>
    <x v="4"/>
    <x v="4"/>
    <n v="98105"/>
    <x v="1"/>
    <s v="FUR-FU-10003535"/>
    <x v="0"/>
    <x v="5"/>
    <x v="897"/>
    <n v="82.26"/>
  </r>
  <r>
    <n v="8374"/>
    <s v="CA-2017-152940"/>
    <x v="338"/>
    <d v="2017-11-13T00:00:00"/>
    <s v="First Class"/>
    <s v="RO-19780"/>
    <s v="Rose O'Brian"/>
    <x v="0"/>
    <x v="0"/>
    <x v="8"/>
    <x v="1"/>
    <n v="94110"/>
    <x v="1"/>
    <s v="OFF-ST-10000352"/>
    <x v="1"/>
    <x v="4"/>
    <x v="1058"/>
    <n v="29.74"/>
  </r>
  <r>
    <n v="8375"/>
    <s v="CA-2016-158701"/>
    <x v="956"/>
    <d v="2016-01-10T00:00:00"/>
    <s v="Standard Class"/>
    <s v="JL-15175"/>
    <s v="James Lanier"/>
    <x v="2"/>
    <x v="0"/>
    <x v="8"/>
    <x v="1"/>
    <n v="94110"/>
    <x v="1"/>
    <s v="OFF-AP-10004859"/>
    <x v="1"/>
    <x v="9"/>
    <x v="930"/>
    <n v="87.36"/>
  </r>
  <r>
    <n v="8376"/>
    <s v="CA-2016-158701"/>
    <x v="956"/>
    <d v="2016-01-10T00:00:00"/>
    <s v="Standard Class"/>
    <s v="JL-15175"/>
    <s v="James Lanier"/>
    <x v="2"/>
    <x v="0"/>
    <x v="8"/>
    <x v="1"/>
    <n v="94110"/>
    <x v="1"/>
    <s v="OFF-BI-10001294"/>
    <x v="1"/>
    <x v="8"/>
    <x v="673"/>
    <n v="56.16"/>
  </r>
  <r>
    <n v="8377"/>
    <s v="CA-2018-156272"/>
    <x v="708"/>
    <d v="2018-03-27T00:00:00"/>
    <s v="Standard Class"/>
    <s v="PW-19030"/>
    <s v="Pauline Webber"/>
    <x v="1"/>
    <x v="0"/>
    <x v="330"/>
    <x v="2"/>
    <n v="33068"/>
    <x v="0"/>
    <s v="OFF-AP-10001242"/>
    <x v="1"/>
    <x v="9"/>
    <x v="1417"/>
    <n v="64.384"/>
  </r>
  <r>
    <n v="8378"/>
    <s v="CA-2016-162964"/>
    <x v="768"/>
    <d v="2016-11-18T00:00:00"/>
    <s v="Standard Class"/>
    <s v="MF-18250"/>
    <s v="Monica Federle"/>
    <x v="1"/>
    <x v="0"/>
    <x v="12"/>
    <x v="5"/>
    <n v="77095"/>
    <x v="2"/>
    <s v="OFF-ST-10002344"/>
    <x v="1"/>
    <x v="4"/>
    <x v="865"/>
    <n v="64.784000000000006"/>
  </r>
  <r>
    <n v="8379"/>
    <s v="CA-2016-162964"/>
    <x v="768"/>
    <d v="2016-11-18T00:00:00"/>
    <s v="Standard Class"/>
    <s v="MF-18250"/>
    <s v="Monica Federle"/>
    <x v="1"/>
    <x v="0"/>
    <x v="12"/>
    <x v="5"/>
    <n v="77095"/>
    <x v="2"/>
    <s v="OFF-PA-10003349"/>
    <x v="1"/>
    <x v="10"/>
    <x v="220"/>
    <n v="15.552"/>
  </r>
  <r>
    <n v="8380"/>
    <s v="CA-2016-162964"/>
    <x v="768"/>
    <d v="2016-11-18T00:00:00"/>
    <s v="Standard Class"/>
    <s v="MF-18250"/>
    <s v="Monica Federle"/>
    <x v="1"/>
    <x v="0"/>
    <x v="12"/>
    <x v="5"/>
    <n v="77095"/>
    <x v="2"/>
    <s v="OFF-EN-10003055"/>
    <x v="1"/>
    <x v="12"/>
    <x v="882"/>
    <n v="223.88800000000001"/>
  </r>
  <r>
    <n v="8381"/>
    <s v="CA-2015-103527"/>
    <x v="340"/>
    <d v="2015-09-14T00:00:00"/>
    <s v="Second Class"/>
    <s v="CC-12220"/>
    <s v="Chris Cortes"/>
    <x v="0"/>
    <x v="0"/>
    <x v="22"/>
    <x v="10"/>
    <n v="60653"/>
    <x v="2"/>
    <s v="OFF-PA-10001622"/>
    <x v="1"/>
    <x v="10"/>
    <x v="702"/>
    <n v="10.896000000000001"/>
  </r>
  <r>
    <n v="8382"/>
    <s v="CA-2017-134544"/>
    <x v="716"/>
    <d v="2017-03-19T00:00:00"/>
    <s v="Second Class"/>
    <s v="AC-10660"/>
    <s v="Anna Chung"/>
    <x v="0"/>
    <x v="0"/>
    <x v="8"/>
    <x v="1"/>
    <n v="94109"/>
    <x v="1"/>
    <s v="TEC-PH-10003800"/>
    <x v="2"/>
    <x v="7"/>
    <x v="509"/>
    <n v="84.784000000000006"/>
  </r>
  <r>
    <n v="8383"/>
    <s v="CA-2017-163048"/>
    <x v="597"/>
    <d v="2017-02-15T00:00:00"/>
    <s v="Standard Class"/>
    <s v="MH-17440"/>
    <s v="Mark Haberlin"/>
    <x v="1"/>
    <x v="0"/>
    <x v="12"/>
    <x v="5"/>
    <n v="77036"/>
    <x v="2"/>
    <s v="FUR-CH-10001270"/>
    <x v="0"/>
    <x v="1"/>
    <x v="860"/>
    <n v="241.5"/>
  </r>
  <r>
    <n v="8384"/>
    <s v="CA-2017-145135"/>
    <x v="491"/>
    <d v="2017-11-28T00:00:00"/>
    <s v="First Class"/>
    <s v="CD-12790"/>
    <s v="Cynthia Delaney"/>
    <x v="2"/>
    <x v="0"/>
    <x v="506"/>
    <x v="29"/>
    <n v="6484"/>
    <x v="3"/>
    <s v="TEC-AC-10003447"/>
    <x v="2"/>
    <x v="11"/>
    <x v="806"/>
    <n v="59.97"/>
  </r>
  <r>
    <n v="8385"/>
    <s v="CA-2017-145135"/>
    <x v="491"/>
    <d v="2017-11-28T00:00:00"/>
    <s v="First Class"/>
    <s v="CD-12790"/>
    <s v="Cynthia Delaney"/>
    <x v="2"/>
    <x v="0"/>
    <x v="506"/>
    <x v="29"/>
    <n v="6484"/>
    <x v="3"/>
    <s v="OFF-PA-10004285"/>
    <x v="1"/>
    <x v="10"/>
    <x v="1268"/>
    <n v="13.36"/>
  </r>
  <r>
    <n v="8386"/>
    <s v="CA-2018-137582"/>
    <x v="507"/>
    <d v="2018-09-08T00:00:00"/>
    <s v="Standard Class"/>
    <s v="CV-12805"/>
    <s v="Cynthia Voltz"/>
    <x v="1"/>
    <x v="0"/>
    <x v="182"/>
    <x v="1"/>
    <n v="94601"/>
    <x v="1"/>
    <s v="OFF-BI-10001757"/>
    <x v="1"/>
    <x v="8"/>
    <x v="1167"/>
    <n v="11.808"/>
  </r>
  <r>
    <n v="8387"/>
    <s v="CA-2016-149601"/>
    <x v="71"/>
    <d v="2016-06-03T00:00:00"/>
    <s v="Standard Class"/>
    <s v="TB-21625"/>
    <s v="Trudy Brown"/>
    <x v="0"/>
    <x v="0"/>
    <x v="91"/>
    <x v="29"/>
    <n v="6040"/>
    <x v="3"/>
    <s v="OFF-ST-10001558"/>
    <x v="1"/>
    <x v="4"/>
    <x v="719"/>
    <n v="16.239999999999998"/>
  </r>
  <r>
    <n v="8388"/>
    <s v="CA-2016-149601"/>
    <x v="71"/>
    <d v="2016-06-03T00:00:00"/>
    <s v="Standard Class"/>
    <s v="TB-21625"/>
    <s v="Trudy Brown"/>
    <x v="0"/>
    <x v="0"/>
    <x v="91"/>
    <x v="29"/>
    <n v="6040"/>
    <x v="3"/>
    <s v="OFF-ST-10001328"/>
    <x v="1"/>
    <x v="4"/>
    <x v="178"/>
    <n v="77.55"/>
  </r>
  <r>
    <n v="8389"/>
    <s v="CA-2015-139423"/>
    <x v="301"/>
    <d v="2015-11-05T00:00:00"/>
    <s v="Standard Class"/>
    <s v="DG-13300"/>
    <s v="Deirdre Greer"/>
    <x v="1"/>
    <x v="0"/>
    <x v="334"/>
    <x v="30"/>
    <n v="7050"/>
    <x v="3"/>
    <s v="OFF-AP-10004708"/>
    <x v="1"/>
    <x v="9"/>
    <x v="513"/>
    <n v="76.12"/>
  </r>
  <r>
    <n v="8390"/>
    <s v="CA-2017-102596"/>
    <x v="797"/>
    <d v="2017-12-30T00:00:00"/>
    <s v="First Class"/>
    <s v="RD-19810"/>
    <s v="Ross DeVincentis"/>
    <x v="2"/>
    <x v="0"/>
    <x v="59"/>
    <x v="24"/>
    <n v="44312"/>
    <x v="3"/>
    <s v="OFF-FA-10000621"/>
    <x v="1"/>
    <x v="13"/>
    <x v="110"/>
    <n v="17.184000000000001"/>
  </r>
  <r>
    <n v="8391"/>
    <s v="CA-2018-153227"/>
    <x v="769"/>
    <d v="2018-12-06T00:00:00"/>
    <s v="First Class"/>
    <s v="CS-12250"/>
    <s v="Chris Selesnick"/>
    <x v="1"/>
    <x v="0"/>
    <x v="1"/>
    <x v="1"/>
    <n v="90032"/>
    <x v="1"/>
    <s v="OFF-PA-10001838"/>
    <x v="1"/>
    <x v="10"/>
    <x v="1008"/>
    <n v="11.76"/>
  </r>
  <r>
    <n v="8392"/>
    <s v="CA-2018-110625"/>
    <x v="331"/>
    <d v="2018-12-30T00:00:00"/>
    <s v="Standard Class"/>
    <s v="JB-16045"/>
    <s v="Julia Barnett"/>
    <x v="2"/>
    <x v="0"/>
    <x v="507"/>
    <x v="29"/>
    <n v="6810"/>
    <x v="3"/>
    <s v="FUR-FU-10001473"/>
    <x v="0"/>
    <x v="5"/>
    <x v="993"/>
    <n v="27.46"/>
  </r>
  <r>
    <n v="8393"/>
    <s v="CA-2017-142594"/>
    <x v="49"/>
    <d v="2017-12-06T00:00:00"/>
    <s v="Second Class"/>
    <s v="EJ-14155"/>
    <s v="Eva Jacobs"/>
    <x v="0"/>
    <x v="0"/>
    <x v="47"/>
    <x v="31"/>
    <n v="2038"/>
    <x v="3"/>
    <s v="TEC-PH-10000193"/>
    <x v="2"/>
    <x v="7"/>
    <x v="1664"/>
    <n v="137.94"/>
  </r>
  <r>
    <n v="8394"/>
    <s v="CA-2017-142594"/>
    <x v="49"/>
    <d v="2017-12-06T00:00:00"/>
    <s v="Second Class"/>
    <s v="EJ-14155"/>
    <s v="Eva Jacobs"/>
    <x v="0"/>
    <x v="0"/>
    <x v="47"/>
    <x v="31"/>
    <n v="2038"/>
    <x v="3"/>
    <s v="FUR-FU-10002045"/>
    <x v="0"/>
    <x v="5"/>
    <x v="1365"/>
    <n v="111.15"/>
  </r>
  <r>
    <n v="8395"/>
    <s v="CA-2017-142594"/>
    <x v="49"/>
    <d v="2017-12-06T00:00:00"/>
    <s v="Second Class"/>
    <s v="EJ-14155"/>
    <s v="Eva Jacobs"/>
    <x v="0"/>
    <x v="0"/>
    <x v="47"/>
    <x v="31"/>
    <n v="2038"/>
    <x v="3"/>
    <s v="OFF-AP-10002945"/>
    <x v="1"/>
    <x v="9"/>
    <x v="228"/>
    <n v="901.95"/>
  </r>
  <r>
    <n v="8396"/>
    <s v="CA-2017-142594"/>
    <x v="49"/>
    <d v="2017-12-06T00:00:00"/>
    <s v="Second Class"/>
    <s v="EJ-14155"/>
    <s v="Eva Jacobs"/>
    <x v="0"/>
    <x v="0"/>
    <x v="47"/>
    <x v="31"/>
    <n v="2038"/>
    <x v="3"/>
    <s v="FUR-TA-10001095"/>
    <x v="0"/>
    <x v="3"/>
    <x v="616"/>
    <n v="366.00900000000001"/>
  </r>
  <r>
    <n v="8397"/>
    <s v="CA-2015-152254"/>
    <x v="479"/>
    <d v="2015-06-30T00:00:00"/>
    <s v="Same Day"/>
    <s v="BD-11620"/>
    <s v="Brian DeCherney"/>
    <x v="0"/>
    <x v="0"/>
    <x v="40"/>
    <x v="3"/>
    <n v="28403"/>
    <x v="0"/>
    <s v="OFF-PA-10001144"/>
    <x v="1"/>
    <x v="10"/>
    <x v="163"/>
    <n v="310.68799999999999"/>
  </r>
  <r>
    <n v="8398"/>
    <s v="US-2015-120236"/>
    <x v="1010"/>
    <d v="2015-09-04T00:00:00"/>
    <s v="First Class"/>
    <s v="MR-17545"/>
    <s v="Mathew Reese"/>
    <x v="2"/>
    <x v="0"/>
    <x v="12"/>
    <x v="5"/>
    <n v="77095"/>
    <x v="2"/>
    <s v="OFF-BI-10004099"/>
    <x v="1"/>
    <x v="8"/>
    <x v="1725"/>
    <n v="7.68"/>
  </r>
  <r>
    <n v="8399"/>
    <s v="CA-2018-120061"/>
    <x v="808"/>
    <d v="2018-11-07T00:00:00"/>
    <s v="Second Class"/>
    <s v="SR-20425"/>
    <s v="Sharelle Roach"/>
    <x v="2"/>
    <x v="0"/>
    <x v="24"/>
    <x v="24"/>
    <n v="45503"/>
    <x v="3"/>
    <s v="FUR-CH-10001973"/>
    <x v="0"/>
    <x v="1"/>
    <x v="905"/>
    <n v="155.37200000000001"/>
  </r>
  <r>
    <n v="8400"/>
    <s v="CA-2016-133837"/>
    <x v="657"/>
    <d v="2016-04-18T00:00:00"/>
    <s v="Standard Class"/>
    <s v="TH-21100"/>
    <s v="Thea Hendricks"/>
    <x v="0"/>
    <x v="0"/>
    <x v="220"/>
    <x v="16"/>
    <n v="85301"/>
    <x v="1"/>
    <s v="OFF-ST-10000344"/>
    <x v="1"/>
    <x v="4"/>
    <x v="1022"/>
    <n v="10.744"/>
  </r>
  <r>
    <n v="8401"/>
    <s v="CA-2016-110814"/>
    <x v="901"/>
    <d v="2016-12-09T00:00:00"/>
    <s v="Second Class"/>
    <s v="BD-11635"/>
    <s v="Brian Derr"/>
    <x v="0"/>
    <x v="0"/>
    <x v="20"/>
    <x v="15"/>
    <n v="10009"/>
    <x v="3"/>
    <s v="OFF-BI-10002026"/>
    <x v="1"/>
    <x v="8"/>
    <x v="912"/>
    <n v="232.4"/>
  </r>
  <r>
    <n v="8402"/>
    <s v="CA-2016-110814"/>
    <x v="901"/>
    <d v="2016-12-09T00:00:00"/>
    <s v="Second Class"/>
    <s v="BD-11635"/>
    <s v="Brian Derr"/>
    <x v="0"/>
    <x v="0"/>
    <x v="20"/>
    <x v="15"/>
    <n v="10009"/>
    <x v="3"/>
    <s v="FUR-CH-10003535"/>
    <x v="0"/>
    <x v="1"/>
    <x v="1522"/>
    <n v="164.64599999999999"/>
  </r>
  <r>
    <n v="8403"/>
    <s v="CA-2016-110814"/>
    <x v="901"/>
    <d v="2016-12-09T00:00:00"/>
    <s v="Second Class"/>
    <s v="BD-11635"/>
    <s v="Brian Derr"/>
    <x v="0"/>
    <x v="0"/>
    <x v="20"/>
    <x v="15"/>
    <n v="10009"/>
    <x v="3"/>
    <s v="OFF-PA-10004156"/>
    <x v="1"/>
    <x v="10"/>
    <x v="750"/>
    <n v="22.68"/>
  </r>
  <r>
    <n v="8404"/>
    <s v="CA-2017-154067"/>
    <x v="854"/>
    <d v="2017-02-07T00:00:00"/>
    <s v="Standard Class"/>
    <s v="SM-20950"/>
    <s v="Suzanne McNair"/>
    <x v="1"/>
    <x v="0"/>
    <x v="1"/>
    <x v="1"/>
    <n v="90036"/>
    <x v="1"/>
    <s v="OFF-PA-10002254"/>
    <x v="1"/>
    <x v="10"/>
    <x v="146"/>
    <n v="105.52"/>
  </r>
  <r>
    <n v="8405"/>
    <s v="CA-2018-140480"/>
    <x v="141"/>
    <d v="2018-07-12T00:00:00"/>
    <s v="Standard Class"/>
    <s v="HE-14800"/>
    <s v="Harold Engle"/>
    <x v="1"/>
    <x v="0"/>
    <x v="46"/>
    <x v="13"/>
    <n v="19711"/>
    <x v="3"/>
    <s v="FUR-FU-10003247"/>
    <x v="0"/>
    <x v="5"/>
    <x v="1465"/>
    <n v="83.92"/>
  </r>
  <r>
    <n v="8406"/>
    <s v="CA-2018-140480"/>
    <x v="141"/>
    <d v="2018-07-12T00:00:00"/>
    <s v="Standard Class"/>
    <s v="HE-14800"/>
    <s v="Harold Engle"/>
    <x v="1"/>
    <x v="0"/>
    <x v="46"/>
    <x v="13"/>
    <n v="19711"/>
    <x v="3"/>
    <s v="TEC-AC-10002473"/>
    <x v="2"/>
    <x v="11"/>
    <x v="720"/>
    <n v="141.9"/>
  </r>
  <r>
    <n v="8407"/>
    <s v="CA-2018-140480"/>
    <x v="141"/>
    <d v="2018-07-12T00:00:00"/>
    <s v="Standard Class"/>
    <s v="HE-14800"/>
    <s v="Harold Engle"/>
    <x v="1"/>
    <x v="0"/>
    <x v="46"/>
    <x v="13"/>
    <n v="19711"/>
    <x v="3"/>
    <s v="FUR-FU-10001057"/>
    <x v="0"/>
    <x v="5"/>
    <x v="1791"/>
    <n v="39.979999999999997"/>
  </r>
  <r>
    <n v="8408"/>
    <s v="CA-2018-140480"/>
    <x v="141"/>
    <d v="2018-07-12T00:00:00"/>
    <s v="Standard Class"/>
    <s v="HE-14800"/>
    <s v="Harold Engle"/>
    <x v="1"/>
    <x v="0"/>
    <x v="46"/>
    <x v="13"/>
    <n v="19711"/>
    <x v="3"/>
    <s v="OFF-AR-10001419"/>
    <x v="1"/>
    <x v="6"/>
    <x v="1015"/>
    <n v="28.91"/>
  </r>
  <r>
    <n v="8409"/>
    <s v="CA-2018-140480"/>
    <x v="141"/>
    <d v="2018-07-12T00:00:00"/>
    <s v="Standard Class"/>
    <s v="HE-14800"/>
    <s v="Harold Engle"/>
    <x v="1"/>
    <x v="0"/>
    <x v="46"/>
    <x v="13"/>
    <n v="19711"/>
    <x v="3"/>
    <s v="OFF-AR-10004010"/>
    <x v="1"/>
    <x v="6"/>
    <x v="1743"/>
    <n v="174.95"/>
  </r>
  <r>
    <n v="8410"/>
    <s v="CA-2016-134082"/>
    <x v="555"/>
    <d v="2016-12-17T00:00:00"/>
    <s v="Standard Class"/>
    <s v="JK-15640"/>
    <s v="Jim Kriz"/>
    <x v="2"/>
    <x v="0"/>
    <x v="272"/>
    <x v="1"/>
    <n v="92404"/>
    <x v="1"/>
    <s v="OFF-BI-10004230"/>
    <x v="1"/>
    <x v="8"/>
    <x v="655"/>
    <n v="110.52800000000001"/>
  </r>
  <r>
    <n v="8411"/>
    <s v="CA-2017-130820"/>
    <x v="625"/>
    <d v="2017-11-15T00:00:00"/>
    <s v="Same Day"/>
    <s v="ON-18715"/>
    <s v="Odella Nelson"/>
    <x v="1"/>
    <x v="0"/>
    <x v="140"/>
    <x v="3"/>
    <n v="27217"/>
    <x v="0"/>
    <s v="FUR-TA-10001768"/>
    <x v="0"/>
    <x v="3"/>
    <x v="114"/>
    <n v="630.024"/>
  </r>
  <r>
    <n v="8412"/>
    <s v="CA-2017-159765"/>
    <x v="195"/>
    <d v="2017-05-12T00:00:00"/>
    <s v="Second Class"/>
    <s v="TH-21100"/>
    <s v="Thea Hendricks"/>
    <x v="0"/>
    <x v="0"/>
    <x v="127"/>
    <x v="17"/>
    <n v="24153"/>
    <x v="0"/>
    <s v="OFF-AR-10003514"/>
    <x v="1"/>
    <x v="6"/>
    <x v="182"/>
    <n v="27.86"/>
  </r>
  <r>
    <n v="8413"/>
    <s v="CA-2018-132290"/>
    <x v="434"/>
    <d v="2018-03-14T00:00:00"/>
    <s v="Standard Class"/>
    <s v="MD-17350"/>
    <s v="Maribeth Dona"/>
    <x v="0"/>
    <x v="0"/>
    <x v="61"/>
    <x v="5"/>
    <n v="75217"/>
    <x v="2"/>
    <s v="FUR-TA-10002228"/>
    <x v="0"/>
    <x v="3"/>
    <x v="601"/>
    <n v="933.40800000000002"/>
  </r>
  <r>
    <n v="8414"/>
    <s v="CA-2017-147109"/>
    <x v="907"/>
    <d v="2017-12-21T00:00:00"/>
    <s v="Standard Class"/>
    <s v="AH-10075"/>
    <s v="Adam Hart"/>
    <x v="1"/>
    <x v="0"/>
    <x v="81"/>
    <x v="5"/>
    <n v="76017"/>
    <x v="2"/>
    <s v="OFF-PA-10001972"/>
    <x v="1"/>
    <x v="10"/>
    <x v="1178"/>
    <n v="51.84"/>
  </r>
  <r>
    <n v="8415"/>
    <s v="CA-2017-147109"/>
    <x v="907"/>
    <d v="2017-12-21T00:00:00"/>
    <s v="Standard Class"/>
    <s v="AH-10075"/>
    <s v="Adam Hart"/>
    <x v="1"/>
    <x v="0"/>
    <x v="81"/>
    <x v="5"/>
    <n v="76017"/>
    <x v="2"/>
    <s v="TEC-AC-10002942"/>
    <x v="2"/>
    <x v="11"/>
    <x v="1606"/>
    <n v="165.6"/>
  </r>
  <r>
    <n v="8416"/>
    <s v="CA-2018-107265"/>
    <x v="1191"/>
    <d v="2018-04-12T00:00:00"/>
    <s v="Standard Class"/>
    <s v="ML-17755"/>
    <s v="Max Ludwig"/>
    <x v="2"/>
    <x v="0"/>
    <x v="292"/>
    <x v="23"/>
    <n v="52302"/>
    <x v="2"/>
    <s v="OFF-PA-10000474"/>
    <x v="1"/>
    <x v="10"/>
    <x v="33"/>
    <n v="106.32"/>
  </r>
  <r>
    <n v="8417"/>
    <s v="CA-2018-118199"/>
    <x v="1188"/>
    <d v="2018-05-11T00:00:00"/>
    <s v="First Class"/>
    <s v="LB-16795"/>
    <s v="Laurel Beltran"/>
    <x v="2"/>
    <x v="0"/>
    <x v="4"/>
    <x v="4"/>
    <n v="98105"/>
    <x v="1"/>
    <s v="OFF-BI-10004330"/>
    <x v="1"/>
    <x v="8"/>
    <x v="803"/>
    <n v="147.91999999999999"/>
  </r>
  <r>
    <n v="8418"/>
    <s v="CA-2018-118199"/>
    <x v="1188"/>
    <d v="2018-05-11T00:00:00"/>
    <s v="First Class"/>
    <s v="LB-16795"/>
    <s v="Laurel Beltran"/>
    <x v="2"/>
    <x v="0"/>
    <x v="4"/>
    <x v="4"/>
    <n v="98105"/>
    <x v="1"/>
    <s v="OFF-ST-10000604"/>
    <x v="1"/>
    <x v="4"/>
    <x v="54"/>
    <n v="104.28"/>
  </r>
  <r>
    <n v="8419"/>
    <s v="CA-2018-118199"/>
    <x v="1188"/>
    <d v="2018-05-11T00:00:00"/>
    <s v="First Class"/>
    <s v="LB-16795"/>
    <s v="Laurel Beltran"/>
    <x v="2"/>
    <x v="0"/>
    <x v="4"/>
    <x v="4"/>
    <n v="98105"/>
    <x v="1"/>
    <s v="FUR-TA-10004154"/>
    <x v="0"/>
    <x v="3"/>
    <x v="737"/>
    <n v="286.85000000000002"/>
  </r>
  <r>
    <n v="8420"/>
    <s v="CA-2018-118199"/>
    <x v="1188"/>
    <d v="2018-05-11T00:00:00"/>
    <s v="First Class"/>
    <s v="LB-16795"/>
    <s v="Laurel Beltran"/>
    <x v="2"/>
    <x v="0"/>
    <x v="4"/>
    <x v="4"/>
    <n v="98105"/>
    <x v="1"/>
    <s v="OFF-ST-10000636"/>
    <x v="1"/>
    <x v="4"/>
    <x v="1753"/>
    <n v="66.959999999999994"/>
  </r>
  <r>
    <n v="8421"/>
    <s v="CA-2018-118199"/>
    <x v="1188"/>
    <d v="2018-05-11T00:00:00"/>
    <s v="First Class"/>
    <s v="LB-16795"/>
    <s v="Laurel Beltran"/>
    <x v="2"/>
    <x v="0"/>
    <x v="4"/>
    <x v="4"/>
    <n v="98105"/>
    <x v="1"/>
    <s v="TEC-AC-10004171"/>
    <x v="2"/>
    <x v="11"/>
    <x v="1321"/>
    <n v="199.98"/>
  </r>
  <r>
    <n v="8422"/>
    <s v="CA-2018-150091"/>
    <x v="386"/>
    <d v="2018-10-16T00:00:00"/>
    <s v="Standard Class"/>
    <s v="NP-18670"/>
    <s v="Nora Paige"/>
    <x v="0"/>
    <x v="0"/>
    <x v="80"/>
    <x v="30"/>
    <n v="8701"/>
    <x v="3"/>
    <s v="TEC-AC-10002167"/>
    <x v="2"/>
    <x v="11"/>
    <x v="46"/>
    <n v="45"/>
  </r>
  <r>
    <n v="8423"/>
    <s v="CA-2018-150091"/>
    <x v="386"/>
    <d v="2018-10-16T00:00:00"/>
    <s v="Standard Class"/>
    <s v="NP-18670"/>
    <s v="Nora Paige"/>
    <x v="0"/>
    <x v="0"/>
    <x v="80"/>
    <x v="30"/>
    <n v="8701"/>
    <x v="3"/>
    <s v="OFF-FA-10000621"/>
    <x v="1"/>
    <x v="13"/>
    <x v="110"/>
    <n v="17.899999999999999"/>
  </r>
  <r>
    <n v="8424"/>
    <s v="CA-2018-150091"/>
    <x v="386"/>
    <d v="2018-10-16T00:00:00"/>
    <s v="Standard Class"/>
    <s v="NP-18670"/>
    <s v="Nora Paige"/>
    <x v="0"/>
    <x v="0"/>
    <x v="80"/>
    <x v="30"/>
    <n v="8701"/>
    <x v="3"/>
    <s v="FUR-FU-10004053"/>
    <x v="0"/>
    <x v="5"/>
    <x v="1642"/>
    <n v="40.479999999999997"/>
  </r>
  <r>
    <n v="8425"/>
    <s v="CA-2018-150091"/>
    <x v="386"/>
    <d v="2018-10-16T00:00:00"/>
    <s v="Standard Class"/>
    <s v="NP-18670"/>
    <s v="Nora Paige"/>
    <x v="0"/>
    <x v="0"/>
    <x v="80"/>
    <x v="30"/>
    <n v="8701"/>
    <x v="3"/>
    <s v="FUR-BO-10003404"/>
    <x v="0"/>
    <x v="0"/>
    <x v="1385"/>
    <n v="2154.9"/>
  </r>
  <r>
    <n v="8426"/>
    <s v="CA-2017-137652"/>
    <x v="770"/>
    <d v="2017-08-30T00:00:00"/>
    <s v="First Class"/>
    <s v="EB-13750"/>
    <s v="Edward Becker"/>
    <x v="1"/>
    <x v="0"/>
    <x v="74"/>
    <x v="24"/>
    <n v="45231"/>
    <x v="3"/>
    <s v="OFF-BI-10004099"/>
    <x v="1"/>
    <x v="8"/>
    <x v="1725"/>
    <n v="18.431999999999999"/>
  </r>
  <r>
    <n v="8427"/>
    <s v="CA-2016-128356"/>
    <x v="653"/>
    <d v="2016-10-07T00:00:00"/>
    <s v="Standard Class"/>
    <s v="RP-19390"/>
    <s v="Resi Pölking"/>
    <x v="0"/>
    <x v="0"/>
    <x v="377"/>
    <x v="22"/>
    <n v="80229"/>
    <x v="1"/>
    <s v="OFF-SU-10004290"/>
    <x v="1"/>
    <x v="14"/>
    <x v="1827"/>
    <n v="10.944000000000001"/>
  </r>
  <r>
    <n v="8428"/>
    <s v="CA-2018-167017"/>
    <x v="51"/>
    <d v="2018-11-25T00:00:00"/>
    <s v="First Class"/>
    <s v="DC-12850"/>
    <s v="Dan Campbell"/>
    <x v="0"/>
    <x v="0"/>
    <x v="43"/>
    <x v="12"/>
    <n v="48066"/>
    <x v="2"/>
    <s v="OFF-SU-10001935"/>
    <x v="1"/>
    <x v="14"/>
    <x v="327"/>
    <n v="4.3600000000000003"/>
  </r>
  <r>
    <n v="8429"/>
    <s v="US-2018-132220"/>
    <x v="105"/>
    <d v="2018-11-16T00:00:00"/>
    <s v="Standard Class"/>
    <s v="DJ-13510"/>
    <s v="Don Jones"/>
    <x v="1"/>
    <x v="0"/>
    <x v="228"/>
    <x v="16"/>
    <n v="85281"/>
    <x v="1"/>
    <s v="TEC-AC-10004227"/>
    <x v="2"/>
    <x v="11"/>
    <x v="1409"/>
    <n v="62.351999999999997"/>
  </r>
  <r>
    <n v="8430"/>
    <s v="CA-2017-118129"/>
    <x v="1054"/>
    <d v="2017-12-21T00:00:00"/>
    <s v="Second Class"/>
    <s v="CL-12565"/>
    <s v="Clay Ludtke"/>
    <x v="0"/>
    <x v="0"/>
    <x v="265"/>
    <x v="9"/>
    <n v="19601"/>
    <x v="3"/>
    <s v="FUR-FU-10004904"/>
    <x v="0"/>
    <x v="5"/>
    <x v="1589"/>
    <n v="303.92"/>
  </r>
  <r>
    <n v="8431"/>
    <s v="US-2015-113124"/>
    <x v="809"/>
    <d v="2015-04-05T00:00:00"/>
    <s v="Standard Class"/>
    <s v="NC-18340"/>
    <s v="Nat Carroll"/>
    <x v="0"/>
    <x v="0"/>
    <x v="339"/>
    <x v="11"/>
    <n v="55124"/>
    <x v="2"/>
    <s v="OFF-ST-10001511"/>
    <x v="1"/>
    <x v="4"/>
    <x v="556"/>
    <n v="129.30000000000001"/>
  </r>
  <r>
    <n v="8432"/>
    <s v="CA-2018-155621"/>
    <x v="1183"/>
    <d v="2018-11-13T00:00:00"/>
    <s v="Standard Class"/>
    <s v="KN-16450"/>
    <s v="Kean Nguyen"/>
    <x v="1"/>
    <x v="0"/>
    <x v="248"/>
    <x v="39"/>
    <n v="21215"/>
    <x v="3"/>
    <s v="FUR-FU-10003535"/>
    <x v="0"/>
    <x v="5"/>
    <x v="897"/>
    <n v="274.2"/>
  </r>
  <r>
    <n v="8433"/>
    <s v="US-2015-127635"/>
    <x v="80"/>
    <d v="2015-09-18T00:00:00"/>
    <s v="Second Class"/>
    <s v="SC-20260"/>
    <s v="Scott Cohen"/>
    <x v="1"/>
    <x v="0"/>
    <x v="331"/>
    <x v="5"/>
    <n v="78415"/>
    <x v="2"/>
    <s v="OFF-FA-10000053"/>
    <x v="1"/>
    <x v="13"/>
    <x v="962"/>
    <n v="6.048"/>
  </r>
  <r>
    <n v="8434"/>
    <s v="US-2015-127635"/>
    <x v="80"/>
    <d v="2015-09-18T00:00:00"/>
    <s v="Second Class"/>
    <s v="SC-20260"/>
    <s v="Scott Cohen"/>
    <x v="1"/>
    <x v="0"/>
    <x v="331"/>
    <x v="5"/>
    <n v="78415"/>
    <x v="2"/>
    <s v="OFF-PA-10004610"/>
    <x v="1"/>
    <x v="10"/>
    <x v="1520"/>
    <n v="6.8479999999999999"/>
  </r>
  <r>
    <n v="8435"/>
    <s v="US-2015-127635"/>
    <x v="80"/>
    <d v="2015-09-18T00:00:00"/>
    <s v="Second Class"/>
    <s v="SC-20260"/>
    <s v="Scott Cohen"/>
    <x v="1"/>
    <x v="0"/>
    <x v="331"/>
    <x v="5"/>
    <n v="78415"/>
    <x v="2"/>
    <s v="FUR-FU-10000550"/>
    <x v="0"/>
    <x v="5"/>
    <x v="1454"/>
    <n v="9.9600000000000009"/>
  </r>
  <r>
    <n v="8436"/>
    <s v="US-2015-127635"/>
    <x v="80"/>
    <d v="2015-09-18T00:00:00"/>
    <s v="Second Class"/>
    <s v="SC-20260"/>
    <s v="Scott Cohen"/>
    <x v="1"/>
    <x v="0"/>
    <x v="331"/>
    <x v="5"/>
    <n v="78415"/>
    <x v="2"/>
    <s v="OFF-BI-10001721"/>
    <x v="1"/>
    <x v="8"/>
    <x v="94"/>
    <n v="8.5519999999999996"/>
  </r>
  <r>
    <n v="8437"/>
    <s v="CA-2016-151470"/>
    <x v="1181"/>
    <d v="2016-09-26T00:00:00"/>
    <s v="Standard Class"/>
    <s v="AM-10705"/>
    <s v="Anne McFarland"/>
    <x v="0"/>
    <x v="0"/>
    <x v="98"/>
    <x v="33"/>
    <n v="89115"/>
    <x v="1"/>
    <s v="OFF-BI-10004040"/>
    <x v="1"/>
    <x v="8"/>
    <x v="1487"/>
    <n v="45.584000000000003"/>
  </r>
  <r>
    <n v="8438"/>
    <s v="CA-2016-112823"/>
    <x v="895"/>
    <d v="2016-12-16T00:00:00"/>
    <s v="Standard Class"/>
    <s v="RA-19945"/>
    <s v="Ryan Akin"/>
    <x v="0"/>
    <x v="0"/>
    <x v="138"/>
    <x v="24"/>
    <n v="44105"/>
    <x v="3"/>
    <s v="TEC-AC-10002550"/>
    <x v="2"/>
    <x v="11"/>
    <x v="1351"/>
    <n v="25.488"/>
  </r>
  <r>
    <n v="8439"/>
    <s v="CA-2015-108861"/>
    <x v="1061"/>
    <d v="2015-06-01T00:00:00"/>
    <s v="Standard Class"/>
    <s v="MM-17260"/>
    <s v="Magdelene Morse"/>
    <x v="0"/>
    <x v="0"/>
    <x v="4"/>
    <x v="4"/>
    <n v="98105"/>
    <x v="1"/>
    <s v="OFF-BI-10003876"/>
    <x v="1"/>
    <x v="8"/>
    <x v="1626"/>
    <n v="136.96"/>
  </r>
  <r>
    <n v="8440"/>
    <s v="CA-2018-114370"/>
    <x v="1192"/>
    <d v="2018-03-17T00:00:00"/>
    <s v="Second Class"/>
    <s v="BN-11470"/>
    <s v="Brad Norvell"/>
    <x v="1"/>
    <x v="0"/>
    <x v="22"/>
    <x v="10"/>
    <n v="60623"/>
    <x v="2"/>
    <s v="TEC-PH-10000213"/>
    <x v="2"/>
    <x v="7"/>
    <x v="1658"/>
    <n v="49.616"/>
  </r>
  <r>
    <n v="8441"/>
    <s v="CA-2017-158302"/>
    <x v="16"/>
    <d v="2017-12-12T00:00:00"/>
    <s v="Second Class"/>
    <s v="JB-16045"/>
    <s v="Julia Barnett"/>
    <x v="2"/>
    <x v="0"/>
    <x v="38"/>
    <x v="24"/>
    <n v="43229"/>
    <x v="3"/>
    <s v="OFF-PA-10002615"/>
    <x v="1"/>
    <x v="10"/>
    <x v="250"/>
    <n v="10.584"/>
  </r>
  <r>
    <n v="8442"/>
    <s v="CA-2018-145779"/>
    <x v="636"/>
    <d v="2018-05-10T00:00:00"/>
    <s v="Standard Class"/>
    <s v="DB-13615"/>
    <s v="Doug Bickford"/>
    <x v="0"/>
    <x v="0"/>
    <x v="93"/>
    <x v="16"/>
    <n v="85705"/>
    <x v="1"/>
    <s v="OFF-PA-10002254"/>
    <x v="1"/>
    <x v="10"/>
    <x v="146"/>
    <n v="84.415999999999997"/>
  </r>
  <r>
    <n v="8443"/>
    <s v="US-2017-155173"/>
    <x v="1193"/>
    <d v="2017-03-10T00:00:00"/>
    <s v="Standard Class"/>
    <s v="JB-16045"/>
    <s v="Julia Barnett"/>
    <x v="2"/>
    <x v="0"/>
    <x v="10"/>
    <x v="9"/>
    <n v="19120"/>
    <x v="3"/>
    <s v="TEC-PH-10004586"/>
    <x v="2"/>
    <x v="7"/>
    <x v="899"/>
    <n v="431.94"/>
  </r>
  <r>
    <n v="8444"/>
    <s v="US-2017-155173"/>
    <x v="1193"/>
    <d v="2017-03-10T00:00:00"/>
    <s v="Standard Class"/>
    <s v="JB-16045"/>
    <s v="Julia Barnett"/>
    <x v="2"/>
    <x v="0"/>
    <x v="10"/>
    <x v="9"/>
    <n v="19120"/>
    <x v="3"/>
    <s v="OFF-BI-10002982"/>
    <x v="1"/>
    <x v="8"/>
    <x v="1267"/>
    <n v="2.0430000000000001"/>
  </r>
  <r>
    <n v="8445"/>
    <s v="US-2017-155173"/>
    <x v="1193"/>
    <d v="2017-03-10T00:00:00"/>
    <s v="Standard Class"/>
    <s v="JB-16045"/>
    <s v="Julia Barnett"/>
    <x v="2"/>
    <x v="0"/>
    <x v="10"/>
    <x v="9"/>
    <n v="19120"/>
    <x v="3"/>
    <s v="TEC-PH-10002538"/>
    <x v="2"/>
    <x v="7"/>
    <x v="529"/>
    <n v="68.238"/>
  </r>
  <r>
    <n v="8446"/>
    <s v="CA-2018-125451"/>
    <x v="436"/>
    <d v="2018-10-24T00:00:00"/>
    <s v="First Class"/>
    <s v="AH-10075"/>
    <s v="Adam Hart"/>
    <x v="1"/>
    <x v="0"/>
    <x v="395"/>
    <x v="34"/>
    <n v="2920"/>
    <x v="3"/>
    <s v="FUR-TA-10001039"/>
    <x v="0"/>
    <x v="3"/>
    <x v="832"/>
    <n v="240.744"/>
  </r>
  <r>
    <n v="8447"/>
    <s v="CA-2018-125451"/>
    <x v="436"/>
    <d v="2018-10-24T00:00:00"/>
    <s v="First Class"/>
    <s v="AH-10075"/>
    <s v="Adam Hart"/>
    <x v="1"/>
    <x v="0"/>
    <x v="395"/>
    <x v="34"/>
    <n v="2920"/>
    <x v="3"/>
    <s v="FUR-FU-10004963"/>
    <x v="0"/>
    <x v="5"/>
    <x v="1443"/>
    <n v="35"/>
  </r>
  <r>
    <n v="8448"/>
    <s v="CA-2018-125451"/>
    <x v="436"/>
    <d v="2018-10-24T00:00:00"/>
    <s v="First Class"/>
    <s v="AH-10075"/>
    <s v="Adam Hart"/>
    <x v="1"/>
    <x v="0"/>
    <x v="395"/>
    <x v="34"/>
    <n v="2920"/>
    <x v="3"/>
    <s v="FUR-FU-10000277"/>
    <x v="0"/>
    <x v="5"/>
    <x v="1795"/>
    <n v="210.68"/>
  </r>
  <r>
    <n v="8449"/>
    <s v="CA-2018-125451"/>
    <x v="436"/>
    <d v="2018-10-24T00:00:00"/>
    <s v="First Class"/>
    <s v="AH-10075"/>
    <s v="Adam Hart"/>
    <x v="1"/>
    <x v="0"/>
    <x v="395"/>
    <x v="34"/>
    <n v="2920"/>
    <x v="3"/>
    <s v="FUR-TA-10004915"/>
    <x v="0"/>
    <x v="3"/>
    <x v="335"/>
    <n v="637.89599999999996"/>
  </r>
  <r>
    <n v="8450"/>
    <s v="CA-2018-125451"/>
    <x v="436"/>
    <d v="2018-10-24T00:00:00"/>
    <s v="First Class"/>
    <s v="AH-10075"/>
    <s v="Adam Hart"/>
    <x v="1"/>
    <x v="0"/>
    <x v="395"/>
    <x v="34"/>
    <n v="2920"/>
    <x v="3"/>
    <s v="OFF-PA-10003724"/>
    <x v="1"/>
    <x v="10"/>
    <x v="362"/>
    <n v="43.44"/>
  </r>
  <r>
    <n v="8451"/>
    <s v="CA-2018-125451"/>
    <x v="436"/>
    <d v="2018-10-24T00:00:00"/>
    <s v="First Class"/>
    <s v="AH-10075"/>
    <s v="Adam Hart"/>
    <x v="1"/>
    <x v="0"/>
    <x v="395"/>
    <x v="34"/>
    <n v="2920"/>
    <x v="3"/>
    <s v="OFF-AP-10002906"/>
    <x v="1"/>
    <x v="9"/>
    <x v="1097"/>
    <n v="2.2200000000000002"/>
  </r>
  <r>
    <n v="8452"/>
    <s v="CA-2015-131387"/>
    <x v="582"/>
    <d v="2015-04-30T00:00:00"/>
    <s v="First Class"/>
    <s v="AI-10855"/>
    <s v="Arianne Irving"/>
    <x v="0"/>
    <x v="0"/>
    <x v="8"/>
    <x v="1"/>
    <n v="94122"/>
    <x v="1"/>
    <s v="TEC-PH-10001459"/>
    <x v="2"/>
    <x v="7"/>
    <x v="1447"/>
    <n v="1679.96"/>
  </r>
  <r>
    <n v="8453"/>
    <s v="CA-2017-125087"/>
    <x v="724"/>
    <d v="2017-04-23T00:00:00"/>
    <s v="Standard Class"/>
    <s v="TH-21115"/>
    <s v="Thea Hudgings"/>
    <x v="1"/>
    <x v="0"/>
    <x v="12"/>
    <x v="5"/>
    <n v="77070"/>
    <x v="2"/>
    <s v="FUR-CH-10002880"/>
    <x v="0"/>
    <x v="1"/>
    <x v="809"/>
    <n v="344.37200000000001"/>
  </r>
  <r>
    <n v="8454"/>
    <s v="CA-2017-125087"/>
    <x v="724"/>
    <d v="2017-04-23T00:00:00"/>
    <s v="Standard Class"/>
    <s v="TH-21115"/>
    <s v="Thea Hudgings"/>
    <x v="1"/>
    <x v="0"/>
    <x v="12"/>
    <x v="5"/>
    <n v="77070"/>
    <x v="2"/>
    <s v="OFF-ST-10001780"/>
    <x v="1"/>
    <x v="4"/>
    <x v="486"/>
    <n v="1554.9359999999999"/>
  </r>
  <r>
    <n v="8455"/>
    <s v="CA-2017-125087"/>
    <x v="724"/>
    <d v="2017-04-23T00:00:00"/>
    <s v="Standard Class"/>
    <s v="TH-21115"/>
    <s v="Thea Hudgings"/>
    <x v="1"/>
    <x v="0"/>
    <x v="12"/>
    <x v="5"/>
    <n v="77070"/>
    <x v="2"/>
    <s v="FUR-FU-10004748"/>
    <x v="0"/>
    <x v="5"/>
    <x v="1252"/>
    <n v="127.88"/>
  </r>
  <r>
    <n v="8456"/>
    <s v="CA-2017-154081"/>
    <x v="730"/>
    <d v="2017-05-29T00:00:00"/>
    <s v="Standard Class"/>
    <s v="JE-15610"/>
    <s v="Jim Epp"/>
    <x v="1"/>
    <x v="0"/>
    <x v="1"/>
    <x v="1"/>
    <n v="90049"/>
    <x v="1"/>
    <s v="TEC-PH-10001918"/>
    <x v="2"/>
    <x v="7"/>
    <x v="193"/>
    <n v="222.38399999999999"/>
  </r>
  <r>
    <n v="8457"/>
    <s v="US-2018-118556"/>
    <x v="39"/>
    <d v="2018-06-02T00:00:00"/>
    <s v="Second Class"/>
    <s v="TH-21235"/>
    <s v="Tiffany House"/>
    <x v="1"/>
    <x v="0"/>
    <x v="22"/>
    <x v="10"/>
    <n v="60653"/>
    <x v="2"/>
    <s v="FUR-CH-10001146"/>
    <x v="0"/>
    <x v="1"/>
    <x v="124"/>
    <n v="106.869"/>
  </r>
  <r>
    <n v="8458"/>
    <s v="US-2018-118556"/>
    <x v="39"/>
    <d v="2018-06-02T00:00:00"/>
    <s v="Second Class"/>
    <s v="TH-21235"/>
    <s v="Tiffany House"/>
    <x v="1"/>
    <x v="0"/>
    <x v="22"/>
    <x v="10"/>
    <n v="60653"/>
    <x v="2"/>
    <s v="OFF-BI-10004364"/>
    <x v="1"/>
    <x v="8"/>
    <x v="305"/>
    <n v="3.5640000000000001"/>
  </r>
  <r>
    <n v="8459"/>
    <s v="CA-2015-126200"/>
    <x v="55"/>
    <d v="2015-08-29T00:00:00"/>
    <s v="Standard Class"/>
    <s v="JE-15715"/>
    <s v="Joe Elijah"/>
    <x v="0"/>
    <x v="0"/>
    <x v="12"/>
    <x v="5"/>
    <n v="77070"/>
    <x v="2"/>
    <s v="OFF-BI-10002133"/>
    <x v="1"/>
    <x v="8"/>
    <x v="1147"/>
    <n v="25.68"/>
  </r>
  <r>
    <n v="8460"/>
    <s v="CA-2015-126200"/>
    <x v="55"/>
    <d v="2015-08-29T00:00:00"/>
    <s v="Standard Class"/>
    <s v="JE-15715"/>
    <s v="Joe Elijah"/>
    <x v="0"/>
    <x v="0"/>
    <x v="12"/>
    <x v="5"/>
    <n v="77070"/>
    <x v="2"/>
    <s v="OFF-BI-10002225"/>
    <x v="1"/>
    <x v="8"/>
    <x v="340"/>
    <n v="12.384"/>
  </r>
  <r>
    <n v="8461"/>
    <s v="CA-2015-146500"/>
    <x v="1194"/>
    <d v="2015-09-04T00:00:00"/>
    <s v="Standard Class"/>
    <s v="AT-10735"/>
    <s v="Annie Thurman"/>
    <x v="0"/>
    <x v="0"/>
    <x v="39"/>
    <x v="29"/>
    <n v="6010"/>
    <x v="3"/>
    <s v="OFF-BI-10002432"/>
    <x v="1"/>
    <x v="8"/>
    <x v="875"/>
    <n v="25.3"/>
  </r>
  <r>
    <n v="8462"/>
    <s v="CA-2015-146500"/>
    <x v="1194"/>
    <d v="2015-09-04T00:00:00"/>
    <s v="Standard Class"/>
    <s v="AT-10735"/>
    <s v="Annie Thurman"/>
    <x v="0"/>
    <x v="0"/>
    <x v="39"/>
    <x v="29"/>
    <n v="6010"/>
    <x v="3"/>
    <s v="OFF-ST-10000563"/>
    <x v="1"/>
    <x v="4"/>
    <x v="903"/>
    <n v="95.94"/>
  </r>
  <r>
    <n v="8463"/>
    <s v="CA-2016-169537"/>
    <x v="37"/>
    <d v="2016-09-07T00:00:00"/>
    <s v="Second Class"/>
    <s v="JH-15820"/>
    <s v="John Huston"/>
    <x v="0"/>
    <x v="0"/>
    <x v="450"/>
    <x v="12"/>
    <n v="49423"/>
    <x v="2"/>
    <s v="OFF-LA-10001982"/>
    <x v="1"/>
    <x v="2"/>
    <x v="1538"/>
    <n v="7.5"/>
  </r>
  <r>
    <n v="8464"/>
    <s v="CA-2015-100881"/>
    <x v="1176"/>
    <d v="2015-04-01T00:00:00"/>
    <s v="Standard Class"/>
    <s v="DR-12940"/>
    <s v="Daniel Raglin"/>
    <x v="2"/>
    <x v="0"/>
    <x v="305"/>
    <x v="27"/>
    <n v="87105"/>
    <x v="1"/>
    <s v="TEC-PH-10003273"/>
    <x v="2"/>
    <x v="7"/>
    <x v="173"/>
    <n v="302.37599999999998"/>
  </r>
  <r>
    <n v="8465"/>
    <s v="CA-2016-144043"/>
    <x v="1187"/>
    <d v="2016-05-15T00:00:00"/>
    <s v="Standard Class"/>
    <s v="AB-10165"/>
    <s v="Alan Barnes"/>
    <x v="0"/>
    <x v="0"/>
    <x v="103"/>
    <x v="22"/>
    <n v="80027"/>
    <x v="1"/>
    <s v="TEC-AC-10002718"/>
    <x v="2"/>
    <x v="11"/>
    <x v="1192"/>
    <n v="46.688000000000002"/>
  </r>
  <r>
    <n v="8466"/>
    <s v="CA-2016-116512"/>
    <x v="265"/>
    <d v="2016-04-14T00:00:00"/>
    <s v="Standard Class"/>
    <s v="MC-18100"/>
    <s v="Mick Crebagga"/>
    <x v="0"/>
    <x v="0"/>
    <x v="20"/>
    <x v="15"/>
    <n v="10024"/>
    <x v="3"/>
    <s v="OFF-ST-10001505"/>
    <x v="1"/>
    <x v="4"/>
    <x v="1183"/>
    <n v="17.940000000000001"/>
  </r>
  <r>
    <n v="8467"/>
    <s v="CA-2016-101000"/>
    <x v="265"/>
    <d v="2016-04-14T00:00:00"/>
    <s v="Standard Class"/>
    <s v="IG-15085"/>
    <s v="Ivan Gibson"/>
    <x v="0"/>
    <x v="0"/>
    <x v="165"/>
    <x v="29"/>
    <n v="6360"/>
    <x v="3"/>
    <s v="OFF-AP-10000179"/>
    <x v="1"/>
    <x v="9"/>
    <x v="532"/>
    <n v="370.14"/>
  </r>
  <r>
    <n v="8468"/>
    <s v="CA-2017-168557"/>
    <x v="251"/>
    <d v="2017-09-23T00:00:00"/>
    <s v="Standard Class"/>
    <s v="FH-14275"/>
    <s v="Frank Hawley"/>
    <x v="1"/>
    <x v="0"/>
    <x v="8"/>
    <x v="1"/>
    <n v="94122"/>
    <x v="1"/>
    <s v="OFF-BI-10002309"/>
    <x v="1"/>
    <x v="8"/>
    <x v="78"/>
    <n v="8.9280000000000008"/>
  </r>
  <r>
    <n v="8469"/>
    <s v="US-2017-164196"/>
    <x v="583"/>
    <d v="2017-11-17T00:00:00"/>
    <s v="Standard Class"/>
    <s v="AS-10285"/>
    <s v="Alejandro Savely"/>
    <x v="1"/>
    <x v="0"/>
    <x v="338"/>
    <x v="14"/>
    <n v="46060"/>
    <x v="2"/>
    <s v="FUR-TA-10001950"/>
    <x v="0"/>
    <x v="3"/>
    <x v="1284"/>
    <n v="2678.94"/>
  </r>
  <r>
    <n v="8470"/>
    <s v="US-2018-132031"/>
    <x v="756"/>
    <d v="2018-04-27T00:00:00"/>
    <s v="Standard Class"/>
    <s v="PN-18775"/>
    <s v="Parhena Norris"/>
    <x v="2"/>
    <x v="0"/>
    <x v="300"/>
    <x v="18"/>
    <n v="37042"/>
    <x v="0"/>
    <s v="FUR-BO-10001972"/>
    <x v="0"/>
    <x v="0"/>
    <x v="367"/>
    <n v="387.13600000000002"/>
  </r>
  <r>
    <n v="8471"/>
    <s v="US-2018-132031"/>
    <x v="756"/>
    <d v="2018-04-27T00:00:00"/>
    <s v="Standard Class"/>
    <s v="PN-18775"/>
    <s v="Parhena Norris"/>
    <x v="2"/>
    <x v="0"/>
    <x v="300"/>
    <x v="18"/>
    <n v="37042"/>
    <x v="0"/>
    <s v="TEC-AC-10002473"/>
    <x v="2"/>
    <x v="11"/>
    <x v="720"/>
    <n v="45.408000000000001"/>
  </r>
  <r>
    <n v="8472"/>
    <s v="US-2018-132031"/>
    <x v="756"/>
    <d v="2018-04-27T00:00:00"/>
    <s v="Standard Class"/>
    <s v="PN-18775"/>
    <s v="Parhena Norris"/>
    <x v="2"/>
    <x v="0"/>
    <x v="300"/>
    <x v="18"/>
    <n v="37042"/>
    <x v="0"/>
    <s v="FUR-FU-10000193"/>
    <x v="0"/>
    <x v="5"/>
    <x v="1512"/>
    <n v="77.951999999999998"/>
  </r>
  <r>
    <n v="8473"/>
    <s v="US-2018-132031"/>
    <x v="756"/>
    <d v="2018-04-27T00:00:00"/>
    <s v="Standard Class"/>
    <s v="PN-18775"/>
    <s v="Parhena Norris"/>
    <x v="2"/>
    <x v="0"/>
    <x v="300"/>
    <x v="18"/>
    <n v="37042"/>
    <x v="0"/>
    <s v="OFF-LA-10000081"/>
    <x v="1"/>
    <x v="2"/>
    <x v="1330"/>
    <n v="3"/>
  </r>
  <r>
    <n v="8474"/>
    <s v="CA-2016-169733"/>
    <x v="420"/>
    <d v="2016-10-26T00:00:00"/>
    <s v="Second Class"/>
    <s v="GM-14500"/>
    <s v="Gene McClure"/>
    <x v="0"/>
    <x v="0"/>
    <x v="389"/>
    <x v="2"/>
    <n v="33021"/>
    <x v="0"/>
    <s v="OFF-ST-10000876"/>
    <x v="1"/>
    <x v="4"/>
    <x v="254"/>
    <n v="9.952"/>
  </r>
  <r>
    <n v="8475"/>
    <s v="CA-2018-169404"/>
    <x v="359"/>
    <d v="2018-04-14T00:00:00"/>
    <s v="Standard Class"/>
    <s v="NC-18625"/>
    <s v="Noah Childs"/>
    <x v="1"/>
    <x v="0"/>
    <x v="283"/>
    <x v="9"/>
    <n v="17403"/>
    <x v="3"/>
    <s v="OFF-BI-10004492"/>
    <x v="1"/>
    <x v="8"/>
    <x v="351"/>
    <n v="37.896000000000001"/>
  </r>
  <r>
    <n v="8476"/>
    <s v="CA-2018-169404"/>
    <x v="359"/>
    <d v="2018-04-14T00:00:00"/>
    <s v="Standard Class"/>
    <s v="NC-18625"/>
    <s v="Noah Childs"/>
    <x v="1"/>
    <x v="0"/>
    <x v="283"/>
    <x v="9"/>
    <n v="17403"/>
    <x v="3"/>
    <s v="OFF-PA-10001033"/>
    <x v="1"/>
    <x v="10"/>
    <x v="1509"/>
    <n v="65.584000000000003"/>
  </r>
  <r>
    <n v="8477"/>
    <s v="CA-2018-134880"/>
    <x v="855"/>
    <d v="2018-11-01T00:00:00"/>
    <s v="Standard Class"/>
    <s v="TW-21025"/>
    <s v="Tamara Willingham"/>
    <x v="2"/>
    <x v="0"/>
    <x v="123"/>
    <x v="16"/>
    <n v="85204"/>
    <x v="1"/>
    <s v="OFF-PA-10004039"/>
    <x v="1"/>
    <x v="10"/>
    <x v="1547"/>
    <n v="44.783999999999999"/>
  </r>
  <r>
    <n v="8478"/>
    <s v="CA-2016-145758"/>
    <x v="628"/>
    <d v="2016-10-30T00:00:00"/>
    <s v="Same Day"/>
    <s v="BF-11020"/>
    <s v="Barry Französisch"/>
    <x v="1"/>
    <x v="0"/>
    <x v="20"/>
    <x v="15"/>
    <n v="10024"/>
    <x v="3"/>
    <s v="TEC-MA-10004552"/>
    <x v="2"/>
    <x v="15"/>
    <x v="1828"/>
    <n v="1035.8"/>
  </r>
  <r>
    <n v="8479"/>
    <s v="CA-2018-158736"/>
    <x v="404"/>
    <d v="2018-12-24T00:00:00"/>
    <s v="Standard Class"/>
    <s v="TT-21460"/>
    <s v="Tonja Turnell"/>
    <x v="2"/>
    <x v="0"/>
    <x v="8"/>
    <x v="1"/>
    <n v="94110"/>
    <x v="1"/>
    <s v="OFF-AR-10002578"/>
    <x v="1"/>
    <x v="6"/>
    <x v="671"/>
    <n v="5.76"/>
  </r>
  <r>
    <n v="8480"/>
    <s v="US-2017-119270"/>
    <x v="299"/>
    <d v="2017-03-16T00:00:00"/>
    <s v="Standard Class"/>
    <s v="SW-20245"/>
    <s v="Scot Wooten"/>
    <x v="0"/>
    <x v="0"/>
    <x v="1"/>
    <x v="1"/>
    <n v="90036"/>
    <x v="1"/>
    <s v="OFF-PA-10004022"/>
    <x v="1"/>
    <x v="10"/>
    <x v="1623"/>
    <n v="19.98"/>
  </r>
  <r>
    <n v="8481"/>
    <s v="CA-2015-109890"/>
    <x v="609"/>
    <d v="2015-07-27T00:00:00"/>
    <s v="Standard Class"/>
    <s v="PG-18820"/>
    <s v="Patrick Gardner"/>
    <x v="0"/>
    <x v="0"/>
    <x v="155"/>
    <x v="8"/>
    <n v="68104"/>
    <x v="2"/>
    <s v="TEC-PH-10004100"/>
    <x v="2"/>
    <x v="7"/>
    <x v="1752"/>
    <n v="35.979999999999997"/>
  </r>
  <r>
    <n v="8482"/>
    <s v="CA-2017-138583"/>
    <x v="1012"/>
    <d v="2017-05-28T00:00:00"/>
    <s v="Standard Class"/>
    <s v="DP-13390"/>
    <s v="Dennis Pardue"/>
    <x v="2"/>
    <x v="0"/>
    <x v="10"/>
    <x v="9"/>
    <n v="19120"/>
    <x v="3"/>
    <s v="OFF-AR-10001860"/>
    <x v="1"/>
    <x v="6"/>
    <x v="916"/>
    <n v="16.655999999999999"/>
  </r>
  <r>
    <n v="8483"/>
    <s v="US-2018-118535"/>
    <x v="512"/>
    <d v="2018-02-15T00:00:00"/>
    <s v="Standard Class"/>
    <s v="DJ-13510"/>
    <s v="Don Jones"/>
    <x v="1"/>
    <x v="0"/>
    <x v="20"/>
    <x v="15"/>
    <n v="10024"/>
    <x v="3"/>
    <s v="OFF-LA-10001297"/>
    <x v="1"/>
    <x v="2"/>
    <x v="488"/>
    <n v="20.7"/>
  </r>
  <r>
    <n v="8484"/>
    <s v="CA-2017-126284"/>
    <x v="873"/>
    <d v="2017-09-24T00:00:00"/>
    <s v="Standard Class"/>
    <s v="EN-13780"/>
    <s v="Edward Nazzal"/>
    <x v="0"/>
    <x v="0"/>
    <x v="354"/>
    <x v="12"/>
    <n v="49505"/>
    <x v="2"/>
    <s v="OFF-BI-10004828"/>
    <x v="1"/>
    <x v="8"/>
    <x v="1587"/>
    <n v="83.7"/>
  </r>
  <r>
    <n v="8485"/>
    <s v="CA-2018-142391"/>
    <x v="241"/>
    <d v="2018-09-24T00:00:00"/>
    <s v="Same Day"/>
    <s v="PB-19150"/>
    <s v="Philip Brown"/>
    <x v="0"/>
    <x v="0"/>
    <x v="4"/>
    <x v="4"/>
    <n v="98115"/>
    <x v="1"/>
    <s v="FUR-FU-10002759"/>
    <x v="0"/>
    <x v="5"/>
    <x v="560"/>
    <n v="199.8"/>
  </r>
  <r>
    <n v="8486"/>
    <s v="CA-2018-124716"/>
    <x v="996"/>
    <d v="2018-03-31T00:00:00"/>
    <s v="Standard Class"/>
    <s v="BD-11560"/>
    <s v="Brendan Dodson"/>
    <x v="2"/>
    <x v="0"/>
    <x v="201"/>
    <x v="1"/>
    <n v="93727"/>
    <x v="1"/>
    <s v="OFF-PA-10000740"/>
    <x v="1"/>
    <x v="10"/>
    <x v="1248"/>
    <n v="45.68"/>
  </r>
  <r>
    <n v="8487"/>
    <s v="CA-2018-124716"/>
    <x v="996"/>
    <d v="2018-03-31T00:00:00"/>
    <s v="Standard Class"/>
    <s v="BD-11560"/>
    <s v="Brendan Dodson"/>
    <x v="2"/>
    <x v="0"/>
    <x v="201"/>
    <x v="1"/>
    <n v="93727"/>
    <x v="1"/>
    <s v="OFF-PA-10001144"/>
    <x v="1"/>
    <x v="10"/>
    <x v="163"/>
    <n v="110.96"/>
  </r>
  <r>
    <n v="8488"/>
    <s v="CA-2018-124716"/>
    <x v="996"/>
    <d v="2018-03-31T00:00:00"/>
    <s v="Standard Class"/>
    <s v="BD-11560"/>
    <s v="Brendan Dodson"/>
    <x v="2"/>
    <x v="0"/>
    <x v="201"/>
    <x v="1"/>
    <n v="93727"/>
    <x v="1"/>
    <s v="OFF-PA-10000859"/>
    <x v="1"/>
    <x v="10"/>
    <x v="1730"/>
    <n v="11.94"/>
  </r>
  <r>
    <n v="8489"/>
    <s v="CA-2017-158841"/>
    <x v="1056"/>
    <d v="2017-02-04T00:00:00"/>
    <s v="Second Class"/>
    <s v="SE-20110"/>
    <s v="Sanjit Engle"/>
    <x v="0"/>
    <x v="0"/>
    <x v="81"/>
    <x v="17"/>
    <n v="22204"/>
    <x v="0"/>
    <s v="TEC-MA-10001127"/>
    <x v="2"/>
    <x v="15"/>
    <x v="1619"/>
    <n v="8749.9500000000007"/>
  </r>
  <r>
    <n v="8490"/>
    <s v="CA-2017-158841"/>
    <x v="1056"/>
    <d v="2017-02-04T00:00:00"/>
    <s v="Second Class"/>
    <s v="SE-20110"/>
    <s v="Sanjit Engle"/>
    <x v="0"/>
    <x v="0"/>
    <x v="81"/>
    <x v="17"/>
    <n v="22204"/>
    <x v="0"/>
    <s v="OFF-BI-10002557"/>
    <x v="1"/>
    <x v="8"/>
    <x v="249"/>
    <n v="36.4"/>
  </r>
  <r>
    <n v="8491"/>
    <s v="CA-2017-158841"/>
    <x v="1056"/>
    <d v="2017-02-04T00:00:00"/>
    <s v="Second Class"/>
    <s v="SE-20110"/>
    <s v="Sanjit Engle"/>
    <x v="0"/>
    <x v="0"/>
    <x v="81"/>
    <x v="17"/>
    <n v="22204"/>
    <x v="0"/>
    <s v="FUR-FU-10001731"/>
    <x v="0"/>
    <x v="5"/>
    <x v="1556"/>
    <n v="18.690000000000001"/>
  </r>
  <r>
    <n v="8492"/>
    <s v="CA-2018-106824"/>
    <x v="437"/>
    <d v="2018-07-11T00:00:00"/>
    <s v="Standard Class"/>
    <s v="AT-10735"/>
    <s v="Annie Thurman"/>
    <x v="0"/>
    <x v="0"/>
    <x v="1"/>
    <x v="1"/>
    <n v="90049"/>
    <x v="1"/>
    <s v="OFF-FA-10001135"/>
    <x v="1"/>
    <x v="13"/>
    <x v="1069"/>
    <n v="5.94"/>
  </r>
  <r>
    <n v="8493"/>
    <s v="CA-2016-109190"/>
    <x v="924"/>
    <d v="2016-10-28T00:00:00"/>
    <s v="Standard Class"/>
    <s v="CC-12685"/>
    <s v="Craig Carroll"/>
    <x v="0"/>
    <x v="0"/>
    <x v="270"/>
    <x v="5"/>
    <n v="79424"/>
    <x v="2"/>
    <s v="OFF-PA-10000069"/>
    <x v="1"/>
    <x v="10"/>
    <x v="1578"/>
    <n v="60.735999999999997"/>
  </r>
  <r>
    <n v="8494"/>
    <s v="CA-2016-109190"/>
    <x v="924"/>
    <d v="2016-10-28T00:00:00"/>
    <s v="Standard Class"/>
    <s v="CC-12685"/>
    <s v="Craig Carroll"/>
    <x v="0"/>
    <x v="0"/>
    <x v="270"/>
    <x v="5"/>
    <n v="79424"/>
    <x v="2"/>
    <s v="TEC-CO-10001943"/>
    <x v="2"/>
    <x v="16"/>
    <x v="1675"/>
    <n v="479.976"/>
  </r>
  <r>
    <n v="8495"/>
    <s v="CA-2016-109190"/>
    <x v="924"/>
    <d v="2016-10-28T00:00:00"/>
    <s v="Standard Class"/>
    <s v="CC-12685"/>
    <s v="Craig Carroll"/>
    <x v="0"/>
    <x v="0"/>
    <x v="270"/>
    <x v="5"/>
    <n v="79424"/>
    <x v="2"/>
    <s v="OFF-BI-10000977"/>
    <x v="1"/>
    <x v="8"/>
    <x v="991"/>
    <n v="6.08"/>
  </r>
  <r>
    <n v="8496"/>
    <s v="CA-2017-143154"/>
    <x v="499"/>
    <d v="2017-12-08T00:00:00"/>
    <s v="Standard Class"/>
    <s v="AS-10225"/>
    <s v="Alan Schoenberger"/>
    <x v="1"/>
    <x v="0"/>
    <x v="497"/>
    <x v="22"/>
    <n v="80501"/>
    <x v="1"/>
    <s v="TEC-AC-10002942"/>
    <x v="2"/>
    <x v="11"/>
    <x v="1606"/>
    <n v="165.6"/>
  </r>
  <r>
    <n v="8497"/>
    <s v="CA-2015-169061"/>
    <x v="1195"/>
    <d v="2015-03-08T00:00:00"/>
    <s v="Second Class"/>
    <s v="AB-10150"/>
    <s v="Aimee Bixby"/>
    <x v="0"/>
    <x v="0"/>
    <x v="181"/>
    <x v="15"/>
    <n v="10701"/>
    <x v="3"/>
    <s v="OFF-AR-10000588"/>
    <x v="1"/>
    <x v="6"/>
    <x v="398"/>
    <n v="59.52"/>
  </r>
  <r>
    <n v="8498"/>
    <s v="CA-2015-169061"/>
    <x v="1195"/>
    <d v="2015-03-08T00:00:00"/>
    <s v="Second Class"/>
    <s v="AB-10150"/>
    <s v="Aimee Bixby"/>
    <x v="0"/>
    <x v="0"/>
    <x v="181"/>
    <x v="15"/>
    <n v="10701"/>
    <x v="3"/>
    <s v="TEC-AC-10002001"/>
    <x v="2"/>
    <x v="11"/>
    <x v="265"/>
    <n v="479.97"/>
  </r>
  <r>
    <n v="8499"/>
    <s v="CA-2015-169061"/>
    <x v="1195"/>
    <d v="2015-03-08T00:00:00"/>
    <s v="Second Class"/>
    <s v="AB-10150"/>
    <s v="Aimee Bixby"/>
    <x v="0"/>
    <x v="0"/>
    <x v="181"/>
    <x v="15"/>
    <n v="10701"/>
    <x v="3"/>
    <s v="OFF-SU-10000381"/>
    <x v="1"/>
    <x v="14"/>
    <x v="660"/>
    <n v="18.62"/>
  </r>
  <r>
    <n v="8500"/>
    <s v="CA-2015-169061"/>
    <x v="1195"/>
    <d v="2015-03-08T00:00:00"/>
    <s v="Second Class"/>
    <s v="AB-10150"/>
    <s v="Aimee Bixby"/>
    <x v="0"/>
    <x v="0"/>
    <x v="181"/>
    <x v="15"/>
    <n v="10701"/>
    <x v="3"/>
    <s v="OFF-BI-10001617"/>
    <x v="1"/>
    <x v="8"/>
    <x v="1324"/>
    <n v="49.631999999999998"/>
  </r>
  <r>
    <n v="8501"/>
    <s v="CA-2015-169061"/>
    <x v="1195"/>
    <d v="2015-03-08T00:00:00"/>
    <s v="Second Class"/>
    <s v="AB-10150"/>
    <s v="Aimee Bixby"/>
    <x v="0"/>
    <x v="0"/>
    <x v="181"/>
    <x v="15"/>
    <n v="10701"/>
    <x v="3"/>
    <s v="OFF-PA-10001878"/>
    <x v="1"/>
    <x v="10"/>
    <x v="1170"/>
    <n v="97.82"/>
  </r>
  <r>
    <n v="8502"/>
    <s v="CA-2016-102316"/>
    <x v="879"/>
    <d v="2016-03-03T00:00:00"/>
    <s v="Second Class"/>
    <s v="DH-13075"/>
    <s v="Dave Hallsten"/>
    <x v="1"/>
    <x v="0"/>
    <x v="1"/>
    <x v="1"/>
    <n v="90045"/>
    <x v="1"/>
    <s v="TEC-PH-10000376"/>
    <x v="2"/>
    <x v="7"/>
    <x v="433"/>
    <n v="15.984"/>
  </r>
  <r>
    <n v="8503"/>
    <s v="CA-2016-102316"/>
    <x v="879"/>
    <d v="2016-03-03T00:00:00"/>
    <s v="Second Class"/>
    <s v="DH-13075"/>
    <s v="Dave Hallsten"/>
    <x v="1"/>
    <x v="0"/>
    <x v="1"/>
    <x v="1"/>
    <n v="90045"/>
    <x v="1"/>
    <s v="FUR-CH-10003396"/>
    <x v="0"/>
    <x v="1"/>
    <x v="390"/>
    <n v="184.75200000000001"/>
  </r>
  <r>
    <n v="8504"/>
    <s v="CA-2015-164903"/>
    <x v="980"/>
    <d v="2015-02-24T00:00:00"/>
    <s v="Standard Class"/>
    <s v="SR-20740"/>
    <s v="Steven Roelle"/>
    <x v="2"/>
    <x v="0"/>
    <x v="1"/>
    <x v="1"/>
    <n v="90049"/>
    <x v="1"/>
    <s v="OFF-PA-10003363"/>
    <x v="1"/>
    <x v="10"/>
    <x v="1529"/>
    <n v="12.96"/>
  </r>
  <r>
    <n v="8505"/>
    <s v="CA-2017-109400"/>
    <x v="440"/>
    <d v="2017-05-06T00:00:00"/>
    <s v="Standard Class"/>
    <s v="NR-18550"/>
    <s v="Nick Radford"/>
    <x v="0"/>
    <x v="0"/>
    <x v="112"/>
    <x v="5"/>
    <n v="79109"/>
    <x v="2"/>
    <s v="FUR-CH-10003298"/>
    <x v="0"/>
    <x v="1"/>
    <x v="1576"/>
    <n v="366.74400000000003"/>
  </r>
  <r>
    <n v="8506"/>
    <s v="CA-2017-130400"/>
    <x v="387"/>
    <d v="2017-03-12T00:00:00"/>
    <s v="Standard Class"/>
    <s v="SJ-20125"/>
    <s v="Sanjit Jacobs"/>
    <x v="2"/>
    <x v="0"/>
    <x v="61"/>
    <x v="5"/>
    <n v="75217"/>
    <x v="2"/>
    <s v="OFF-BI-10001757"/>
    <x v="1"/>
    <x v="8"/>
    <x v="1167"/>
    <n v="8.8559999999999999"/>
  </r>
  <r>
    <n v="8507"/>
    <s v="CA-2017-130400"/>
    <x v="387"/>
    <d v="2017-03-12T00:00:00"/>
    <s v="Standard Class"/>
    <s v="SJ-20125"/>
    <s v="Sanjit Jacobs"/>
    <x v="2"/>
    <x v="0"/>
    <x v="61"/>
    <x v="5"/>
    <n v="75217"/>
    <x v="2"/>
    <s v="TEC-AC-10004633"/>
    <x v="2"/>
    <x v="11"/>
    <x v="60"/>
    <n v="27.96"/>
  </r>
  <r>
    <n v="8508"/>
    <s v="CA-2017-130400"/>
    <x v="387"/>
    <d v="2017-03-12T00:00:00"/>
    <s v="Standard Class"/>
    <s v="SJ-20125"/>
    <s v="Sanjit Jacobs"/>
    <x v="2"/>
    <x v="0"/>
    <x v="61"/>
    <x v="5"/>
    <n v="75217"/>
    <x v="2"/>
    <s v="OFF-EN-10001453"/>
    <x v="1"/>
    <x v="12"/>
    <x v="1685"/>
    <n v="146.352"/>
  </r>
  <r>
    <n v="8509"/>
    <s v="CA-2016-135853"/>
    <x v="555"/>
    <d v="2016-12-14T00:00:00"/>
    <s v="First Class"/>
    <s v="CA-12775"/>
    <s v="Cynthia Arntzen"/>
    <x v="0"/>
    <x v="0"/>
    <x v="66"/>
    <x v="12"/>
    <n v="48205"/>
    <x v="2"/>
    <s v="TEC-AC-10004761"/>
    <x v="2"/>
    <x v="11"/>
    <x v="786"/>
    <n v="175.23"/>
  </r>
  <r>
    <n v="8510"/>
    <s v="CA-2016-135853"/>
    <x v="555"/>
    <d v="2016-12-14T00:00:00"/>
    <s v="First Class"/>
    <s v="CA-12775"/>
    <s v="Cynthia Arntzen"/>
    <x v="0"/>
    <x v="0"/>
    <x v="66"/>
    <x v="12"/>
    <n v="48205"/>
    <x v="2"/>
    <s v="TEC-PH-10003691"/>
    <x v="2"/>
    <x v="7"/>
    <x v="1407"/>
    <n v="125.99"/>
  </r>
  <r>
    <n v="8511"/>
    <s v="CA-2016-135853"/>
    <x v="555"/>
    <d v="2016-12-14T00:00:00"/>
    <s v="First Class"/>
    <s v="CA-12775"/>
    <s v="Cynthia Arntzen"/>
    <x v="0"/>
    <x v="0"/>
    <x v="66"/>
    <x v="12"/>
    <n v="48205"/>
    <x v="2"/>
    <s v="OFF-BI-10004965"/>
    <x v="1"/>
    <x v="8"/>
    <x v="1014"/>
    <n v="23"/>
  </r>
  <r>
    <n v="8512"/>
    <s v="CA-2017-103359"/>
    <x v="596"/>
    <d v="2017-12-26T00:00:00"/>
    <s v="Standard Class"/>
    <s v="LC-16885"/>
    <s v="Lena Creighton"/>
    <x v="0"/>
    <x v="0"/>
    <x v="20"/>
    <x v="15"/>
    <n v="10035"/>
    <x v="3"/>
    <s v="OFF-BI-10004233"/>
    <x v="1"/>
    <x v="8"/>
    <x v="1386"/>
    <n v="25.584"/>
  </r>
  <r>
    <n v="8513"/>
    <s v="CA-2017-144645"/>
    <x v="1056"/>
    <d v="2017-02-08T00:00:00"/>
    <s v="Standard Class"/>
    <s v="NS-18640"/>
    <s v="Noel Staavos"/>
    <x v="1"/>
    <x v="0"/>
    <x v="12"/>
    <x v="5"/>
    <n v="77041"/>
    <x v="2"/>
    <s v="FUR-FU-10003601"/>
    <x v="0"/>
    <x v="5"/>
    <x v="736"/>
    <n v="73.784000000000006"/>
  </r>
  <r>
    <n v="8514"/>
    <s v="CA-2018-141614"/>
    <x v="929"/>
    <d v="2018-06-09T00:00:00"/>
    <s v="Standard Class"/>
    <s v="NS-18640"/>
    <s v="Noel Staavos"/>
    <x v="1"/>
    <x v="0"/>
    <x v="333"/>
    <x v="2"/>
    <n v="32839"/>
    <x v="0"/>
    <s v="OFF-PA-10002787"/>
    <x v="1"/>
    <x v="10"/>
    <x v="1276"/>
    <n v="20.736000000000001"/>
  </r>
  <r>
    <n v="8515"/>
    <s v="CA-2016-122168"/>
    <x v="291"/>
    <d v="2016-08-26T00:00:00"/>
    <s v="Standard Class"/>
    <s v="HG-14965"/>
    <s v="Henry Goldwyn"/>
    <x v="1"/>
    <x v="0"/>
    <x v="159"/>
    <x v="0"/>
    <n v="41042"/>
    <x v="0"/>
    <s v="OFF-AR-10003602"/>
    <x v="1"/>
    <x v="6"/>
    <x v="242"/>
    <n v="17.52"/>
  </r>
  <r>
    <n v="8516"/>
    <s v="CA-2016-122168"/>
    <x v="291"/>
    <d v="2016-08-26T00:00:00"/>
    <s v="Standard Class"/>
    <s v="HG-14965"/>
    <s v="Henry Goldwyn"/>
    <x v="1"/>
    <x v="0"/>
    <x v="159"/>
    <x v="0"/>
    <n v="41042"/>
    <x v="0"/>
    <s v="OFF-AR-10002053"/>
    <x v="1"/>
    <x v="6"/>
    <x v="79"/>
    <n v="35.76"/>
  </r>
  <r>
    <n v="8517"/>
    <s v="CA-2017-132899"/>
    <x v="281"/>
    <d v="2017-04-11T00:00:00"/>
    <s v="Standard Class"/>
    <s v="SF-20200"/>
    <s v="Sarah Foster"/>
    <x v="0"/>
    <x v="0"/>
    <x v="20"/>
    <x v="15"/>
    <n v="10009"/>
    <x v="3"/>
    <s v="OFF-AR-10002833"/>
    <x v="1"/>
    <x v="6"/>
    <x v="6"/>
    <n v="3.64"/>
  </r>
  <r>
    <n v="8518"/>
    <s v="CA-2018-149720"/>
    <x v="400"/>
    <d v="2018-06-07T00:00:00"/>
    <s v="Second Class"/>
    <s v="EM-14065"/>
    <s v="Erin Mull"/>
    <x v="0"/>
    <x v="0"/>
    <x v="326"/>
    <x v="5"/>
    <n v="75034"/>
    <x v="2"/>
    <s v="FUR-FU-10002501"/>
    <x v="0"/>
    <x v="5"/>
    <x v="1293"/>
    <n v="30.335999999999999"/>
  </r>
  <r>
    <n v="8519"/>
    <s v="CA-2018-118003"/>
    <x v="769"/>
    <d v="2018-12-10T00:00:00"/>
    <s v="Standard Class"/>
    <s v="DO-13645"/>
    <s v="Doug O'Connell"/>
    <x v="0"/>
    <x v="0"/>
    <x v="267"/>
    <x v="30"/>
    <n v="7501"/>
    <x v="3"/>
    <s v="FUR-FU-10002506"/>
    <x v="0"/>
    <x v="5"/>
    <x v="1811"/>
    <n v="12.99"/>
  </r>
  <r>
    <n v="8520"/>
    <s v="CA-2018-118003"/>
    <x v="769"/>
    <d v="2018-12-10T00:00:00"/>
    <s v="Standard Class"/>
    <s v="DO-13645"/>
    <s v="Doug O'Connell"/>
    <x v="0"/>
    <x v="0"/>
    <x v="267"/>
    <x v="30"/>
    <n v="7501"/>
    <x v="3"/>
    <s v="FUR-CH-10003817"/>
    <x v="0"/>
    <x v="1"/>
    <x v="164"/>
    <n v="182.22"/>
  </r>
  <r>
    <n v="8521"/>
    <s v="CA-2018-118003"/>
    <x v="769"/>
    <d v="2018-12-10T00:00:00"/>
    <s v="Standard Class"/>
    <s v="DO-13645"/>
    <s v="Doug O'Connell"/>
    <x v="0"/>
    <x v="0"/>
    <x v="267"/>
    <x v="30"/>
    <n v="7501"/>
    <x v="3"/>
    <s v="FUR-CH-10004860"/>
    <x v="0"/>
    <x v="1"/>
    <x v="212"/>
    <n v="302.94"/>
  </r>
  <r>
    <n v="8522"/>
    <s v="CA-2017-141887"/>
    <x v="383"/>
    <d v="2017-01-15T00:00:00"/>
    <s v="Standard Class"/>
    <s v="MP-17470"/>
    <s v="Mark Packer"/>
    <x v="2"/>
    <x v="0"/>
    <x v="38"/>
    <x v="24"/>
    <n v="43229"/>
    <x v="3"/>
    <s v="FUR-FU-10002268"/>
    <x v="0"/>
    <x v="5"/>
    <x v="869"/>
    <n v="54.991999999999997"/>
  </r>
  <r>
    <n v="8523"/>
    <s v="US-2017-160206"/>
    <x v="178"/>
    <d v="2017-04-07T00:00:00"/>
    <s v="Standard Class"/>
    <s v="MY-18295"/>
    <s v="Muhammed Yedwab"/>
    <x v="1"/>
    <x v="0"/>
    <x v="158"/>
    <x v="6"/>
    <n v="53209"/>
    <x v="2"/>
    <s v="TEC-PH-10000148"/>
    <x v="2"/>
    <x v="7"/>
    <x v="779"/>
    <n v="12.99"/>
  </r>
  <r>
    <n v="8524"/>
    <s v="CA-2018-133074"/>
    <x v="296"/>
    <d v="2018-09-25T00:00:00"/>
    <s v="Standard Class"/>
    <s v="DB-13615"/>
    <s v="Doug Bickford"/>
    <x v="0"/>
    <x v="0"/>
    <x v="8"/>
    <x v="1"/>
    <n v="94109"/>
    <x v="1"/>
    <s v="OFF-PA-10004082"/>
    <x v="1"/>
    <x v="10"/>
    <x v="227"/>
    <n v="55.86"/>
  </r>
  <r>
    <n v="8525"/>
    <s v="CA-2018-161172"/>
    <x v="633"/>
    <d v="2018-03-16T00:00:00"/>
    <s v="Same Day"/>
    <s v="SP-20920"/>
    <s v="Susan Pistek"/>
    <x v="0"/>
    <x v="0"/>
    <x v="38"/>
    <x v="24"/>
    <n v="43229"/>
    <x v="3"/>
    <s v="TEC-PH-10004348"/>
    <x v="2"/>
    <x v="7"/>
    <x v="987"/>
    <n v="44.375999999999998"/>
  </r>
  <r>
    <n v="8526"/>
    <s v="CA-2018-161172"/>
    <x v="633"/>
    <d v="2018-03-16T00:00:00"/>
    <s v="Same Day"/>
    <s v="SP-20920"/>
    <s v="Susan Pistek"/>
    <x v="0"/>
    <x v="0"/>
    <x v="38"/>
    <x v="24"/>
    <n v="43229"/>
    <x v="3"/>
    <s v="FUR-FU-10003424"/>
    <x v="0"/>
    <x v="5"/>
    <x v="1668"/>
    <n v="51.264000000000003"/>
  </r>
  <r>
    <n v="8527"/>
    <s v="CA-2018-161172"/>
    <x v="633"/>
    <d v="2018-03-16T00:00:00"/>
    <s v="Same Day"/>
    <s v="SP-20920"/>
    <s v="Susan Pistek"/>
    <x v="0"/>
    <x v="0"/>
    <x v="38"/>
    <x v="24"/>
    <n v="43229"/>
    <x v="3"/>
    <s v="OFF-BI-10004654"/>
    <x v="1"/>
    <x v="8"/>
    <x v="68"/>
    <n v="5.1929999999999996"/>
  </r>
  <r>
    <n v="8528"/>
    <s v="CA-2018-161172"/>
    <x v="633"/>
    <d v="2018-03-16T00:00:00"/>
    <s v="Same Day"/>
    <s v="SP-20920"/>
    <s v="Susan Pistek"/>
    <x v="0"/>
    <x v="0"/>
    <x v="38"/>
    <x v="24"/>
    <n v="43229"/>
    <x v="3"/>
    <s v="TEC-AC-10004571"/>
    <x v="2"/>
    <x v="11"/>
    <x v="409"/>
    <n v="159.98400000000001"/>
  </r>
  <r>
    <n v="8529"/>
    <s v="CA-2018-161172"/>
    <x v="633"/>
    <d v="2018-03-16T00:00:00"/>
    <s v="Same Day"/>
    <s v="SP-20920"/>
    <s v="Susan Pistek"/>
    <x v="0"/>
    <x v="0"/>
    <x v="38"/>
    <x v="24"/>
    <n v="43229"/>
    <x v="3"/>
    <s v="OFF-ST-10000675"/>
    <x v="1"/>
    <x v="4"/>
    <x v="298"/>
    <n v="54.223999999999997"/>
  </r>
  <r>
    <n v="8530"/>
    <s v="CA-2018-137624"/>
    <x v="468"/>
    <d v="2018-11-17T00:00:00"/>
    <s v="Standard Class"/>
    <s v="ME-17320"/>
    <s v="Maria Etezadi"/>
    <x v="2"/>
    <x v="0"/>
    <x v="1"/>
    <x v="1"/>
    <n v="90008"/>
    <x v="1"/>
    <s v="FUR-CH-10001714"/>
    <x v="0"/>
    <x v="1"/>
    <x v="1304"/>
    <n v="241.42400000000001"/>
  </r>
  <r>
    <n v="8531"/>
    <s v="CA-2017-156748"/>
    <x v="885"/>
    <d v="2017-12-06T00:00:00"/>
    <s v="Standard Class"/>
    <s v="BS-11755"/>
    <s v="Bruce Stewart"/>
    <x v="0"/>
    <x v="0"/>
    <x v="66"/>
    <x v="12"/>
    <n v="48227"/>
    <x v="2"/>
    <s v="OFF-PA-10000380"/>
    <x v="1"/>
    <x v="10"/>
    <x v="1290"/>
    <n v="33.36"/>
  </r>
  <r>
    <n v="8532"/>
    <s v="CA-2017-156748"/>
    <x v="885"/>
    <d v="2017-12-06T00:00:00"/>
    <s v="Standard Class"/>
    <s v="BS-11755"/>
    <s v="Bruce Stewart"/>
    <x v="0"/>
    <x v="0"/>
    <x v="66"/>
    <x v="12"/>
    <n v="48227"/>
    <x v="2"/>
    <s v="OFF-PA-10002713"/>
    <x v="1"/>
    <x v="10"/>
    <x v="320"/>
    <n v="13.76"/>
  </r>
  <r>
    <n v="8533"/>
    <s v="CA-2017-156748"/>
    <x v="885"/>
    <d v="2017-12-06T00:00:00"/>
    <s v="Standard Class"/>
    <s v="BS-11755"/>
    <s v="Bruce Stewart"/>
    <x v="0"/>
    <x v="0"/>
    <x v="66"/>
    <x v="12"/>
    <n v="48227"/>
    <x v="2"/>
    <s v="OFF-ST-10001370"/>
    <x v="1"/>
    <x v="4"/>
    <x v="1032"/>
    <n v="496.86"/>
  </r>
  <r>
    <n v="8534"/>
    <s v="CA-2017-156748"/>
    <x v="885"/>
    <d v="2017-12-06T00:00:00"/>
    <s v="Standard Class"/>
    <s v="BS-11755"/>
    <s v="Bruce Stewart"/>
    <x v="0"/>
    <x v="0"/>
    <x v="66"/>
    <x v="12"/>
    <n v="48227"/>
    <x v="2"/>
    <s v="FUR-CH-10000513"/>
    <x v="0"/>
    <x v="1"/>
    <x v="70"/>
    <n v="389.97"/>
  </r>
  <r>
    <n v="8535"/>
    <s v="CA-2016-169677"/>
    <x v="1004"/>
    <d v="2016-01-15T00:00:00"/>
    <s v="Second Class"/>
    <s v="KS-16300"/>
    <s v="Karen Seio"/>
    <x v="1"/>
    <x v="0"/>
    <x v="38"/>
    <x v="32"/>
    <n v="31907"/>
    <x v="0"/>
    <s v="OFF-LA-10003223"/>
    <x v="1"/>
    <x v="2"/>
    <x v="607"/>
    <n v="9.82"/>
  </r>
  <r>
    <n v="8536"/>
    <s v="US-2015-163146"/>
    <x v="1174"/>
    <d v="2015-05-20T00:00:00"/>
    <s v="Standard Class"/>
    <s v="CC-12475"/>
    <s v="Cindy Chapman"/>
    <x v="0"/>
    <x v="0"/>
    <x v="8"/>
    <x v="1"/>
    <n v="94122"/>
    <x v="1"/>
    <s v="TEC-AC-10002217"/>
    <x v="2"/>
    <x v="11"/>
    <x v="1187"/>
    <n v="56.4"/>
  </r>
  <r>
    <n v="8537"/>
    <s v="CA-2016-157343"/>
    <x v="722"/>
    <d v="2016-06-11T00:00:00"/>
    <s v="Standard Class"/>
    <s v="HD-14785"/>
    <s v="Harold Dahlen"/>
    <x v="2"/>
    <x v="0"/>
    <x v="10"/>
    <x v="9"/>
    <n v="19143"/>
    <x v="3"/>
    <s v="OFF-BI-10003707"/>
    <x v="1"/>
    <x v="8"/>
    <x v="784"/>
    <n v="18.312000000000001"/>
  </r>
  <r>
    <n v="8538"/>
    <s v="CA-2016-157343"/>
    <x v="722"/>
    <d v="2016-06-11T00:00:00"/>
    <s v="Standard Class"/>
    <s v="HD-14785"/>
    <s v="Harold Dahlen"/>
    <x v="2"/>
    <x v="0"/>
    <x v="10"/>
    <x v="9"/>
    <n v="19143"/>
    <x v="3"/>
    <s v="OFF-PA-10000552"/>
    <x v="1"/>
    <x v="10"/>
    <x v="1541"/>
    <n v="25.92"/>
  </r>
  <r>
    <n v="8539"/>
    <s v="CA-2016-157343"/>
    <x v="722"/>
    <d v="2016-06-11T00:00:00"/>
    <s v="Standard Class"/>
    <s v="HD-14785"/>
    <s v="Harold Dahlen"/>
    <x v="2"/>
    <x v="0"/>
    <x v="10"/>
    <x v="9"/>
    <n v="19143"/>
    <x v="3"/>
    <s v="OFF-AR-10003183"/>
    <x v="1"/>
    <x v="6"/>
    <x v="1399"/>
    <n v="8.016"/>
  </r>
  <r>
    <n v="8540"/>
    <s v="CA-2018-147354"/>
    <x v="631"/>
    <d v="2018-03-13T00:00:00"/>
    <s v="Standard Class"/>
    <s v="KB-16315"/>
    <s v="Karl Braun"/>
    <x v="0"/>
    <x v="0"/>
    <x v="1"/>
    <x v="1"/>
    <n v="90008"/>
    <x v="1"/>
    <s v="TEC-CO-10000971"/>
    <x v="2"/>
    <x v="16"/>
    <x v="1313"/>
    <n v="479.98399999999998"/>
  </r>
  <r>
    <n v="8541"/>
    <s v="CA-2018-147354"/>
    <x v="631"/>
    <d v="2018-03-13T00:00:00"/>
    <s v="Standard Class"/>
    <s v="KB-16315"/>
    <s v="Karl Braun"/>
    <x v="0"/>
    <x v="0"/>
    <x v="1"/>
    <x v="1"/>
    <n v="90008"/>
    <x v="1"/>
    <s v="OFF-BI-10003910"/>
    <x v="1"/>
    <x v="8"/>
    <x v="8"/>
    <n v="30.84"/>
  </r>
  <r>
    <n v="8542"/>
    <s v="CA-2016-157287"/>
    <x v="937"/>
    <d v="2016-12-23T00:00:00"/>
    <s v="First Class"/>
    <s v="HR-14830"/>
    <s v="Harold Ryan"/>
    <x v="1"/>
    <x v="0"/>
    <x v="10"/>
    <x v="9"/>
    <n v="19140"/>
    <x v="3"/>
    <s v="OFF-ST-10001172"/>
    <x v="1"/>
    <x v="4"/>
    <x v="1206"/>
    <n v="33.567999999999998"/>
  </r>
  <r>
    <n v="8543"/>
    <s v="CA-2016-157287"/>
    <x v="937"/>
    <d v="2016-12-23T00:00:00"/>
    <s v="First Class"/>
    <s v="HR-14830"/>
    <s v="Harold Ryan"/>
    <x v="1"/>
    <x v="0"/>
    <x v="10"/>
    <x v="9"/>
    <n v="19140"/>
    <x v="3"/>
    <s v="FUR-CH-10001270"/>
    <x v="0"/>
    <x v="1"/>
    <x v="860"/>
    <n v="422.625"/>
  </r>
  <r>
    <n v="8544"/>
    <s v="CA-2015-137575"/>
    <x v="908"/>
    <d v="2015-08-11T00:00:00"/>
    <s v="Standard Class"/>
    <s v="TB-21625"/>
    <s v="Trudy Brown"/>
    <x v="0"/>
    <x v="0"/>
    <x v="20"/>
    <x v="15"/>
    <n v="10035"/>
    <x v="3"/>
    <s v="TEC-AC-10004571"/>
    <x v="2"/>
    <x v="11"/>
    <x v="409"/>
    <n v="199.98"/>
  </r>
  <r>
    <n v="8545"/>
    <s v="CA-2017-119074"/>
    <x v="1196"/>
    <d v="2017-03-31T00:00:00"/>
    <s v="Standard Class"/>
    <s v="DS-13180"/>
    <s v="David Smith"/>
    <x v="1"/>
    <x v="0"/>
    <x v="38"/>
    <x v="32"/>
    <n v="31907"/>
    <x v="0"/>
    <s v="FUR-FU-10004053"/>
    <x v="0"/>
    <x v="5"/>
    <x v="1642"/>
    <n v="20.239999999999998"/>
  </r>
  <r>
    <n v="8546"/>
    <s v="CA-2017-119074"/>
    <x v="1196"/>
    <d v="2017-03-31T00:00:00"/>
    <s v="Standard Class"/>
    <s v="DS-13180"/>
    <s v="David Smith"/>
    <x v="1"/>
    <x v="0"/>
    <x v="38"/>
    <x v="32"/>
    <n v="31907"/>
    <x v="0"/>
    <s v="FUR-FU-10003731"/>
    <x v="0"/>
    <x v="5"/>
    <x v="1602"/>
    <n v="39.92"/>
  </r>
  <r>
    <n v="8547"/>
    <s v="CA-2017-119074"/>
    <x v="1196"/>
    <d v="2017-03-31T00:00:00"/>
    <s v="Standard Class"/>
    <s v="DS-13180"/>
    <s v="David Smith"/>
    <x v="1"/>
    <x v="0"/>
    <x v="38"/>
    <x v="32"/>
    <n v="31907"/>
    <x v="0"/>
    <s v="OFF-BI-10000962"/>
    <x v="1"/>
    <x v="8"/>
    <x v="1513"/>
    <n v="32.54"/>
  </r>
  <r>
    <n v="8548"/>
    <s v="CA-2016-149566"/>
    <x v="901"/>
    <d v="2016-12-10T00:00:00"/>
    <s v="Standard Class"/>
    <s v="GB-14530"/>
    <s v="George Bell"/>
    <x v="1"/>
    <x v="0"/>
    <x v="1"/>
    <x v="1"/>
    <n v="90049"/>
    <x v="1"/>
    <s v="TEC-AC-10001266"/>
    <x v="2"/>
    <x v="11"/>
    <x v="198"/>
    <n v="39"/>
  </r>
  <r>
    <n v="8549"/>
    <s v="CA-2016-149566"/>
    <x v="901"/>
    <d v="2016-12-10T00:00:00"/>
    <s v="Standard Class"/>
    <s v="GB-14530"/>
    <s v="George Bell"/>
    <x v="1"/>
    <x v="0"/>
    <x v="1"/>
    <x v="1"/>
    <n v="90049"/>
    <x v="1"/>
    <s v="OFF-LA-10000452"/>
    <x v="1"/>
    <x v="2"/>
    <x v="812"/>
    <n v="12.6"/>
  </r>
  <r>
    <n v="8550"/>
    <s v="CA-2016-126186"/>
    <x v="861"/>
    <d v="2016-09-12T00:00:00"/>
    <s v="First Class"/>
    <s v="GB-14530"/>
    <s v="George Bell"/>
    <x v="1"/>
    <x v="0"/>
    <x v="34"/>
    <x v="22"/>
    <n v="80013"/>
    <x v="1"/>
    <s v="FUR-FU-10000073"/>
    <x v="0"/>
    <x v="5"/>
    <x v="442"/>
    <n v="24.64"/>
  </r>
  <r>
    <n v="8551"/>
    <s v="CA-2016-121132"/>
    <x v="789"/>
    <d v="2016-07-24T00:00:00"/>
    <s v="Standard Class"/>
    <s v="VB-21745"/>
    <s v="Victoria Brennan"/>
    <x v="1"/>
    <x v="0"/>
    <x v="12"/>
    <x v="5"/>
    <n v="77041"/>
    <x v="2"/>
    <s v="OFF-LA-10002368"/>
    <x v="1"/>
    <x v="2"/>
    <x v="1786"/>
    <n v="6.2640000000000002"/>
  </r>
  <r>
    <n v="8552"/>
    <s v="CA-2016-121132"/>
    <x v="789"/>
    <d v="2016-07-24T00:00:00"/>
    <s v="Standard Class"/>
    <s v="VB-21745"/>
    <s v="Victoria Brennan"/>
    <x v="1"/>
    <x v="0"/>
    <x v="12"/>
    <x v="5"/>
    <n v="77041"/>
    <x v="2"/>
    <s v="OFF-FA-10004248"/>
    <x v="1"/>
    <x v="13"/>
    <x v="485"/>
    <n v="14.432"/>
  </r>
  <r>
    <n v="8553"/>
    <s v="CA-2015-140473"/>
    <x v="992"/>
    <d v="2015-06-03T00:00:00"/>
    <s v="Standard Class"/>
    <s v="MC-17425"/>
    <s v="Mark Cousins"/>
    <x v="1"/>
    <x v="0"/>
    <x v="22"/>
    <x v="10"/>
    <n v="60623"/>
    <x v="2"/>
    <s v="TEC-CO-10004202"/>
    <x v="2"/>
    <x v="16"/>
    <x v="844"/>
    <n v="719.976"/>
  </r>
  <r>
    <n v="8554"/>
    <s v="US-2018-102904"/>
    <x v="38"/>
    <d v="2018-11-20T00:00:00"/>
    <s v="Standard Class"/>
    <s v="CB-12025"/>
    <s v="Cassandra Brandow"/>
    <x v="0"/>
    <x v="0"/>
    <x v="27"/>
    <x v="19"/>
    <n v="35601"/>
    <x v="0"/>
    <s v="TEC-AC-10000927"/>
    <x v="2"/>
    <x v="11"/>
    <x v="701"/>
    <n v="239.92"/>
  </r>
  <r>
    <n v="8555"/>
    <s v="CA-2017-102092"/>
    <x v="10"/>
    <d v="2017-12-11T00:00:00"/>
    <s v="First Class"/>
    <s v="PM-18940"/>
    <s v="Paul MacIntyre"/>
    <x v="0"/>
    <x v="0"/>
    <x v="24"/>
    <x v="17"/>
    <n v="22153"/>
    <x v="0"/>
    <s v="FUR-TA-10002530"/>
    <x v="0"/>
    <x v="3"/>
    <x v="992"/>
    <n v="1056.8599999999999"/>
  </r>
  <r>
    <n v="8556"/>
    <s v="CA-2016-117884"/>
    <x v="204"/>
    <d v="2016-03-22T00:00:00"/>
    <s v="Same Day"/>
    <s v="DC-13285"/>
    <s v="Debra Catini"/>
    <x v="0"/>
    <x v="0"/>
    <x v="369"/>
    <x v="2"/>
    <n v="33317"/>
    <x v="0"/>
    <s v="TEC-AC-10002567"/>
    <x v="2"/>
    <x v="11"/>
    <x v="428"/>
    <n v="447.94400000000002"/>
  </r>
  <r>
    <n v="8557"/>
    <s v="CA-2016-117884"/>
    <x v="204"/>
    <d v="2016-03-22T00:00:00"/>
    <s v="Same Day"/>
    <s v="DC-13285"/>
    <s v="Debra Catini"/>
    <x v="0"/>
    <x v="0"/>
    <x v="369"/>
    <x v="2"/>
    <n v="33317"/>
    <x v="0"/>
    <s v="OFF-ST-10002182"/>
    <x v="1"/>
    <x v="4"/>
    <x v="1741"/>
    <n v="150.40799999999999"/>
  </r>
  <r>
    <n v="8558"/>
    <s v="CA-2017-132829"/>
    <x v="443"/>
    <d v="2017-12-26T00:00:00"/>
    <s v="Second Class"/>
    <s v="LA-16780"/>
    <s v="Laura Armstrong"/>
    <x v="1"/>
    <x v="0"/>
    <x v="12"/>
    <x v="5"/>
    <n v="77041"/>
    <x v="2"/>
    <s v="TEC-PH-10004539"/>
    <x v="2"/>
    <x v="7"/>
    <x v="861"/>
    <n v="453.57600000000002"/>
  </r>
  <r>
    <n v="8559"/>
    <s v="CA-2017-132829"/>
    <x v="443"/>
    <d v="2017-12-26T00:00:00"/>
    <s v="Second Class"/>
    <s v="LA-16780"/>
    <s v="Laura Armstrong"/>
    <x v="1"/>
    <x v="0"/>
    <x v="12"/>
    <x v="5"/>
    <n v="77041"/>
    <x v="2"/>
    <s v="OFF-LA-10002945"/>
    <x v="1"/>
    <x v="2"/>
    <x v="1612"/>
    <n v="45.36"/>
  </r>
  <r>
    <n v="8560"/>
    <s v="CA-2017-132829"/>
    <x v="443"/>
    <d v="2017-12-26T00:00:00"/>
    <s v="Second Class"/>
    <s v="LA-16780"/>
    <s v="Laura Armstrong"/>
    <x v="1"/>
    <x v="0"/>
    <x v="12"/>
    <x v="5"/>
    <n v="77041"/>
    <x v="2"/>
    <s v="TEC-PH-10004345"/>
    <x v="2"/>
    <x v="7"/>
    <x v="1176"/>
    <n v="287.88"/>
  </r>
  <r>
    <n v="8561"/>
    <s v="CA-2017-132829"/>
    <x v="443"/>
    <d v="2017-12-26T00:00:00"/>
    <s v="Second Class"/>
    <s v="LA-16780"/>
    <s v="Laura Armstrong"/>
    <x v="1"/>
    <x v="0"/>
    <x v="12"/>
    <x v="5"/>
    <n v="77041"/>
    <x v="2"/>
    <s v="TEC-PH-10004912"/>
    <x v="2"/>
    <x v="7"/>
    <x v="1501"/>
    <n v="131.88"/>
  </r>
  <r>
    <n v="8562"/>
    <s v="CA-2017-132829"/>
    <x v="443"/>
    <d v="2017-12-26T00:00:00"/>
    <s v="Second Class"/>
    <s v="LA-16780"/>
    <s v="Laura Armstrong"/>
    <x v="1"/>
    <x v="0"/>
    <x v="12"/>
    <x v="5"/>
    <n v="77041"/>
    <x v="2"/>
    <s v="FUR-FU-10000206"/>
    <x v="0"/>
    <x v="5"/>
    <x v="397"/>
    <n v="2.3279999999999998"/>
  </r>
  <r>
    <n v="8563"/>
    <s v="CA-2017-123540"/>
    <x v="1197"/>
    <d v="2017-04-06T00:00:00"/>
    <s v="Second Class"/>
    <s v="DJ-13420"/>
    <s v="Denny Joy"/>
    <x v="1"/>
    <x v="0"/>
    <x v="158"/>
    <x v="6"/>
    <n v="53209"/>
    <x v="2"/>
    <s v="FUR-CH-10000847"/>
    <x v="0"/>
    <x v="1"/>
    <x v="995"/>
    <n v="1454.9"/>
  </r>
  <r>
    <n v="8564"/>
    <s v="US-2018-108315"/>
    <x v="504"/>
    <d v="2018-05-04T00:00:00"/>
    <s v="Standard Class"/>
    <s v="MH-18115"/>
    <s v="Mick Hernandez"/>
    <x v="2"/>
    <x v="0"/>
    <x v="508"/>
    <x v="2"/>
    <n v="32771"/>
    <x v="0"/>
    <s v="OFF-BI-10000822"/>
    <x v="1"/>
    <x v="8"/>
    <x v="967"/>
    <n v="4.8419999999999996"/>
  </r>
  <r>
    <n v="8565"/>
    <s v="US-2018-108315"/>
    <x v="504"/>
    <d v="2018-05-04T00:00:00"/>
    <s v="Standard Class"/>
    <s v="MH-18115"/>
    <s v="Mick Hernandez"/>
    <x v="2"/>
    <x v="0"/>
    <x v="508"/>
    <x v="2"/>
    <n v="32771"/>
    <x v="0"/>
    <s v="FUR-FU-10000747"/>
    <x v="0"/>
    <x v="5"/>
    <x v="1751"/>
    <n v="220.70400000000001"/>
  </r>
  <r>
    <n v="8566"/>
    <s v="CA-2017-134110"/>
    <x v="1019"/>
    <d v="2017-11-18T00:00:00"/>
    <s v="First Class"/>
    <s v="BG-11035"/>
    <s v="Barry Gonzalez"/>
    <x v="0"/>
    <x v="0"/>
    <x v="398"/>
    <x v="5"/>
    <n v="75056"/>
    <x v="2"/>
    <s v="TEC-PH-10002350"/>
    <x v="2"/>
    <x v="7"/>
    <x v="1467"/>
    <n v="67.176000000000002"/>
  </r>
  <r>
    <n v="8567"/>
    <s v="CA-2017-134110"/>
    <x v="1019"/>
    <d v="2017-11-18T00:00:00"/>
    <s v="First Class"/>
    <s v="BG-11035"/>
    <s v="Barry Gonzalez"/>
    <x v="0"/>
    <x v="0"/>
    <x v="398"/>
    <x v="5"/>
    <n v="75056"/>
    <x v="2"/>
    <s v="OFF-PA-10000697"/>
    <x v="1"/>
    <x v="10"/>
    <x v="1379"/>
    <n v="15.231999999999999"/>
  </r>
  <r>
    <n v="8568"/>
    <s v="US-2017-136581"/>
    <x v="338"/>
    <d v="2017-11-12T00:00:00"/>
    <s v="First Class"/>
    <s v="SV-20365"/>
    <s v="Seth Vernon"/>
    <x v="0"/>
    <x v="0"/>
    <x v="21"/>
    <x v="24"/>
    <n v="45373"/>
    <x v="3"/>
    <s v="OFF-PA-10002787"/>
    <x v="1"/>
    <x v="10"/>
    <x v="1276"/>
    <n v="31.103999999999999"/>
  </r>
  <r>
    <n v="8569"/>
    <s v="CA-2017-162390"/>
    <x v="409"/>
    <d v="2017-12-12T00:00:00"/>
    <s v="Standard Class"/>
    <s v="DP-13105"/>
    <s v="Dave Poirier"/>
    <x v="1"/>
    <x v="0"/>
    <x v="337"/>
    <x v="15"/>
    <n v="11550"/>
    <x v="3"/>
    <s v="OFF-BI-10004318"/>
    <x v="1"/>
    <x v="8"/>
    <x v="1583"/>
    <n v="968.74400000000003"/>
  </r>
  <r>
    <n v="8570"/>
    <s v="CA-2017-162390"/>
    <x v="409"/>
    <d v="2017-12-12T00:00:00"/>
    <s v="Standard Class"/>
    <s v="DP-13105"/>
    <s v="Dave Poirier"/>
    <x v="1"/>
    <x v="0"/>
    <x v="337"/>
    <x v="15"/>
    <n v="11550"/>
    <x v="3"/>
    <s v="OFF-BI-10001721"/>
    <x v="1"/>
    <x v="8"/>
    <x v="94"/>
    <n v="222.352"/>
  </r>
  <r>
    <n v="8571"/>
    <s v="CA-2017-162390"/>
    <x v="409"/>
    <d v="2017-12-12T00:00:00"/>
    <s v="Standard Class"/>
    <s v="DP-13105"/>
    <s v="Dave Poirier"/>
    <x v="1"/>
    <x v="0"/>
    <x v="337"/>
    <x v="15"/>
    <n v="11550"/>
    <x v="3"/>
    <s v="TEC-CO-10004202"/>
    <x v="2"/>
    <x v="16"/>
    <x v="844"/>
    <n v="479.98399999999998"/>
  </r>
  <r>
    <n v="8572"/>
    <s v="CA-2017-162222"/>
    <x v="1015"/>
    <d v="2017-04-03T00:00:00"/>
    <s v="Same Day"/>
    <s v="SR-20740"/>
    <s v="Steven Roelle"/>
    <x v="2"/>
    <x v="0"/>
    <x v="61"/>
    <x v="5"/>
    <n v="75081"/>
    <x v="2"/>
    <s v="OFF-PA-10003893"/>
    <x v="1"/>
    <x v="10"/>
    <x v="1105"/>
    <n v="10.272"/>
  </r>
  <r>
    <n v="8573"/>
    <s v="CA-2015-121629"/>
    <x v="683"/>
    <d v="2015-12-02T00:00:00"/>
    <s v="Standard Class"/>
    <s v="BT-11680"/>
    <s v="Brian Thompson"/>
    <x v="0"/>
    <x v="0"/>
    <x v="12"/>
    <x v="5"/>
    <n v="77041"/>
    <x v="2"/>
    <s v="TEC-MA-10004679"/>
    <x v="2"/>
    <x v="15"/>
    <x v="1083"/>
    <n v="998.85"/>
  </r>
  <r>
    <n v="8574"/>
    <s v="CA-2016-164623"/>
    <x v="1182"/>
    <d v="2016-10-22T00:00:00"/>
    <s v="First Class"/>
    <s v="MS-17770"/>
    <s v="Maxwell Schwartz"/>
    <x v="0"/>
    <x v="0"/>
    <x v="20"/>
    <x v="15"/>
    <n v="10035"/>
    <x v="3"/>
    <s v="OFF-PA-10000249"/>
    <x v="1"/>
    <x v="10"/>
    <x v="33"/>
    <n v="24.56"/>
  </r>
  <r>
    <n v="8575"/>
    <s v="CA-2015-159849"/>
    <x v="111"/>
    <d v="2015-09-19T00:00:00"/>
    <s v="Same Day"/>
    <s v="JK-15640"/>
    <s v="Jim Kriz"/>
    <x v="2"/>
    <x v="0"/>
    <x v="8"/>
    <x v="1"/>
    <n v="94110"/>
    <x v="1"/>
    <s v="OFF-FA-10000053"/>
    <x v="1"/>
    <x v="13"/>
    <x v="962"/>
    <n v="5.67"/>
  </r>
  <r>
    <n v="8576"/>
    <s v="CA-2018-101273"/>
    <x v="151"/>
    <d v="2018-08-30T00:00:00"/>
    <s v="Second Class"/>
    <s v="ST-20530"/>
    <s v="Shui Tom"/>
    <x v="0"/>
    <x v="0"/>
    <x v="370"/>
    <x v="2"/>
    <n v="34952"/>
    <x v="0"/>
    <s v="OFF-AP-10000804"/>
    <x v="1"/>
    <x v="9"/>
    <x v="566"/>
    <n v="14.336"/>
  </r>
  <r>
    <n v="8577"/>
    <s v="CA-2018-106747"/>
    <x v="445"/>
    <d v="2018-07-04T00:00:00"/>
    <s v="First Class"/>
    <s v="TS-21505"/>
    <s v="Tony Sayre"/>
    <x v="0"/>
    <x v="0"/>
    <x v="3"/>
    <x v="38"/>
    <n v="3301"/>
    <x v="3"/>
    <s v="FUR-FU-10004188"/>
    <x v="0"/>
    <x v="5"/>
    <x v="741"/>
    <n v="102.3"/>
  </r>
  <r>
    <n v="8578"/>
    <s v="CA-2018-146164"/>
    <x v="66"/>
    <d v="2018-12-26T00:00:00"/>
    <s v="Standard Class"/>
    <s v="CM-12190"/>
    <s v="Charlotte Melton"/>
    <x v="0"/>
    <x v="0"/>
    <x v="30"/>
    <x v="11"/>
    <n v="55901"/>
    <x v="2"/>
    <s v="FUR-TA-10004915"/>
    <x v="0"/>
    <x v="3"/>
    <x v="335"/>
    <n v="607.52"/>
  </r>
  <r>
    <n v="8579"/>
    <s v="CA-2018-146164"/>
    <x v="66"/>
    <d v="2018-12-26T00:00:00"/>
    <s v="Standard Class"/>
    <s v="CM-12190"/>
    <s v="Charlotte Melton"/>
    <x v="0"/>
    <x v="0"/>
    <x v="30"/>
    <x v="11"/>
    <n v="55901"/>
    <x v="2"/>
    <s v="OFF-ST-10001228"/>
    <x v="1"/>
    <x v="4"/>
    <x v="450"/>
    <n v="31.16"/>
  </r>
  <r>
    <n v="8580"/>
    <s v="CA-2017-111605"/>
    <x v="797"/>
    <d v="2018-01-02T00:00:00"/>
    <s v="Standard Class"/>
    <s v="JW-15955"/>
    <s v="Joni Wasserman"/>
    <x v="0"/>
    <x v="0"/>
    <x v="103"/>
    <x v="0"/>
    <n v="40214"/>
    <x v="0"/>
    <s v="OFF-LA-10002368"/>
    <x v="1"/>
    <x v="2"/>
    <x v="1786"/>
    <n v="2.61"/>
  </r>
  <r>
    <n v="8581"/>
    <s v="CA-2015-130673"/>
    <x v="671"/>
    <d v="2015-05-22T00:00:00"/>
    <s v="Second Class"/>
    <s v="MC-17590"/>
    <s v="Matt Collister"/>
    <x v="1"/>
    <x v="0"/>
    <x v="509"/>
    <x v="5"/>
    <n v="78666"/>
    <x v="2"/>
    <s v="FUR-FU-10003489"/>
    <x v="0"/>
    <x v="5"/>
    <x v="1771"/>
    <n v="10.332000000000001"/>
  </r>
  <r>
    <n v="8582"/>
    <s v="CA-2015-130673"/>
    <x v="671"/>
    <d v="2015-05-22T00:00:00"/>
    <s v="Second Class"/>
    <s v="MC-17590"/>
    <s v="Matt Collister"/>
    <x v="1"/>
    <x v="0"/>
    <x v="509"/>
    <x v="5"/>
    <n v="78666"/>
    <x v="2"/>
    <s v="OFF-PA-10000289"/>
    <x v="1"/>
    <x v="10"/>
    <x v="729"/>
    <n v="10.368"/>
  </r>
  <r>
    <n v="8583"/>
    <s v="CA-2015-130673"/>
    <x v="671"/>
    <d v="2015-05-22T00:00:00"/>
    <s v="Second Class"/>
    <s v="MC-17590"/>
    <s v="Matt Collister"/>
    <x v="1"/>
    <x v="0"/>
    <x v="509"/>
    <x v="5"/>
    <n v="78666"/>
    <x v="2"/>
    <s v="TEC-AC-10004227"/>
    <x v="2"/>
    <x v="11"/>
    <x v="1409"/>
    <n v="20.783999999999999"/>
  </r>
  <r>
    <n v="8584"/>
    <s v="CA-2015-130673"/>
    <x v="671"/>
    <d v="2015-05-22T00:00:00"/>
    <s v="Second Class"/>
    <s v="MC-17590"/>
    <s v="Matt Collister"/>
    <x v="1"/>
    <x v="0"/>
    <x v="509"/>
    <x v="5"/>
    <n v="78666"/>
    <x v="2"/>
    <s v="OFF-ST-10000636"/>
    <x v="1"/>
    <x v="4"/>
    <x v="1753"/>
    <n v="66.959999999999994"/>
  </r>
  <r>
    <n v="8585"/>
    <s v="CA-2015-104808"/>
    <x v="519"/>
    <d v="2015-02-08T00:00:00"/>
    <s v="Second Class"/>
    <s v="MH-17440"/>
    <s v="Mark Haberlin"/>
    <x v="1"/>
    <x v="0"/>
    <x v="194"/>
    <x v="1"/>
    <n v="92025"/>
    <x v="1"/>
    <s v="OFF-BI-10003676"/>
    <x v="1"/>
    <x v="8"/>
    <x v="824"/>
    <n v="17.248000000000001"/>
  </r>
  <r>
    <n v="8586"/>
    <s v="US-2018-132927"/>
    <x v="34"/>
    <d v="2018-12-15T00:00:00"/>
    <s v="Standard Class"/>
    <s v="RD-19720"/>
    <s v="Roger Demir"/>
    <x v="0"/>
    <x v="0"/>
    <x v="10"/>
    <x v="9"/>
    <n v="19134"/>
    <x v="3"/>
    <s v="OFF-BI-10001116"/>
    <x v="1"/>
    <x v="8"/>
    <x v="1075"/>
    <n v="11.087999999999999"/>
  </r>
  <r>
    <n v="8587"/>
    <s v="CA-2018-162015"/>
    <x v="497"/>
    <d v="2018-07-18T00:00:00"/>
    <s v="Standard Class"/>
    <s v="KB-16240"/>
    <s v="Karen Bern"/>
    <x v="1"/>
    <x v="0"/>
    <x v="1"/>
    <x v="1"/>
    <n v="90049"/>
    <x v="1"/>
    <s v="TEC-AC-10003832"/>
    <x v="2"/>
    <x v="11"/>
    <x v="218"/>
    <n v="1287.45"/>
  </r>
  <r>
    <n v="8588"/>
    <s v="CA-2018-162015"/>
    <x v="497"/>
    <d v="2018-07-18T00:00:00"/>
    <s v="Standard Class"/>
    <s v="KB-16240"/>
    <s v="Karen Bern"/>
    <x v="1"/>
    <x v="0"/>
    <x v="1"/>
    <x v="1"/>
    <n v="90049"/>
    <x v="1"/>
    <s v="OFF-AP-10003040"/>
    <x v="1"/>
    <x v="9"/>
    <x v="730"/>
    <n v="168.1"/>
  </r>
  <r>
    <n v="8589"/>
    <s v="CA-2016-138492"/>
    <x v="1060"/>
    <d v="2016-05-22T00:00:00"/>
    <s v="Standard Class"/>
    <s v="FC-14335"/>
    <s v="Fred Chung"/>
    <x v="1"/>
    <x v="0"/>
    <x v="10"/>
    <x v="9"/>
    <n v="19140"/>
    <x v="3"/>
    <s v="OFF-ST-10002583"/>
    <x v="1"/>
    <x v="4"/>
    <x v="571"/>
    <n v="51.968000000000004"/>
  </r>
  <r>
    <n v="8590"/>
    <s v="CA-2018-145338"/>
    <x v="926"/>
    <d v="2018-02-01T00:00:00"/>
    <s v="First Class"/>
    <s v="BD-11770"/>
    <s v="Bryan Davis"/>
    <x v="0"/>
    <x v="0"/>
    <x v="10"/>
    <x v="9"/>
    <n v="19120"/>
    <x v="3"/>
    <s v="OFF-AR-10002053"/>
    <x v="1"/>
    <x v="6"/>
    <x v="79"/>
    <n v="4.7679999999999998"/>
  </r>
  <r>
    <n v="8591"/>
    <s v="CA-2018-126676"/>
    <x v="365"/>
    <d v="2018-10-01T00:00:00"/>
    <s v="First Class"/>
    <s v="FH-14365"/>
    <s v="Fred Hopkins"/>
    <x v="1"/>
    <x v="0"/>
    <x v="337"/>
    <x v="15"/>
    <n v="11550"/>
    <x v="3"/>
    <s v="OFF-EN-10004846"/>
    <x v="1"/>
    <x v="12"/>
    <x v="1497"/>
    <n v="7.98"/>
  </r>
  <r>
    <n v="8592"/>
    <s v="CA-2018-101700"/>
    <x v="756"/>
    <d v="2018-04-26T00:00:00"/>
    <s v="First Class"/>
    <s v="SO-20335"/>
    <s v="Sean O'Donnell"/>
    <x v="0"/>
    <x v="0"/>
    <x v="510"/>
    <x v="22"/>
    <n v="80634"/>
    <x v="1"/>
    <s v="OFF-EN-10003134"/>
    <x v="1"/>
    <x v="12"/>
    <x v="153"/>
    <n v="18.687999999999999"/>
  </r>
  <r>
    <n v="8593"/>
    <s v="CA-2018-101700"/>
    <x v="756"/>
    <d v="2018-04-26T00:00:00"/>
    <s v="First Class"/>
    <s v="SO-20335"/>
    <s v="Sean O'Donnell"/>
    <x v="0"/>
    <x v="0"/>
    <x v="510"/>
    <x v="22"/>
    <n v="80634"/>
    <x v="1"/>
    <s v="FUR-FU-10001025"/>
    <x v="0"/>
    <x v="5"/>
    <x v="1708"/>
    <n v="11.664"/>
  </r>
  <r>
    <n v="8594"/>
    <s v="CA-2018-159667"/>
    <x v="45"/>
    <d v="2018-11-13T00:00:00"/>
    <s v="Standard Class"/>
    <s v="PM-19135"/>
    <s v="Peter McVee"/>
    <x v="2"/>
    <x v="0"/>
    <x v="108"/>
    <x v="2"/>
    <n v="32216"/>
    <x v="0"/>
    <s v="TEC-AC-10002567"/>
    <x v="2"/>
    <x v="11"/>
    <x v="428"/>
    <n v="191.976"/>
  </r>
  <r>
    <n v="8595"/>
    <s v="CA-2018-159667"/>
    <x v="45"/>
    <d v="2018-11-13T00:00:00"/>
    <s v="Standard Class"/>
    <s v="PM-19135"/>
    <s v="Peter McVee"/>
    <x v="2"/>
    <x v="0"/>
    <x v="108"/>
    <x v="2"/>
    <n v="32216"/>
    <x v="0"/>
    <s v="TEC-PH-10004094"/>
    <x v="2"/>
    <x v="7"/>
    <x v="1797"/>
    <n v="499.16800000000001"/>
  </r>
  <r>
    <n v="8596"/>
    <s v="CA-2015-111934"/>
    <x v="952"/>
    <d v="2015-05-07T00:00:00"/>
    <s v="First Class"/>
    <s v="GD-14590"/>
    <s v="Giulietta Dortch"/>
    <x v="1"/>
    <x v="0"/>
    <x v="81"/>
    <x v="17"/>
    <n v="22204"/>
    <x v="0"/>
    <s v="OFF-BI-10004364"/>
    <x v="1"/>
    <x v="8"/>
    <x v="305"/>
    <n v="11.88"/>
  </r>
  <r>
    <n v="8597"/>
    <s v="CA-2015-111934"/>
    <x v="952"/>
    <d v="2015-05-07T00:00:00"/>
    <s v="First Class"/>
    <s v="GD-14590"/>
    <s v="Giulietta Dortch"/>
    <x v="1"/>
    <x v="0"/>
    <x v="81"/>
    <x v="17"/>
    <n v="22204"/>
    <x v="0"/>
    <s v="OFF-PA-10000474"/>
    <x v="1"/>
    <x v="10"/>
    <x v="33"/>
    <n v="35.44"/>
  </r>
  <r>
    <n v="8598"/>
    <s v="US-2017-117387"/>
    <x v="189"/>
    <d v="2017-10-31T00:00:00"/>
    <s v="Standard Class"/>
    <s v="PA-19060"/>
    <s v="Pete Armstrong"/>
    <x v="2"/>
    <x v="0"/>
    <x v="8"/>
    <x v="1"/>
    <n v="94122"/>
    <x v="1"/>
    <s v="OFF-BI-10004308"/>
    <x v="1"/>
    <x v="8"/>
    <x v="1776"/>
    <n v="67.135999999999996"/>
  </r>
  <r>
    <n v="8599"/>
    <s v="CA-2015-141110"/>
    <x v="35"/>
    <d v="2015-12-01T00:00:00"/>
    <s v="Standard Class"/>
    <s v="LS-17200"/>
    <s v="Luke Schmidt"/>
    <x v="1"/>
    <x v="0"/>
    <x v="201"/>
    <x v="1"/>
    <n v="93727"/>
    <x v="1"/>
    <s v="OFF-BI-10002012"/>
    <x v="1"/>
    <x v="8"/>
    <x v="749"/>
    <n v="4.32"/>
  </r>
  <r>
    <n v="8600"/>
    <s v="CA-2015-141110"/>
    <x v="35"/>
    <d v="2015-12-01T00:00:00"/>
    <s v="Standard Class"/>
    <s v="LS-17200"/>
    <s v="Luke Schmidt"/>
    <x v="1"/>
    <x v="0"/>
    <x v="201"/>
    <x v="1"/>
    <n v="93727"/>
    <x v="1"/>
    <s v="OFF-PA-10002586"/>
    <x v="1"/>
    <x v="10"/>
    <x v="1016"/>
    <n v="14.94"/>
  </r>
  <r>
    <n v="8601"/>
    <s v="CA-2015-141110"/>
    <x v="35"/>
    <d v="2015-12-01T00:00:00"/>
    <s v="Standard Class"/>
    <s v="LS-17200"/>
    <s v="Luke Schmidt"/>
    <x v="1"/>
    <x v="0"/>
    <x v="201"/>
    <x v="1"/>
    <n v="93727"/>
    <x v="1"/>
    <s v="OFF-AP-10000692"/>
    <x v="1"/>
    <x v="9"/>
    <x v="1250"/>
    <n v="40.54"/>
  </r>
  <r>
    <n v="8602"/>
    <s v="CA-2015-141110"/>
    <x v="35"/>
    <d v="2015-12-01T00:00:00"/>
    <s v="Standard Class"/>
    <s v="LS-17200"/>
    <s v="Luke Schmidt"/>
    <x v="1"/>
    <x v="0"/>
    <x v="201"/>
    <x v="1"/>
    <n v="93727"/>
    <x v="1"/>
    <s v="OFF-BI-10001553"/>
    <x v="1"/>
    <x v="8"/>
    <x v="1302"/>
    <n v="7.3120000000000003"/>
  </r>
  <r>
    <n v="8603"/>
    <s v="US-2015-133949"/>
    <x v="520"/>
    <d v="2015-12-31T00:00:00"/>
    <s v="Same Day"/>
    <s v="JL-15175"/>
    <s v="James Lanier"/>
    <x v="2"/>
    <x v="0"/>
    <x v="192"/>
    <x v="33"/>
    <n v="89502"/>
    <x v="1"/>
    <s v="TEC-PH-10004908"/>
    <x v="2"/>
    <x v="7"/>
    <x v="1483"/>
    <n v="475.94400000000002"/>
  </r>
  <r>
    <n v="8604"/>
    <s v="US-2017-116365"/>
    <x v="835"/>
    <d v="2017-01-08T00:00:00"/>
    <s v="Standard Class"/>
    <s v="CA-12310"/>
    <s v="Christine Abelman"/>
    <x v="1"/>
    <x v="0"/>
    <x v="52"/>
    <x v="5"/>
    <n v="78207"/>
    <x v="2"/>
    <s v="TEC-AC-10002217"/>
    <x v="2"/>
    <x v="11"/>
    <x v="1187"/>
    <n v="30.08"/>
  </r>
  <r>
    <n v="8605"/>
    <s v="US-2017-116365"/>
    <x v="835"/>
    <d v="2017-01-08T00:00:00"/>
    <s v="Standard Class"/>
    <s v="CA-12310"/>
    <s v="Christine Abelman"/>
    <x v="1"/>
    <x v="0"/>
    <x v="52"/>
    <x v="5"/>
    <n v="78207"/>
    <x v="2"/>
    <s v="TEC-AC-10002942"/>
    <x v="2"/>
    <x v="11"/>
    <x v="1606"/>
    <n v="165.6"/>
  </r>
  <r>
    <n v="8606"/>
    <s v="US-2017-116365"/>
    <x v="835"/>
    <d v="2017-01-08T00:00:00"/>
    <s v="Standard Class"/>
    <s v="CA-12310"/>
    <s v="Christine Abelman"/>
    <x v="1"/>
    <x v="0"/>
    <x v="52"/>
    <x v="5"/>
    <n v="78207"/>
    <x v="2"/>
    <s v="TEC-PH-10002890"/>
    <x v="2"/>
    <x v="7"/>
    <x v="1396"/>
    <n v="180.96"/>
  </r>
  <r>
    <n v="8607"/>
    <s v="CA-2018-162936"/>
    <x v="238"/>
    <d v="2018-08-22T00:00:00"/>
    <s v="Standard Class"/>
    <s v="CM-12160"/>
    <s v="Charles McCrossin"/>
    <x v="0"/>
    <x v="0"/>
    <x v="217"/>
    <x v="31"/>
    <n v="2740"/>
    <x v="3"/>
    <s v="TEC-AC-10003614"/>
    <x v="2"/>
    <x v="11"/>
    <x v="567"/>
    <n v="23.18"/>
  </r>
  <r>
    <n v="8608"/>
    <s v="CA-2015-151946"/>
    <x v="611"/>
    <d v="2015-06-09T00:00:00"/>
    <s v="Standard Class"/>
    <s v="BT-11440"/>
    <s v="Bobby Trafton"/>
    <x v="0"/>
    <x v="0"/>
    <x v="20"/>
    <x v="15"/>
    <n v="10035"/>
    <x v="3"/>
    <s v="FUR-FU-10002878"/>
    <x v="0"/>
    <x v="5"/>
    <x v="1134"/>
    <n v="56.96"/>
  </r>
  <r>
    <n v="8609"/>
    <s v="CA-2015-151946"/>
    <x v="611"/>
    <d v="2015-06-09T00:00:00"/>
    <s v="Standard Class"/>
    <s v="BT-11440"/>
    <s v="Bobby Trafton"/>
    <x v="0"/>
    <x v="0"/>
    <x v="20"/>
    <x v="15"/>
    <n v="10035"/>
    <x v="3"/>
    <s v="OFF-AP-10001626"/>
    <x v="1"/>
    <x v="9"/>
    <x v="1025"/>
    <n v="15.56"/>
  </r>
  <r>
    <n v="8610"/>
    <s v="CA-2015-151946"/>
    <x v="611"/>
    <d v="2015-06-09T00:00:00"/>
    <s v="Standard Class"/>
    <s v="BT-11440"/>
    <s v="Bobby Trafton"/>
    <x v="0"/>
    <x v="0"/>
    <x v="20"/>
    <x v="15"/>
    <n v="10035"/>
    <x v="3"/>
    <s v="FUR-BO-10003272"/>
    <x v="0"/>
    <x v="0"/>
    <x v="587"/>
    <n v="353.56799999999998"/>
  </r>
  <r>
    <n v="8611"/>
    <s v="CA-2015-151946"/>
    <x v="611"/>
    <d v="2015-06-09T00:00:00"/>
    <s v="Standard Class"/>
    <s v="BT-11440"/>
    <s v="Bobby Trafton"/>
    <x v="0"/>
    <x v="0"/>
    <x v="20"/>
    <x v="15"/>
    <n v="10035"/>
    <x v="3"/>
    <s v="FUR-FU-10002191"/>
    <x v="0"/>
    <x v="5"/>
    <x v="769"/>
    <n v="13.96"/>
  </r>
  <r>
    <n v="8612"/>
    <s v="CA-2018-123624"/>
    <x v="38"/>
    <d v="2018-11-17T00:00:00"/>
    <s v="Second Class"/>
    <s v="SE-20110"/>
    <s v="Sanjit Engle"/>
    <x v="0"/>
    <x v="0"/>
    <x v="475"/>
    <x v="1"/>
    <n v="93030"/>
    <x v="1"/>
    <s v="TEC-AC-10000682"/>
    <x v="2"/>
    <x v="11"/>
    <x v="1336"/>
    <n v="82.95"/>
  </r>
  <r>
    <n v="8613"/>
    <s v="CA-2017-146437"/>
    <x v="1198"/>
    <d v="2017-02-01T00:00:00"/>
    <s v="Second Class"/>
    <s v="HG-14965"/>
    <s v="Henry Goldwyn"/>
    <x v="1"/>
    <x v="0"/>
    <x v="1"/>
    <x v="1"/>
    <n v="90036"/>
    <x v="1"/>
    <s v="OFF-AR-10000588"/>
    <x v="1"/>
    <x v="6"/>
    <x v="398"/>
    <n v="39.68"/>
  </r>
  <r>
    <n v="8614"/>
    <s v="CA-2017-138233"/>
    <x v="1199"/>
    <d v="2017-11-14T00:00:00"/>
    <s v="Standard Class"/>
    <s v="PF-19165"/>
    <s v="Philip Fox"/>
    <x v="0"/>
    <x v="0"/>
    <x v="182"/>
    <x v="1"/>
    <n v="94601"/>
    <x v="1"/>
    <s v="TEC-AC-10002001"/>
    <x v="2"/>
    <x v="11"/>
    <x v="265"/>
    <n v="479.97"/>
  </r>
  <r>
    <n v="8615"/>
    <s v="CA-2017-165918"/>
    <x v="545"/>
    <d v="2017-09-14T00:00:00"/>
    <s v="Standard Class"/>
    <s v="BD-11770"/>
    <s v="Bryan Davis"/>
    <x v="0"/>
    <x v="0"/>
    <x v="156"/>
    <x v="4"/>
    <n v="98026"/>
    <x v="1"/>
    <s v="OFF-LA-10003720"/>
    <x v="1"/>
    <x v="2"/>
    <x v="1636"/>
    <n v="7.38"/>
  </r>
  <r>
    <n v="8616"/>
    <s v="CA-2017-165918"/>
    <x v="545"/>
    <d v="2017-09-14T00:00:00"/>
    <s v="Standard Class"/>
    <s v="BD-11770"/>
    <s v="Bryan Davis"/>
    <x v="0"/>
    <x v="0"/>
    <x v="156"/>
    <x v="4"/>
    <n v="98026"/>
    <x v="1"/>
    <s v="OFF-BI-10004364"/>
    <x v="1"/>
    <x v="8"/>
    <x v="305"/>
    <n v="14.256"/>
  </r>
  <r>
    <n v="8617"/>
    <s v="CA-2017-165918"/>
    <x v="545"/>
    <d v="2017-09-14T00:00:00"/>
    <s v="Standard Class"/>
    <s v="BD-11770"/>
    <s v="Bryan Davis"/>
    <x v="0"/>
    <x v="0"/>
    <x v="156"/>
    <x v="4"/>
    <n v="98026"/>
    <x v="1"/>
    <s v="OFF-PA-10000100"/>
    <x v="1"/>
    <x v="10"/>
    <x v="833"/>
    <n v="81.98"/>
  </r>
  <r>
    <n v="8618"/>
    <s v="CA-2017-165918"/>
    <x v="545"/>
    <d v="2017-09-14T00:00:00"/>
    <s v="Standard Class"/>
    <s v="BD-11770"/>
    <s v="Bryan Davis"/>
    <x v="0"/>
    <x v="0"/>
    <x v="156"/>
    <x v="4"/>
    <n v="98026"/>
    <x v="1"/>
    <s v="OFF-BI-10004826"/>
    <x v="1"/>
    <x v="8"/>
    <x v="728"/>
    <n v="39.624000000000002"/>
  </r>
  <r>
    <n v="8619"/>
    <s v="CA-2018-117513"/>
    <x v="448"/>
    <d v="2018-03-08T00:00:00"/>
    <s v="Standard Class"/>
    <s v="BT-11395"/>
    <s v="Bill Tyler"/>
    <x v="1"/>
    <x v="0"/>
    <x v="1"/>
    <x v="1"/>
    <n v="90004"/>
    <x v="1"/>
    <s v="FUR-TA-10001520"/>
    <x v="0"/>
    <x v="3"/>
    <x v="718"/>
    <n v="399.67200000000003"/>
  </r>
  <r>
    <n v="8620"/>
    <s v="CA-2018-132437"/>
    <x v="565"/>
    <d v="2018-09-13T00:00:00"/>
    <s v="Second Class"/>
    <s v="EM-14095"/>
    <s v="Eudokia Martin"/>
    <x v="1"/>
    <x v="0"/>
    <x v="20"/>
    <x v="15"/>
    <n v="10024"/>
    <x v="3"/>
    <s v="OFF-ST-10001031"/>
    <x v="1"/>
    <x v="4"/>
    <x v="1560"/>
    <n v="65.12"/>
  </r>
  <r>
    <n v="8621"/>
    <s v="US-2018-119319"/>
    <x v="44"/>
    <d v="2018-11-09T00:00:00"/>
    <s v="Second Class"/>
    <s v="LC-17050"/>
    <s v="Liz Carlisle"/>
    <x v="0"/>
    <x v="0"/>
    <x v="61"/>
    <x v="5"/>
    <n v="75217"/>
    <x v="2"/>
    <s v="FUR-FU-10003878"/>
    <x v="0"/>
    <x v="5"/>
    <x v="677"/>
    <n v="30.56"/>
  </r>
  <r>
    <n v="8622"/>
    <s v="CA-2018-104318"/>
    <x v="726"/>
    <d v="2018-05-18T00:00:00"/>
    <s v="Standard Class"/>
    <s v="FH-14275"/>
    <s v="Frank Hawley"/>
    <x v="1"/>
    <x v="0"/>
    <x v="47"/>
    <x v="18"/>
    <n v="37064"/>
    <x v="0"/>
    <s v="OFF-AP-10000358"/>
    <x v="1"/>
    <x v="9"/>
    <x v="95"/>
    <n v="20.768000000000001"/>
  </r>
  <r>
    <n v="8623"/>
    <s v="US-2017-114230"/>
    <x v="581"/>
    <d v="2017-12-01T00:00:00"/>
    <s v="Standard Class"/>
    <s v="CM-12235"/>
    <s v="Chris McAfee"/>
    <x v="0"/>
    <x v="0"/>
    <x v="42"/>
    <x v="16"/>
    <n v="85023"/>
    <x v="1"/>
    <s v="OFF-ST-10000876"/>
    <x v="1"/>
    <x v="4"/>
    <x v="254"/>
    <n v="39.808"/>
  </r>
  <r>
    <n v="8624"/>
    <s v="CA-2016-136147"/>
    <x v="50"/>
    <d v="2016-11-18T00:00:00"/>
    <s v="Standard Class"/>
    <s v="FM-14380"/>
    <s v="Fred McMath"/>
    <x v="0"/>
    <x v="0"/>
    <x v="100"/>
    <x v="2"/>
    <n v="33178"/>
    <x v="0"/>
    <s v="OFF-BI-10004224"/>
    <x v="1"/>
    <x v="8"/>
    <x v="1070"/>
    <n v="121.104"/>
  </r>
  <r>
    <n v="8625"/>
    <s v="CA-2016-136147"/>
    <x v="50"/>
    <d v="2016-11-18T00:00:00"/>
    <s v="Standard Class"/>
    <s v="FM-14380"/>
    <s v="Fred McMath"/>
    <x v="0"/>
    <x v="0"/>
    <x v="100"/>
    <x v="2"/>
    <n v="33178"/>
    <x v="0"/>
    <s v="TEC-AC-10004568"/>
    <x v="2"/>
    <x v="11"/>
    <x v="1118"/>
    <n v="111.96"/>
  </r>
  <r>
    <n v="8626"/>
    <s v="CA-2016-156118"/>
    <x v="575"/>
    <d v="2016-12-12T00:00:00"/>
    <s v="Standard Class"/>
    <s v="HG-14965"/>
    <s v="Henry Goldwyn"/>
    <x v="1"/>
    <x v="0"/>
    <x v="77"/>
    <x v="22"/>
    <n v="80906"/>
    <x v="1"/>
    <s v="OFF-PA-10000533"/>
    <x v="1"/>
    <x v="10"/>
    <x v="1205"/>
    <n v="15.696"/>
  </r>
  <r>
    <n v="8627"/>
    <s v="CA-2016-164084"/>
    <x v="67"/>
    <d v="2016-09-12T00:00:00"/>
    <s v="Standard Class"/>
    <s v="AG-10525"/>
    <s v="Andy Gerbode"/>
    <x v="1"/>
    <x v="0"/>
    <x v="20"/>
    <x v="15"/>
    <n v="10011"/>
    <x v="3"/>
    <s v="OFF-ST-10003638"/>
    <x v="1"/>
    <x v="4"/>
    <x v="1231"/>
    <n v="70.260000000000005"/>
  </r>
  <r>
    <n v="8628"/>
    <s v="CA-2016-164084"/>
    <x v="67"/>
    <d v="2016-09-12T00:00:00"/>
    <s v="Standard Class"/>
    <s v="AG-10525"/>
    <s v="Andy Gerbode"/>
    <x v="1"/>
    <x v="0"/>
    <x v="20"/>
    <x v="15"/>
    <n v="10011"/>
    <x v="3"/>
    <s v="TEC-AC-10002305"/>
    <x v="2"/>
    <x v="11"/>
    <x v="1530"/>
    <n v="90"/>
  </r>
  <r>
    <n v="8629"/>
    <s v="CA-2016-164084"/>
    <x v="67"/>
    <d v="2016-09-12T00:00:00"/>
    <s v="Standard Class"/>
    <s v="AG-10525"/>
    <s v="Andy Gerbode"/>
    <x v="1"/>
    <x v="0"/>
    <x v="20"/>
    <x v="15"/>
    <n v="10011"/>
    <x v="3"/>
    <s v="OFF-BI-10000605"/>
    <x v="1"/>
    <x v="8"/>
    <x v="536"/>
    <n v="6.0960000000000001"/>
  </r>
  <r>
    <n v="8630"/>
    <s v="CA-2016-164084"/>
    <x v="67"/>
    <d v="2016-09-12T00:00:00"/>
    <s v="Standard Class"/>
    <s v="AG-10525"/>
    <s v="Andy Gerbode"/>
    <x v="1"/>
    <x v="0"/>
    <x v="20"/>
    <x v="15"/>
    <n v="10011"/>
    <x v="3"/>
    <s v="FUR-TA-10003569"/>
    <x v="0"/>
    <x v="3"/>
    <x v="1367"/>
    <n v="481.17599999999999"/>
  </r>
  <r>
    <n v="8631"/>
    <s v="CA-2016-164084"/>
    <x v="67"/>
    <d v="2016-09-12T00:00:00"/>
    <s v="Standard Class"/>
    <s v="AG-10525"/>
    <s v="Andy Gerbode"/>
    <x v="1"/>
    <x v="0"/>
    <x v="20"/>
    <x v="15"/>
    <n v="10011"/>
    <x v="3"/>
    <s v="OFF-FA-10003059"/>
    <x v="1"/>
    <x v="13"/>
    <x v="802"/>
    <n v="7.24"/>
  </r>
  <r>
    <n v="8632"/>
    <s v="CA-2017-107783"/>
    <x v="1062"/>
    <d v="2017-07-29T00:00:00"/>
    <s v="First Class"/>
    <s v="OT-18730"/>
    <s v="Olvera Toch"/>
    <x v="0"/>
    <x v="0"/>
    <x v="437"/>
    <x v="9"/>
    <n v="18018"/>
    <x v="3"/>
    <s v="FUR-BO-10004409"/>
    <x v="0"/>
    <x v="0"/>
    <x v="631"/>
    <n v="177.45"/>
  </r>
  <r>
    <n v="8633"/>
    <s v="CA-2017-107783"/>
    <x v="1062"/>
    <d v="2017-07-29T00:00:00"/>
    <s v="First Class"/>
    <s v="OT-18730"/>
    <s v="Olvera Toch"/>
    <x v="0"/>
    <x v="0"/>
    <x v="437"/>
    <x v="9"/>
    <n v="18018"/>
    <x v="3"/>
    <s v="OFF-BI-10000545"/>
    <x v="1"/>
    <x v="8"/>
    <x v="692"/>
    <n v="1369.7639999999999"/>
  </r>
  <r>
    <n v="8634"/>
    <s v="CA-2017-107783"/>
    <x v="1062"/>
    <d v="2017-07-29T00:00:00"/>
    <s v="First Class"/>
    <s v="OT-18730"/>
    <s v="Olvera Toch"/>
    <x v="0"/>
    <x v="0"/>
    <x v="437"/>
    <x v="9"/>
    <n v="18018"/>
    <x v="3"/>
    <s v="OFF-AP-10004052"/>
    <x v="1"/>
    <x v="9"/>
    <x v="1671"/>
    <n v="9.48"/>
  </r>
  <r>
    <n v="8635"/>
    <s v="CA-2018-159793"/>
    <x v="326"/>
    <d v="2018-08-29T00:00:00"/>
    <s v="Standard Class"/>
    <s v="SV-20365"/>
    <s v="Seth Vernon"/>
    <x v="0"/>
    <x v="0"/>
    <x v="10"/>
    <x v="9"/>
    <n v="19140"/>
    <x v="3"/>
    <s v="FUR-BO-10001798"/>
    <x v="0"/>
    <x v="0"/>
    <x v="0"/>
    <n v="130.97999999999999"/>
  </r>
  <r>
    <n v="8636"/>
    <s v="CA-2015-160094"/>
    <x v="1013"/>
    <d v="2015-05-02T00:00:00"/>
    <s v="First Class"/>
    <s v="JM-16195"/>
    <s v="Justin MacKendrick"/>
    <x v="0"/>
    <x v="0"/>
    <x v="103"/>
    <x v="0"/>
    <n v="40214"/>
    <x v="0"/>
    <s v="OFF-AR-10004010"/>
    <x v="1"/>
    <x v="6"/>
    <x v="1743"/>
    <n v="174.95"/>
  </r>
  <r>
    <n v="8637"/>
    <s v="CA-2015-160094"/>
    <x v="1013"/>
    <d v="2015-05-02T00:00:00"/>
    <s v="First Class"/>
    <s v="JM-16195"/>
    <s v="Justin MacKendrick"/>
    <x v="0"/>
    <x v="0"/>
    <x v="103"/>
    <x v="0"/>
    <n v="40214"/>
    <x v="0"/>
    <s v="OFF-ST-10000585"/>
    <x v="1"/>
    <x v="4"/>
    <x v="546"/>
    <n v="826"/>
  </r>
  <r>
    <n v="8638"/>
    <s v="CA-2018-151281"/>
    <x v="842"/>
    <d v="2018-05-02T00:00:00"/>
    <s v="Standard Class"/>
    <s v="HM-14980"/>
    <s v="Henry MacAllister"/>
    <x v="0"/>
    <x v="0"/>
    <x v="4"/>
    <x v="4"/>
    <n v="98105"/>
    <x v="1"/>
    <s v="FUR-FU-10000397"/>
    <x v="0"/>
    <x v="5"/>
    <x v="63"/>
    <n v="139.58000000000001"/>
  </r>
  <r>
    <n v="8639"/>
    <s v="CA-2018-118346"/>
    <x v="283"/>
    <d v="2018-07-24T00:00:00"/>
    <s v="First Class"/>
    <s v="PO-19180"/>
    <s v="Philisse Overcash"/>
    <x v="2"/>
    <x v="0"/>
    <x v="249"/>
    <x v="6"/>
    <n v="53142"/>
    <x v="2"/>
    <s v="TEC-AC-10000736"/>
    <x v="2"/>
    <x v="11"/>
    <x v="1094"/>
    <n v="399.95"/>
  </r>
  <r>
    <n v="8640"/>
    <s v="CA-2015-129819"/>
    <x v="736"/>
    <d v="2015-12-15T00:00:00"/>
    <s v="Second Class"/>
    <s v="KC-16675"/>
    <s v="Kimberly Carter"/>
    <x v="1"/>
    <x v="0"/>
    <x v="0"/>
    <x v="0"/>
    <n v="42420"/>
    <x v="0"/>
    <s v="OFF-BI-10004970"/>
    <x v="1"/>
    <x v="8"/>
    <x v="917"/>
    <n v="12.39"/>
  </r>
  <r>
    <n v="8641"/>
    <s v="US-2018-148551"/>
    <x v="602"/>
    <d v="2018-01-16T00:00:00"/>
    <s v="Standard Class"/>
    <s v="DB-13120"/>
    <s v="David Bremer"/>
    <x v="1"/>
    <x v="0"/>
    <x v="61"/>
    <x v="5"/>
    <n v="75217"/>
    <x v="2"/>
    <s v="OFF-BI-10000545"/>
    <x v="1"/>
    <x v="8"/>
    <x v="692"/>
    <n v="760.98"/>
  </r>
  <r>
    <n v="8642"/>
    <s v="CA-2018-147767"/>
    <x v="574"/>
    <d v="2018-12-02T00:00:00"/>
    <s v="Same Day"/>
    <s v="SV-20935"/>
    <s v="Susan Vittorini"/>
    <x v="0"/>
    <x v="0"/>
    <x v="97"/>
    <x v="16"/>
    <n v="85345"/>
    <x v="1"/>
    <s v="OFF-BI-10001670"/>
    <x v="1"/>
    <x v="8"/>
    <x v="443"/>
    <n v="67.86"/>
  </r>
  <r>
    <n v="8643"/>
    <s v="CA-2016-108259"/>
    <x v="627"/>
    <d v="2016-11-15T00:00:00"/>
    <s v="Standard Class"/>
    <s v="NS-18640"/>
    <s v="Noel Staavos"/>
    <x v="1"/>
    <x v="0"/>
    <x v="108"/>
    <x v="3"/>
    <n v="28540"/>
    <x v="0"/>
    <s v="OFF-FA-10000624"/>
    <x v="1"/>
    <x v="13"/>
    <x v="294"/>
    <n v="31.504000000000001"/>
  </r>
  <r>
    <n v="8644"/>
    <s v="CA-2016-108259"/>
    <x v="627"/>
    <d v="2016-11-15T00:00:00"/>
    <s v="Standard Class"/>
    <s v="NS-18640"/>
    <s v="Noel Staavos"/>
    <x v="1"/>
    <x v="0"/>
    <x v="108"/>
    <x v="3"/>
    <n v="28540"/>
    <x v="0"/>
    <s v="OFF-LA-10002945"/>
    <x v="1"/>
    <x v="2"/>
    <x v="1612"/>
    <n v="5.04"/>
  </r>
  <r>
    <n v="8645"/>
    <s v="CA-2016-108259"/>
    <x v="627"/>
    <d v="2016-11-15T00:00:00"/>
    <s v="Standard Class"/>
    <s v="NS-18640"/>
    <s v="Noel Staavos"/>
    <x v="1"/>
    <x v="0"/>
    <x v="108"/>
    <x v="3"/>
    <n v="28540"/>
    <x v="0"/>
    <s v="OFF-BI-10000315"/>
    <x v="1"/>
    <x v="8"/>
    <x v="412"/>
    <n v="39.878999999999998"/>
  </r>
  <r>
    <n v="8646"/>
    <s v="CA-2016-108259"/>
    <x v="627"/>
    <d v="2016-11-15T00:00:00"/>
    <s v="Standard Class"/>
    <s v="NS-18640"/>
    <s v="Noel Staavos"/>
    <x v="1"/>
    <x v="0"/>
    <x v="108"/>
    <x v="3"/>
    <n v="28540"/>
    <x v="0"/>
    <s v="FUR-FU-10000023"/>
    <x v="0"/>
    <x v="5"/>
    <x v="325"/>
    <n v="4.7119999999999997"/>
  </r>
  <r>
    <n v="8647"/>
    <s v="CA-2017-113341"/>
    <x v="881"/>
    <d v="2017-11-29T00:00:00"/>
    <s v="Standard Class"/>
    <s v="MH-17455"/>
    <s v="Mark Hamilton"/>
    <x v="0"/>
    <x v="0"/>
    <x v="1"/>
    <x v="1"/>
    <n v="90032"/>
    <x v="1"/>
    <s v="FUR-CH-10004698"/>
    <x v="0"/>
    <x v="1"/>
    <x v="168"/>
    <n v="194.352"/>
  </r>
  <r>
    <n v="8648"/>
    <s v="US-2016-131842"/>
    <x v="901"/>
    <d v="2016-12-08T00:00:00"/>
    <s v="First Class"/>
    <s v="RR-19525"/>
    <s v="Rick Reed"/>
    <x v="1"/>
    <x v="0"/>
    <x v="316"/>
    <x v="18"/>
    <n v="37211"/>
    <x v="0"/>
    <s v="FUR-CH-10004477"/>
    <x v="0"/>
    <x v="1"/>
    <x v="213"/>
    <n v="97.424000000000007"/>
  </r>
  <r>
    <n v="8649"/>
    <s v="CA-2017-164574"/>
    <x v="875"/>
    <d v="2017-08-03T00:00:00"/>
    <s v="Standard Class"/>
    <s v="RH-19555"/>
    <s v="Ritsa Hightower"/>
    <x v="0"/>
    <x v="0"/>
    <x v="35"/>
    <x v="3"/>
    <n v="28205"/>
    <x v="0"/>
    <s v="OFF-ST-10003816"/>
    <x v="1"/>
    <x v="4"/>
    <x v="717"/>
    <n v="704.76"/>
  </r>
  <r>
    <n v="8650"/>
    <s v="CA-2017-164574"/>
    <x v="875"/>
    <d v="2017-08-03T00:00:00"/>
    <s v="Standard Class"/>
    <s v="RH-19555"/>
    <s v="Ritsa Hightower"/>
    <x v="0"/>
    <x v="0"/>
    <x v="35"/>
    <x v="3"/>
    <n v="28205"/>
    <x v="0"/>
    <s v="OFF-BI-10002429"/>
    <x v="1"/>
    <x v="8"/>
    <x v="472"/>
    <n v="27.396000000000001"/>
  </r>
  <r>
    <n v="8651"/>
    <s v="CA-2015-142769"/>
    <x v="103"/>
    <d v="2015-09-13T00:00:00"/>
    <s v="Same Day"/>
    <s v="RP-19390"/>
    <s v="Resi Pölking"/>
    <x v="0"/>
    <x v="0"/>
    <x v="4"/>
    <x v="4"/>
    <n v="98103"/>
    <x v="1"/>
    <s v="OFF-FA-10000840"/>
    <x v="1"/>
    <x v="13"/>
    <x v="1694"/>
    <n v="5.7"/>
  </r>
  <r>
    <n v="8652"/>
    <s v="CA-2015-142769"/>
    <x v="103"/>
    <d v="2015-09-13T00:00:00"/>
    <s v="Same Day"/>
    <s v="RP-19390"/>
    <s v="Resi Pölking"/>
    <x v="0"/>
    <x v="0"/>
    <x v="4"/>
    <x v="4"/>
    <n v="98103"/>
    <x v="1"/>
    <s v="FUR-FU-10001918"/>
    <x v="0"/>
    <x v="5"/>
    <x v="283"/>
    <n v="14.19"/>
  </r>
  <r>
    <n v="8653"/>
    <s v="CA-2015-142769"/>
    <x v="103"/>
    <d v="2015-09-13T00:00:00"/>
    <s v="Same Day"/>
    <s v="RP-19390"/>
    <s v="Resi Pölking"/>
    <x v="0"/>
    <x v="0"/>
    <x v="4"/>
    <x v="4"/>
    <n v="98103"/>
    <x v="1"/>
    <s v="OFF-SU-10001574"/>
    <x v="1"/>
    <x v="14"/>
    <x v="503"/>
    <n v="7.3"/>
  </r>
  <r>
    <n v="8654"/>
    <s v="CA-2015-142769"/>
    <x v="103"/>
    <d v="2015-09-13T00:00:00"/>
    <s v="Same Day"/>
    <s v="RP-19390"/>
    <s v="Resi Pölking"/>
    <x v="0"/>
    <x v="0"/>
    <x v="4"/>
    <x v="4"/>
    <n v="98103"/>
    <x v="1"/>
    <s v="TEC-AC-10001606"/>
    <x v="2"/>
    <x v="11"/>
    <x v="590"/>
    <n v="199.98"/>
  </r>
  <r>
    <n v="8655"/>
    <s v="CA-2015-142769"/>
    <x v="103"/>
    <d v="2015-09-13T00:00:00"/>
    <s v="Same Day"/>
    <s v="RP-19390"/>
    <s v="Resi Pölking"/>
    <x v="0"/>
    <x v="0"/>
    <x v="4"/>
    <x v="4"/>
    <n v="98103"/>
    <x v="1"/>
    <s v="TEC-AC-10003399"/>
    <x v="2"/>
    <x v="11"/>
    <x v="1506"/>
    <n v="144.96"/>
  </r>
  <r>
    <n v="8656"/>
    <s v="CA-2015-142769"/>
    <x v="103"/>
    <d v="2015-09-13T00:00:00"/>
    <s v="Same Day"/>
    <s v="RP-19390"/>
    <s v="Resi Pölking"/>
    <x v="0"/>
    <x v="0"/>
    <x v="4"/>
    <x v="4"/>
    <n v="98103"/>
    <x v="1"/>
    <s v="TEC-AC-10000865"/>
    <x v="2"/>
    <x v="11"/>
    <x v="1005"/>
    <n v="118"/>
  </r>
  <r>
    <n v="8657"/>
    <s v="CA-2015-142769"/>
    <x v="103"/>
    <d v="2015-09-13T00:00:00"/>
    <s v="Same Day"/>
    <s v="RP-19390"/>
    <s v="Resi Pölking"/>
    <x v="0"/>
    <x v="0"/>
    <x v="4"/>
    <x v="4"/>
    <n v="98103"/>
    <x v="1"/>
    <s v="OFF-PA-10002923"/>
    <x v="1"/>
    <x v="10"/>
    <x v="1426"/>
    <n v="48.94"/>
  </r>
  <r>
    <n v="8658"/>
    <s v="CA-2015-142769"/>
    <x v="103"/>
    <d v="2015-09-13T00:00:00"/>
    <s v="Same Day"/>
    <s v="RP-19390"/>
    <s v="Resi Pölking"/>
    <x v="0"/>
    <x v="0"/>
    <x v="4"/>
    <x v="4"/>
    <n v="98103"/>
    <x v="1"/>
    <s v="OFF-AP-10004785"/>
    <x v="1"/>
    <x v="9"/>
    <x v="1186"/>
    <n v="22.66"/>
  </r>
  <r>
    <n v="8659"/>
    <s v="CA-2017-168361"/>
    <x v="1028"/>
    <d v="2017-06-25T00:00:00"/>
    <s v="Standard Class"/>
    <s v="KB-16600"/>
    <s v="Ken Brennan"/>
    <x v="1"/>
    <x v="0"/>
    <x v="22"/>
    <x v="10"/>
    <n v="60623"/>
    <x v="2"/>
    <s v="OFF-BI-10003727"/>
    <x v="1"/>
    <x v="8"/>
    <x v="805"/>
    <n v="0.83599999999999997"/>
  </r>
  <r>
    <n v="8660"/>
    <s v="CA-2017-153185"/>
    <x v="323"/>
    <d v="2017-09-08T00:00:00"/>
    <s v="Standard Class"/>
    <s v="MH-17620"/>
    <s v="Matt Hagelstein"/>
    <x v="1"/>
    <x v="0"/>
    <x v="74"/>
    <x v="24"/>
    <n v="45231"/>
    <x v="3"/>
    <s v="OFF-PA-10002246"/>
    <x v="1"/>
    <x v="10"/>
    <x v="1395"/>
    <n v="30.96"/>
  </r>
  <r>
    <n v="8661"/>
    <s v="CA-2018-124765"/>
    <x v="920"/>
    <d v="2018-11-30T00:00:00"/>
    <s v="Standard Class"/>
    <s v="HZ-14950"/>
    <s v="Henia Zydlo"/>
    <x v="0"/>
    <x v="0"/>
    <x v="2"/>
    <x v="2"/>
    <n v="33311"/>
    <x v="0"/>
    <s v="FUR-BO-10003965"/>
    <x v="0"/>
    <x v="0"/>
    <x v="1092"/>
    <n v="723.92"/>
  </r>
  <r>
    <n v="8662"/>
    <s v="CA-2016-131856"/>
    <x v="793"/>
    <d v="2016-05-17T00:00:00"/>
    <s v="Standard Class"/>
    <s v="JG-15160"/>
    <s v="James Galang"/>
    <x v="0"/>
    <x v="0"/>
    <x v="12"/>
    <x v="5"/>
    <n v="77041"/>
    <x v="2"/>
    <s v="FUR-FU-10000175"/>
    <x v="0"/>
    <x v="5"/>
    <x v="1638"/>
    <n v="21.968"/>
  </r>
  <r>
    <n v="8663"/>
    <s v="CA-2016-131856"/>
    <x v="793"/>
    <d v="2016-05-17T00:00:00"/>
    <s v="Standard Class"/>
    <s v="JG-15160"/>
    <s v="James Galang"/>
    <x v="0"/>
    <x v="0"/>
    <x v="12"/>
    <x v="5"/>
    <n v="77041"/>
    <x v="2"/>
    <s v="TEC-PH-10001336"/>
    <x v="2"/>
    <x v="7"/>
    <x v="950"/>
    <n v="619.15200000000004"/>
  </r>
  <r>
    <n v="8664"/>
    <s v="CA-2016-131856"/>
    <x v="793"/>
    <d v="2016-05-17T00:00:00"/>
    <s v="Standard Class"/>
    <s v="JG-15160"/>
    <s v="James Galang"/>
    <x v="0"/>
    <x v="0"/>
    <x v="12"/>
    <x v="5"/>
    <n v="77041"/>
    <x v="2"/>
    <s v="OFF-PA-10001954"/>
    <x v="1"/>
    <x v="10"/>
    <x v="600"/>
    <n v="127.904"/>
  </r>
  <r>
    <n v="8665"/>
    <s v="CA-2018-126634"/>
    <x v="983"/>
    <d v="2018-04-01T00:00:00"/>
    <s v="Second Class"/>
    <s v="AB-10165"/>
    <s v="Alan Barnes"/>
    <x v="0"/>
    <x v="0"/>
    <x v="80"/>
    <x v="1"/>
    <n v="90712"/>
    <x v="1"/>
    <s v="FUR-FU-10004973"/>
    <x v="0"/>
    <x v="5"/>
    <x v="1143"/>
    <n v="94.2"/>
  </r>
  <r>
    <n v="8666"/>
    <s v="CA-2017-118500"/>
    <x v="1019"/>
    <d v="2017-11-18T00:00:00"/>
    <s v="First Class"/>
    <s v="HJ-14875"/>
    <s v="Heather Jas"/>
    <x v="2"/>
    <x v="0"/>
    <x v="8"/>
    <x v="1"/>
    <n v="94122"/>
    <x v="1"/>
    <s v="OFF-SU-10004231"/>
    <x v="1"/>
    <x v="14"/>
    <x v="557"/>
    <n v="49.5"/>
  </r>
  <r>
    <n v="8667"/>
    <s v="CA-2017-163951"/>
    <x v="945"/>
    <d v="2018-01-02T00:00:00"/>
    <s v="First Class"/>
    <s v="CJ-11875"/>
    <s v="Carl Jackson"/>
    <x v="1"/>
    <x v="0"/>
    <x v="10"/>
    <x v="9"/>
    <n v="19140"/>
    <x v="3"/>
    <s v="OFF-AR-10004269"/>
    <x v="1"/>
    <x v="6"/>
    <x v="1550"/>
    <n v="16.52"/>
  </r>
  <r>
    <n v="8668"/>
    <s v="CA-2017-149916"/>
    <x v="596"/>
    <d v="2017-12-24T00:00:00"/>
    <s v="Second Class"/>
    <s v="ED-13885"/>
    <s v="Emily Ducich"/>
    <x v="2"/>
    <x v="0"/>
    <x v="4"/>
    <x v="4"/>
    <n v="98115"/>
    <x v="1"/>
    <s v="OFF-BI-10004002"/>
    <x v="1"/>
    <x v="8"/>
    <x v="154"/>
    <n v="55.36"/>
  </r>
  <r>
    <n v="8669"/>
    <s v="CA-2017-149916"/>
    <x v="596"/>
    <d v="2017-12-24T00:00:00"/>
    <s v="Second Class"/>
    <s v="ED-13885"/>
    <s v="Emily Ducich"/>
    <x v="2"/>
    <x v="0"/>
    <x v="4"/>
    <x v="4"/>
    <n v="98115"/>
    <x v="1"/>
    <s v="TEC-MA-10000752"/>
    <x v="2"/>
    <x v="15"/>
    <x v="1692"/>
    <n v="11.56"/>
  </r>
  <r>
    <n v="8670"/>
    <s v="CA-2016-158918"/>
    <x v="139"/>
    <d v="2016-12-25T00:00:00"/>
    <s v="Second Class"/>
    <s v="AI-10855"/>
    <s v="Arianne Irving"/>
    <x v="0"/>
    <x v="0"/>
    <x v="1"/>
    <x v="1"/>
    <n v="90036"/>
    <x v="1"/>
    <s v="OFF-PA-10004947"/>
    <x v="1"/>
    <x v="10"/>
    <x v="33"/>
    <n v="17.12"/>
  </r>
  <r>
    <n v="8671"/>
    <s v="US-2015-159611"/>
    <x v="422"/>
    <d v="2016-01-01T00:00:00"/>
    <s v="Second Class"/>
    <s v="KB-16315"/>
    <s v="Karl Braun"/>
    <x v="0"/>
    <x v="0"/>
    <x v="138"/>
    <x v="24"/>
    <n v="44105"/>
    <x v="3"/>
    <s v="FUR-FU-10004904"/>
    <x v="0"/>
    <x v="5"/>
    <x v="1589"/>
    <n v="182.352"/>
  </r>
  <r>
    <n v="8672"/>
    <s v="US-2015-159611"/>
    <x v="422"/>
    <d v="2016-01-01T00:00:00"/>
    <s v="Second Class"/>
    <s v="KB-16315"/>
    <s v="Karl Braun"/>
    <x v="0"/>
    <x v="0"/>
    <x v="138"/>
    <x v="24"/>
    <n v="44105"/>
    <x v="3"/>
    <s v="OFF-ST-10002790"/>
    <x v="1"/>
    <x v="4"/>
    <x v="236"/>
    <n v="118.16"/>
  </r>
  <r>
    <n v="8673"/>
    <s v="CA-2018-163265"/>
    <x v="911"/>
    <d v="2018-02-21T00:00:00"/>
    <s v="Standard Class"/>
    <s v="JS-16030"/>
    <s v="Joy Smith"/>
    <x v="0"/>
    <x v="0"/>
    <x v="27"/>
    <x v="10"/>
    <n v="62521"/>
    <x v="2"/>
    <s v="OFF-FA-10004854"/>
    <x v="1"/>
    <x v="13"/>
    <x v="271"/>
    <n v="18.367999999999999"/>
  </r>
  <r>
    <n v="8674"/>
    <s v="CA-2018-163265"/>
    <x v="911"/>
    <d v="2018-02-21T00:00:00"/>
    <s v="Standard Class"/>
    <s v="JS-16030"/>
    <s v="Joy Smith"/>
    <x v="0"/>
    <x v="0"/>
    <x v="27"/>
    <x v="10"/>
    <n v="62521"/>
    <x v="2"/>
    <s v="FUR-CH-10004063"/>
    <x v="0"/>
    <x v="1"/>
    <x v="120"/>
    <n v="600.55799999999999"/>
  </r>
  <r>
    <n v="8675"/>
    <s v="CA-2018-163265"/>
    <x v="911"/>
    <d v="2018-02-21T00:00:00"/>
    <s v="Standard Class"/>
    <s v="JS-16030"/>
    <s v="Joy Smith"/>
    <x v="0"/>
    <x v="0"/>
    <x v="27"/>
    <x v="10"/>
    <n v="62521"/>
    <x v="2"/>
    <s v="OFF-ST-10000642"/>
    <x v="1"/>
    <x v="4"/>
    <x v="194"/>
    <n v="50.351999999999997"/>
  </r>
  <r>
    <n v="8676"/>
    <s v="CA-2018-163265"/>
    <x v="911"/>
    <d v="2018-02-21T00:00:00"/>
    <s v="Standard Class"/>
    <s v="JS-16030"/>
    <s v="Joy Smith"/>
    <x v="0"/>
    <x v="0"/>
    <x v="27"/>
    <x v="10"/>
    <n v="62521"/>
    <x v="2"/>
    <s v="OFF-AR-10004078"/>
    <x v="1"/>
    <x v="6"/>
    <x v="512"/>
    <n v="28.032"/>
  </r>
  <r>
    <n v="8677"/>
    <s v="CA-2018-163265"/>
    <x v="911"/>
    <d v="2018-02-21T00:00:00"/>
    <s v="Standard Class"/>
    <s v="JS-16030"/>
    <s v="Joy Smith"/>
    <x v="0"/>
    <x v="0"/>
    <x v="27"/>
    <x v="10"/>
    <n v="62521"/>
    <x v="2"/>
    <s v="FUR-FU-10004270"/>
    <x v="0"/>
    <x v="5"/>
    <x v="1381"/>
    <n v="7.6920000000000002"/>
  </r>
  <r>
    <n v="8678"/>
    <s v="CA-2018-141705"/>
    <x v="1200"/>
    <d v="2018-10-26T00:00:00"/>
    <s v="First Class"/>
    <s v="PO-18850"/>
    <s v="Patrick O'Brill"/>
    <x v="0"/>
    <x v="0"/>
    <x v="511"/>
    <x v="5"/>
    <n v="76063"/>
    <x v="2"/>
    <s v="FUR-TA-10004607"/>
    <x v="0"/>
    <x v="3"/>
    <x v="1104"/>
    <n v="517.40499999999997"/>
  </r>
  <r>
    <n v="8679"/>
    <s v="CA-2017-112739"/>
    <x v="476"/>
    <d v="2017-09-07T00:00:00"/>
    <s v="Second Class"/>
    <s v="RD-19810"/>
    <s v="Ross DeVincentis"/>
    <x v="2"/>
    <x v="0"/>
    <x v="12"/>
    <x v="5"/>
    <n v="77070"/>
    <x v="2"/>
    <s v="OFF-BI-10001132"/>
    <x v="1"/>
    <x v="8"/>
    <x v="636"/>
    <n v="8.6080000000000005"/>
  </r>
  <r>
    <n v="8680"/>
    <s v="CA-2017-112739"/>
    <x v="476"/>
    <d v="2017-09-07T00:00:00"/>
    <s v="Second Class"/>
    <s v="RD-19810"/>
    <s v="Ross DeVincentis"/>
    <x v="2"/>
    <x v="0"/>
    <x v="12"/>
    <x v="5"/>
    <n v="77070"/>
    <x v="2"/>
    <s v="TEC-AC-10001714"/>
    <x v="2"/>
    <x v="11"/>
    <x v="685"/>
    <n v="159.56"/>
  </r>
  <r>
    <n v="8681"/>
    <s v="CA-2017-143805"/>
    <x v="49"/>
    <d v="2017-12-03T00:00:00"/>
    <s v="Second Class"/>
    <s v="JD-15895"/>
    <s v="Jonathan Doherty"/>
    <x v="1"/>
    <x v="0"/>
    <x v="102"/>
    <x v="17"/>
    <n v="23223"/>
    <x v="0"/>
    <s v="OFF-AP-10002945"/>
    <x v="1"/>
    <x v="9"/>
    <x v="228"/>
    <n v="2104.5500000000002"/>
  </r>
  <r>
    <n v="8682"/>
    <s v="CA-2017-143805"/>
    <x v="49"/>
    <d v="2017-12-03T00:00:00"/>
    <s v="Second Class"/>
    <s v="JD-15895"/>
    <s v="Jonathan Doherty"/>
    <x v="1"/>
    <x v="0"/>
    <x v="102"/>
    <x v="17"/>
    <n v="23223"/>
    <x v="0"/>
    <s v="OFF-SU-10004664"/>
    <x v="1"/>
    <x v="14"/>
    <x v="597"/>
    <n v="40.700000000000003"/>
  </r>
  <r>
    <n v="8683"/>
    <s v="CA-2015-133634"/>
    <x v="1127"/>
    <d v="2015-11-10T00:00:00"/>
    <s v="Standard Class"/>
    <s v="SR-20740"/>
    <s v="Steven Roelle"/>
    <x v="2"/>
    <x v="0"/>
    <x v="81"/>
    <x v="17"/>
    <n v="22204"/>
    <x v="0"/>
    <s v="TEC-AC-10002550"/>
    <x v="2"/>
    <x v="11"/>
    <x v="1351"/>
    <n v="47.79"/>
  </r>
  <r>
    <n v="8684"/>
    <s v="CA-2018-101665"/>
    <x v="920"/>
    <d v="2018-12-01T00:00:00"/>
    <s v="Standard Class"/>
    <s v="TZ-21580"/>
    <s v="Tracy Zic"/>
    <x v="0"/>
    <x v="0"/>
    <x v="8"/>
    <x v="1"/>
    <n v="94122"/>
    <x v="1"/>
    <s v="OFF-AR-10002335"/>
    <x v="1"/>
    <x v="6"/>
    <x v="679"/>
    <n v="5.16"/>
  </r>
  <r>
    <n v="8685"/>
    <s v="CA-2017-155446"/>
    <x v="186"/>
    <d v="2017-12-23T00:00:00"/>
    <s v="Standard Class"/>
    <s v="TN-21040"/>
    <s v="Tanja Norvell"/>
    <x v="2"/>
    <x v="0"/>
    <x v="70"/>
    <x v="1"/>
    <n v="92024"/>
    <x v="1"/>
    <s v="TEC-AC-10001445"/>
    <x v="2"/>
    <x v="11"/>
    <x v="427"/>
    <n v="21.21"/>
  </r>
  <r>
    <n v="8686"/>
    <s v="CA-2018-137323"/>
    <x v="237"/>
    <d v="2018-11-18T00:00:00"/>
    <s v="Second Class"/>
    <s v="PW-19030"/>
    <s v="Pauline Webber"/>
    <x v="1"/>
    <x v="0"/>
    <x v="232"/>
    <x v="15"/>
    <n v="13601"/>
    <x v="3"/>
    <s v="OFF-ST-10003996"/>
    <x v="1"/>
    <x v="4"/>
    <x v="1212"/>
    <n v="96.36"/>
  </r>
  <r>
    <n v="8687"/>
    <s v="CA-2017-144015"/>
    <x v="190"/>
    <d v="2017-06-26T00:00:00"/>
    <s v="Same Day"/>
    <s v="AH-10075"/>
    <s v="Adam Hart"/>
    <x v="1"/>
    <x v="0"/>
    <x v="1"/>
    <x v="1"/>
    <n v="90036"/>
    <x v="1"/>
    <s v="OFF-SU-10003505"/>
    <x v="1"/>
    <x v="14"/>
    <x v="413"/>
    <n v="231.72"/>
  </r>
  <r>
    <n v="8688"/>
    <s v="CA-2017-144015"/>
    <x v="190"/>
    <d v="2017-06-26T00:00:00"/>
    <s v="Same Day"/>
    <s v="AH-10075"/>
    <s v="Adam Hart"/>
    <x v="1"/>
    <x v="0"/>
    <x v="1"/>
    <x v="1"/>
    <n v="90036"/>
    <x v="1"/>
    <s v="OFF-FA-10000624"/>
    <x v="1"/>
    <x v="13"/>
    <x v="294"/>
    <n v="17.899999999999999"/>
  </r>
  <r>
    <n v="8689"/>
    <s v="CA-2017-144015"/>
    <x v="190"/>
    <d v="2017-06-26T00:00:00"/>
    <s v="Same Day"/>
    <s v="AH-10075"/>
    <s v="Adam Hart"/>
    <x v="1"/>
    <x v="0"/>
    <x v="1"/>
    <x v="1"/>
    <n v="90036"/>
    <x v="1"/>
    <s v="OFF-PA-10002870"/>
    <x v="1"/>
    <x v="10"/>
    <x v="902"/>
    <n v="12.48"/>
  </r>
  <r>
    <n v="8690"/>
    <s v="CA-2015-101427"/>
    <x v="58"/>
    <d v="2015-12-30T00:00:00"/>
    <s v="Standard Class"/>
    <s v="AY-10555"/>
    <s v="Andy Yotov"/>
    <x v="1"/>
    <x v="0"/>
    <x v="10"/>
    <x v="9"/>
    <n v="19140"/>
    <x v="3"/>
    <s v="OFF-AR-10002257"/>
    <x v="1"/>
    <x v="6"/>
    <x v="1200"/>
    <n v="8.016"/>
  </r>
  <r>
    <n v="8691"/>
    <s v="CA-2017-136770"/>
    <x v="1041"/>
    <d v="2017-08-18T00:00:00"/>
    <s v="Standard Class"/>
    <s v="SP-20650"/>
    <s v="Stephanie Phelps"/>
    <x v="1"/>
    <x v="0"/>
    <x v="59"/>
    <x v="24"/>
    <n v="44312"/>
    <x v="3"/>
    <s v="TEC-PH-10003580"/>
    <x v="2"/>
    <x v="7"/>
    <x v="1006"/>
    <n v="259.89600000000002"/>
  </r>
  <r>
    <n v="8692"/>
    <s v="CA-2017-136770"/>
    <x v="1041"/>
    <d v="2017-08-18T00:00:00"/>
    <s v="Standard Class"/>
    <s v="SP-20650"/>
    <s v="Stephanie Phelps"/>
    <x v="1"/>
    <x v="0"/>
    <x v="59"/>
    <x v="24"/>
    <n v="44312"/>
    <x v="3"/>
    <s v="TEC-PH-10001530"/>
    <x v="2"/>
    <x v="7"/>
    <x v="759"/>
    <n v="247.18799999999999"/>
  </r>
  <r>
    <n v="8693"/>
    <s v="CA-2017-136770"/>
    <x v="1041"/>
    <d v="2017-08-18T00:00:00"/>
    <s v="Standard Class"/>
    <s v="SP-20650"/>
    <s v="Stephanie Phelps"/>
    <x v="1"/>
    <x v="0"/>
    <x v="59"/>
    <x v="24"/>
    <n v="44312"/>
    <x v="3"/>
    <s v="TEC-AC-10000420"/>
    <x v="2"/>
    <x v="11"/>
    <x v="1496"/>
    <n v="279.95999999999998"/>
  </r>
  <r>
    <n v="8694"/>
    <s v="CA-2017-118311"/>
    <x v="1057"/>
    <d v="2017-10-28T00:00:00"/>
    <s v="Standard Class"/>
    <s v="ED-13885"/>
    <s v="Emily Ducich"/>
    <x v="2"/>
    <x v="0"/>
    <x v="8"/>
    <x v="1"/>
    <n v="94110"/>
    <x v="1"/>
    <s v="TEC-AC-10000892"/>
    <x v="2"/>
    <x v="11"/>
    <x v="293"/>
    <n v="450"/>
  </r>
  <r>
    <n v="8695"/>
    <s v="US-2015-112795"/>
    <x v="709"/>
    <d v="2015-08-28T00:00:00"/>
    <s v="Second Class"/>
    <s v="CR-12625"/>
    <s v="Corey Roper"/>
    <x v="2"/>
    <x v="0"/>
    <x v="354"/>
    <x v="12"/>
    <n v="49505"/>
    <x v="2"/>
    <s v="OFF-PA-10001934"/>
    <x v="1"/>
    <x v="10"/>
    <x v="548"/>
    <n v="19.440000000000001"/>
  </r>
  <r>
    <n v="8696"/>
    <s v="CA-2018-127096"/>
    <x v="175"/>
    <d v="2018-09-17T00:00:00"/>
    <s v="Second Class"/>
    <s v="CS-12400"/>
    <s v="Christopher Schild"/>
    <x v="2"/>
    <x v="0"/>
    <x v="8"/>
    <x v="1"/>
    <n v="94109"/>
    <x v="1"/>
    <s v="FUR-TA-10003473"/>
    <x v="0"/>
    <x v="3"/>
    <x v="216"/>
    <n v="300.904"/>
  </r>
  <r>
    <n v="8697"/>
    <s v="CA-2018-119284"/>
    <x v="140"/>
    <d v="2018-06-20T00:00:00"/>
    <s v="Standard Class"/>
    <s v="TS-21205"/>
    <s v="Thomas Seio"/>
    <x v="1"/>
    <x v="0"/>
    <x v="316"/>
    <x v="18"/>
    <n v="37211"/>
    <x v="0"/>
    <s v="TEC-PH-10001051"/>
    <x v="2"/>
    <x v="7"/>
    <x v="1263"/>
    <n v="239.976"/>
  </r>
  <r>
    <n v="8698"/>
    <s v="CA-2018-119284"/>
    <x v="140"/>
    <d v="2018-06-20T00:00:00"/>
    <s v="Standard Class"/>
    <s v="TS-21205"/>
    <s v="Thomas Seio"/>
    <x v="1"/>
    <x v="0"/>
    <x v="316"/>
    <x v="18"/>
    <n v="37211"/>
    <x v="0"/>
    <s v="FUR-FU-10004351"/>
    <x v="0"/>
    <x v="5"/>
    <x v="222"/>
    <n v="31.167999999999999"/>
  </r>
  <r>
    <n v="8699"/>
    <s v="CA-2018-119284"/>
    <x v="140"/>
    <d v="2018-06-20T00:00:00"/>
    <s v="Standard Class"/>
    <s v="TS-21205"/>
    <s v="Thomas Seio"/>
    <x v="1"/>
    <x v="0"/>
    <x v="316"/>
    <x v="18"/>
    <n v="37211"/>
    <x v="0"/>
    <s v="FUR-TA-10004152"/>
    <x v="0"/>
    <x v="3"/>
    <x v="1516"/>
    <n v="120.96"/>
  </r>
  <r>
    <n v="8700"/>
    <s v="CA-2018-119284"/>
    <x v="140"/>
    <d v="2018-06-20T00:00:00"/>
    <s v="Standard Class"/>
    <s v="TS-21205"/>
    <s v="Thomas Seio"/>
    <x v="1"/>
    <x v="0"/>
    <x v="316"/>
    <x v="18"/>
    <n v="37211"/>
    <x v="0"/>
    <s v="TEC-PH-10000560"/>
    <x v="2"/>
    <x v="7"/>
    <x v="752"/>
    <n v="2239.9360000000001"/>
  </r>
  <r>
    <n v="8701"/>
    <s v="CA-2018-119284"/>
    <x v="140"/>
    <d v="2018-06-20T00:00:00"/>
    <s v="Standard Class"/>
    <s v="TS-21205"/>
    <s v="Thomas Seio"/>
    <x v="1"/>
    <x v="0"/>
    <x v="316"/>
    <x v="18"/>
    <n v="37211"/>
    <x v="0"/>
    <s v="OFF-AP-10004249"/>
    <x v="1"/>
    <x v="9"/>
    <x v="360"/>
    <n v="76.608000000000004"/>
  </r>
  <r>
    <n v="8702"/>
    <s v="CA-2018-119284"/>
    <x v="140"/>
    <d v="2018-06-20T00:00:00"/>
    <s v="Standard Class"/>
    <s v="TS-21205"/>
    <s v="Thomas Seio"/>
    <x v="1"/>
    <x v="0"/>
    <x v="316"/>
    <x v="18"/>
    <n v="37211"/>
    <x v="0"/>
    <s v="OFF-ST-10001490"/>
    <x v="1"/>
    <x v="4"/>
    <x v="518"/>
    <n v="142.77600000000001"/>
  </r>
  <r>
    <n v="8703"/>
    <s v="CA-2018-119284"/>
    <x v="140"/>
    <d v="2018-06-20T00:00:00"/>
    <s v="Standard Class"/>
    <s v="TS-21205"/>
    <s v="Thomas Seio"/>
    <x v="1"/>
    <x v="0"/>
    <x v="316"/>
    <x v="18"/>
    <n v="37211"/>
    <x v="0"/>
    <s v="OFF-PA-10000312"/>
    <x v="1"/>
    <x v="10"/>
    <x v="1829"/>
    <n v="91.36"/>
  </r>
  <r>
    <n v="8704"/>
    <s v="CA-2016-133494"/>
    <x v="879"/>
    <d v="2016-03-05T00:00:00"/>
    <s v="Standard Class"/>
    <s v="RP-19390"/>
    <s v="Resi Pölking"/>
    <x v="0"/>
    <x v="0"/>
    <x v="10"/>
    <x v="9"/>
    <n v="19120"/>
    <x v="3"/>
    <s v="OFF-AP-10002906"/>
    <x v="1"/>
    <x v="9"/>
    <x v="1097"/>
    <n v="3.552"/>
  </r>
  <r>
    <n v="8705"/>
    <s v="CA-2017-111318"/>
    <x v="310"/>
    <d v="2017-07-26T00:00:00"/>
    <s v="First Class"/>
    <s v="IL-15100"/>
    <s v="Ivan Liston"/>
    <x v="0"/>
    <x v="0"/>
    <x v="12"/>
    <x v="5"/>
    <n v="77041"/>
    <x v="2"/>
    <s v="TEC-PH-10004100"/>
    <x v="2"/>
    <x v="7"/>
    <x v="1752"/>
    <n v="115.136"/>
  </r>
  <r>
    <n v="8706"/>
    <s v="US-2015-132745"/>
    <x v="1201"/>
    <d v="2015-10-05T00:00:00"/>
    <s v="Standard Class"/>
    <s v="NF-18475"/>
    <s v="Neil Französisch"/>
    <x v="2"/>
    <x v="0"/>
    <x v="192"/>
    <x v="33"/>
    <n v="89502"/>
    <x v="1"/>
    <s v="OFF-FA-10000254"/>
    <x v="1"/>
    <x v="13"/>
    <x v="1823"/>
    <n v="4.71"/>
  </r>
  <r>
    <n v="8707"/>
    <s v="CA-2015-146815"/>
    <x v="78"/>
    <d v="2015-09-13T00:00:00"/>
    <s v="Standard Class"/>
    <s v="PP-18955"/>
    <s v="Paul Prost"/>
    <x v="2"/>
    <x v="0"/>
    <x v="20"/>
    <x v="15"/>
    <n v="10009"/>
    <x v="3"/>
    <s v="FUR-CH-10004289"/>
    <x v="0"/>
    <x v="1"/>
    <x v="984"/>
    <n v="172.76400000000001"/>
  </r>
  <r>
    <n v="8708"/>
    <s v="CA-2015-146815"/>
    <x v="78"/>
    <d v="2015-09-13T00:00:00"/>
    <s v="Standard Class"/>
    <s v="PP-18955"/>
    <s v="Paul Prost"/>
    <x v="2"/>
    <x v="0"/>
    <x v="20"/>
    <x v="15"/>
    <n v="10009"/>
    <x v="3"/>
    <s v="OFF-AR-10003469"/>
    <x v="1"/>
    <x v="6"/>
    <x v="1258"/>
    <n v="3.52"/>
  </r>
  <r>
    <n v="8709"/>
    <s v="CA-2015-119144"/>
    <x v="912"/>
    <d v="2015-11-18T00:00:00"/>
    <s v="First Class"/>
    <s v="JD-16150"/>
    <s v="Justin Deggeller"/>
    <x v="1"/>
    <x v="0"/>
    <x v="1"/>
    <x v="1"/>
    <n v="90008"/>
    <x v="1"/>
    <s v="TEC-PH-10004188"/>
    <x v="2"/>
    <x v="7"/>
    <x v="770"/>
    <n v="79.968000000000004"/>
  </r>
  <r>
    <n v="8710"/>
    <s v="CA-2015-119144"/>
    <x v="912"/>
    <d v="2015-11-18T00:00:00"/>
    <s v="First Class"/>
    <s v="JD-16150"/>
    <s v="Justin Deggeller"/>
    <x v="1"/>
    <x v="0"/>
    <x v="1"/>
    <x v="1"/>
    <n v="90008"/>
    <x v="1"/>
    <s v="FUR-BO-10004015"/>
    <x v="0"/>
    <x v="0"/>
    <x v="574"/>
    <n v="305.97449999999998"/>
  </r>
  <r>
    <n v="8711"/>
    <s v="CA-2015-119144"/>
    <x v="912"/>
    <d v="2015-11-18T00:00:00"/>
    <s v="First Class"/>
    <s v="JD-16150"/>
    <s v="Justin Deggeller"/>
    <x v="1"/>
    <x v="0"/>
    <x v="1"/>
    <x v="1"/>
    <n v="90008"/>
    <x v="1"/>
    <s v="OFF-ST-10000991"/>
    <x v="1"/>
    <x v="4"/>
    <x v="157"/>
    <n v="344.91"/>
  </r>
  <r>
    <n v="8712"/>
    <s v="CA-2015-105648"/>
    <x v="223"/>
    <d v="2015-03-07T00:00:00"/>
    <s v="Standard Class"/>
    <s v="EJ-14155"/>
    <s v="Eva Jacobs"/>
    <x v="0"/>
    <x v="0"/>
    <x v="70"/>
    <x v="1"/>
    <n v="92037"/>
    <x v="1"/>
    <s v="FUR-TA-10002958"/>
    <x v="0"/>
    <x v="3"/>
    <x v="965"/>
    <n v="626.35199999999998"/>
  </r>
  <r>
    <n v="8713"/>
    <s v="US-2016-145422"/>
    <x v="155"/>
    <d v="2016-12-07T00:00:00"/>
    <s v="Standard Class"/>
    <s v="PW-19240"/>
    <s v="Pierre Wener"/>
    <x v="0"/>
    <x v="0"/>
    <x v="8"/>
    <x v="1"/>
    <n v="94110"/>
    <x v="1"/>
    <s v="FUR-BO-10002213"/>
    <x v="0"/>
    <x v="0"/>
    <x v="1334"/>
    <n v="359.49900000000002"/>
  </r>
  <r>
    <n v="8714"/>
    <s v="CA-2018-136623"/>
    <x v="497"/>
    <d v="2018-07-16T00:00:00"/>
    <s v="Standard Class"/>
    <s v="TS-21430"/>
    <s v="Tom Stivers"/>
    <x v="1"/>
    <x v="0"/>
    <x v="70"/>
    <x v="1"/>
    <n v="92105"/>
    <x v="1"/>
    <s v="TEC-PH-10000004"/>
    <x v="2"/>
    <x v="7"/>
    <x v="611"/>
    <n v="71.951999999999998"/>
  </r>
  <r>
    <n v="8715"/>
    <s v="CA-2018-136623"/>
    <x v="497"/>
    <d v="2018-07-16T00:00:00"/>
    <s v="Standard Class"/>
    <s v="TS-21430"/>
    <s v="Tom Stivers"/>
    <x v="1"/>
    <x v="0"/>
    <x v="70"/>
    <x v="1"/>
    <n v="92105"/>
    <x v="1"/>
    <s v="OFF-BI-10003708"/>
    <x v="1"/>
    <x v="8"/>
    <x v="978"/>
    <n v="29.8"/>
  </r>
  <r>
    <n v="8716"/>
    <s v="CA-2018-121678"/>
    <x v="673"/>
    <d v="2018-11-20T00:00:00"/>
    <s v="Second Class"/>
    <s v="BM-11650"/>
    <s v="Brian Moss"/>
    <x v="1"/>
    <x v="0"/>
    <x v="512"/>
    <x v="24"/>
    <n v="44035"/>
    <x v="3"/>
    <s v="OFF-BI-10002949"/>
    <x v="1"/>
    <x v="8"/>
    <x v="525"/>
    <n v="1.8240000000000001"/>
  </r>
  <r>
    <n v="8717"/>
    <s v="CA-2017-120824"/>
    <x v="1"/>
    <d v="2017-06-16T00:00:00"/>
    <s v="Second Class"/>
    <s v="AW-10930"/>
    <s v="Arthur Wiediger"/>
    <x v="2"/>
    <x v="0"/>
    <x v="12"/>
    <x v="5"/>
    <n v="77070"/>
    <x v="2"/>
    <s v="OFF-AP-10001242"/>
    <x v="1"/>
    <x v="9"/>
    <x v="1417"/>
    <n v="64.384"/>
  </r>
  <r>
    <n v="8718"/>
    <s v="CA-2017-120824"/>
    <x v="1"/>
    <d v="2017-06-16T00:00:00"/>
    <s v="Second Class"/>
    <s v="AW-10930"/>
    <s v="Arthur Wiediger"/>
    <x v="2"/>
    <x v="0"/>
    <x v="12"/>
    <x v="5"/>
    <n v="77070"/>
    <x v="2"/>
    <s v="FUR-FU-10001424"/>
    <x v="0"/>
    <x v="5"/>
    <x v="698"/>
    <n v="6.984"/>
  </r>
  <r>
    <n v="8719"/>
    <s v="CA-2017-120824"/>
    <x v="1"/>
    <d v="2017-06-16T00:00:00"/>
    <s v="Second Class"/>
    <s v="AW-10930"/>
    <s v="Arthur Wiediger"/>
    <x v="2"/>
    <x v="0"/>
    <x v="12"/>
    <x v="5"/>
    <n v="77070"/>
    <x v="2"/>
    <s v="OFF-AR-10003469"/>
    <x v="1"/>
    <x v="6"/>
    <x v="1258"/>
    <n v="11.263999999999999"/>
  </r>
  <r>
    <n v="8720"/>
    <s v="CA-2017-120824"/>
    <x v="1"/>
    <d v="2017-06-16T00:00:00"/>
    <s v="Second Class"/>
    <s v="AW-10930"/>
    <s v="Arthur Wiediger"/>
    <x v="2"/>
    <x v="0"/>
    <x v="12"/>
    <x v="5"/>
    <n v="77070"/>
    <x v="2"/>
    <s v="OFF-PA-10000232"/>
    <x v="1"/>
    <x v="10"/>
    <x v="1631"/>
    <n v="15.552"/>
  </r>
  <r>
    <n v="8721"/>
    <s v="CA-2017-120824"/>
    <x v="1"/>
    <d v="2017-06-16T00:00:00"/>
    <s v="Second Class"/>
    <s v="AW-10930"/>
    <s v="Arthur Wiediger"/>
    <x v="2"/>
    <x v="0"/>
    <x v="12"/>
    <x v="5"/>
    <n v="77070"/>
    <x v="2"/>
    <s v="FUR-CH-10000229"/>
    <x v="0"/>
    <x v="1"/>
    <x v="1621"/>
    <n v="379.37200000000001"/>
  </r>
  <r>
    <n v="8722"/>
    <s v="CA-2017-120824"/>
    <x v="1"/>
    <d v="2017-06-16T00:00:00"/>
    <s v="Second Class"/>
    <s v="AW-10930"/>
    <s v="Arthur Wiediger"/>
    <x v="2"/>
    <x v="0"/>
    <x v="12"/>
    <x v="5"/>
    <n v="77070"/>
    <x v="2"/>
    <s v="OFF-ST-10002562"/>
    <x v="1"/>
    <x v="4"/>
    <x v="683"/>
    <n v="67.536000000000001"/>
  </r>
  <r>
    <n v="8723"/>
    <s v="CA-2017-120824"/>
    <x v="1"/>
    <d v="2017-06-16T00:00:00"/>
    <s v="Second Class"/>
    <s v="AW-10930"/>
    <s v="Arthur Wiediger"/>
    <x v="2"/>
    <x v="0"/>
    <x v="12"/>
    <x v="5"/>
    <n v="77070"/>
    <x v="2"/>
    <s v="OFF-BI-10001525"/>
    <x v="1"/>
    <x v="8"/>
    <x v="31"/>
    <n v="1.524"/>
  </r>
  <r>
    <n v="8724"/>
    <s v="US-2017-135209"/>
    <x v="723"/>
    <d v="2017-12-31T00:00:00"/>
    <s v="Second Class"/>
    <s v="MH-17290"/>
    <s v="Marc Harrigan"/>
    <x v="2"/>
    <x v="0"/>
    <x v="100"/>
    <x v="2"/>
    <n v="33178"/>
    <x v="0"/>
    <s v="OFF-PA-10002986"/>
    <x v="1"/>
    <x v="10"/>
    <x v="482"/>
    <n v="37.408000000000001"/>
  </r>
  <r>
    <n v="8725"/>
    <s v="US-2017-135209"/>
    <x v="723"/>
    <d v="2017-12-31T00:00:00"/>
    <s v="Second Class"/>
    <s v="MH-17290"/>
    <s v="Marc Harrigan"/>
    <x v="2"/>
    <x v="0"/>
    <x v="100"/>
    <x v="2"/>
    <n v="33178"/>
    <x v="0"/>
    <s v="OFF-PA-10000143"/>
    <x v="1"/>
    <x v="10"/>
    <x v="1701"/>
    <n v="25.344000000000001"/>
  </r>
  <r>
    <n v="8726"/>
    <s v="CA-2018-148145"/>
    <x v="257"/>
    <d v="2018-03-23T00:00:00"/>
    <s v="Standard Class"/>
    <s v="SW-20275"/>
    <s v="Scott Williamson"/>
    <x v="0"/>
    <x v="0"/>
    <x v="4"/>
    <x v="4"/>
    <n v="98115"/>
    <x v="1"/>
    <s v="OFF-AR-10003752"/>
    <x v="1"/>
    <x v="6"/>
    <x v="684"/>
    <n v="46.2"/>
  </r>
  <r>
    <n v="8727"/>
    <s v="CA-2016-103870"/>
    <x v="17"/>
    <d v="2016-12-31T00:00:00"/>
    <s v="Standard Class"/>
    <s v="SP-20860"/>
    <s v="Sung Pak"/>
    <x v="1"/>
    <x v="0"/>
    <x v="87"/>
    <x v="18"/>
    <n v="37130"/>
    <x v="0"/>
    <s v="TEC-AC-10002370"/>
    <x v="2"/>
    <x v="11"/>
    <x v="1825"/>
    <n v="4.7279999999999998"/>
  </r>
  <r>
    <n v="8728"/>
    <s v="CA-2016-103870"/>
    <x v="17"/>
    <d v="2016-12-31T00:00:00"/>
    <s v="Standard Class"/>
    <s v="SP-20860"/>
    <s v="Sung Pak"/>
    <x v="1"/>
    <x v="0"/>
    <x v="87"/>
    <x v="18"/>
    <n v="37130"/>
    <x v="0"/>
    <s v="FUR-FU-10002030"/>
    <x v="0"/>
    <x v="5"/>
    <x v="1822"/>
    <n v="53.351999999999997"/>
  </r>
  <r>
    <n v="8729"/>
    <s v="CA-2016-103870"/>
    <x v="17"/>
    <d v="2016-12-31T00:00:00"/>
    <s v="Standard Class"/>
    <s v="SP-20860"/>
    <s v="Sung Pak"/>
    <x v="1"/>
    <x v="0"/>
    <x v="87"/>
    <x v="18"/>
    <n v="37130"/>
    <x v="0"/>
    <s v="FUR-BO-10002853"/>
    <x v="0"/>
    <x v="0"/>
    <x v="1622"/>
    <n v="131.10400000000001"/>
  </r>
  <r>
    <n v="8730"/>
    <s v="CA-2016-103870"/>
    <x v="17"/>
    <d v="2016-12-31T00:00:00"/>
    <s v="Standard Class"/>
    <s v="SP-20860"/>
    <s v="Sung Pak"/>
    <x v="1"/>
    <x v="0"/>
    <x v="87"/>
    <x v="18"/>
    <n v="37130"/>
    <x v="0"/>
    <s v="OFF-ST-10002562"/>
    <x v="1"/>
    <x v="4"/>
    <x v="683"/>
    <n v="22.512"/>
  </r>
  <r>
    <n v="8731"/>
    <s v="CA-2016-103870"/>
    <x v="17"/>
    <d v="2016-12-31T00:00:00"/>
    <s v="Standard Class"/>
    <s v="SP-20860"/>
    <s v="Sung Pak"/>
    <x v="1"/>
    <x v="0"/>
    <x v="87"/>
    <x v="18"/>
    <n v="37130"/>
    <x v="0"/>
    <s v="TEC-AC-10004227"/>
    <x v="2"/>
    <x v="11"/>
    <x v="1409"/>
    <n v="72.744"/>
  </r>
  <r>
    <n v="8732"/>
    <s v="CA-2016-111017"/>
    <x v="374"/>
    <d v="2016-08-06T00:00:00"/>
    <s v="Standard Class"/>
    <s v="SC-20695"/>
    <s v="Steve Chapman"/>
    <x v="1"/>
    <x v="0"/>
    <x v="285"/>
    <x v="25"/>
    <n v="63116"/>
    <x v="2"/>
    <s v="OFF-SU-10002573"/>
    <x v="1"/>
    <x v="14"/>
    <x v="354"/>
    <n v="52.59"/>
  </r>
  <r>
    <n v="8733"/>
    <s v="CA-2018-116988"/>
    <x v="818"/>
    <d v="2018-06-29T00:00:00"/>
    <s v="Second Class"/>
    <s v="PW-19030"/>
    <s v="Pauline Webber"/>
    <x v="1"/>
    <x v="0"/>
    <x v="4"/>
    <x v="4"/>
    <n v="98105"/>
    <x v="1"/>
    <s v="OFF-PA-10003848"/>
    <x v="1"/>
    <x v="10"/>
    <x v="1451"/>
    <n v="19.440000000000001"/>
  </r>
  <r>
    <n v="8734"/>
    <s v="CA-2018-116988"/>
    <x v="818"/>
    <d v="2018-06-29T00:00:00"/>
    <s v="Second Class"/>
    <s v="PW-19030"/>
    <s v="Pauline Webber"/>
    <x v="1"/>
    <x v="0"/>
    <x v="4"/>
    <x v="4"/>
    <n v="98105"/>
    <x v="1"/>
    <s v="FUR-FU-10001290"/>
    <x v="0"/>
    <x v="5"/>
    <x v="452"/>
    <n v="126.3"/>
  </r>
  <r>
    <n v="8735"/>
    <s v="CA-2018-116988"/>
    <x v="818"/>
    <d v="2018-06-29T00:00:00"/>
    <s v="Second Class"/>
    <s v="PW-19030"/>
    <s v="Pauline Webber"/>
    <x v="1"/>
    <x v="0"/>
    <x v="4"/>
    <x v="4"/>
    <n v="98105"/>
    <x v="1"/>
    <s v="TEC-AC-10003832"/>
    <x v="2"/>
    <x v="11"/>
    <x v="218"/>
    <n v="1287.45"/>
  </r>
  <r>
    <n v="8736"/>
    <s v="US-2015-169390"/>
    <x v="315"/>
    <d v="2015-02-10T00:00:00"/>
    <s v="Second Class"/>
    <s v="CS-12250"/>
    <s v="Chris Selesnick"/>
    <x v="1"/>
    <x v="0"/>
    <x v="20"/>
    <x v="15"/>
    <n v="10024"/>
    <x v="3"/>
    <s v="OFF-ST-10001558"/>
    <x v="1"/>
    <x v="4"/>
    <x v="719"/>
    <n v="64.959999999999994"/>
  </r>
  <r>
    <n v="8737"/>
    <s v="CA-2017-168774"/>
    <x v="913"/>
    <d v="2017-09-09T00:00:00"/>
    <s v="Standard Class"/>
    <s v="RP-19855"/>
    <s v="Roy Phan"/>
    <x v="1"/>
    <x v="0"/>
    <x v="439"/>
    <x v="11"/>
    <n v="55125"/>
    <x v="2"/>
    <s v="OFF-ST-10001490"/>
    <x v="1"/>
    <x v="4"/>
    <x v="518"/>
    <n v="535.41"/>
  </r>
  <r>
    <n v="8738"/>
    <s v="CA-2018-161592"/>
    <x v="1191"/>
    <d v="2018-04-10T00:00:00"/>
    <s v="Standard Class"/>
    <s v="CS-12175"/>
    <s v="Charles Sheldon"/>
    <x v="1"/>
    <x v="0"/>
    <x v="346"/>
    <x v="18"/>
    <n v="37421"/>
    <x v="0"/>
    <s v="OFF-BI-10003669"/>
    <x v="1"/>
    <x v="8"/>
    <x v="804"/>
    <n v="8.1"/>
  </r>
  <r>
    <n v="8739"/>
    <s v="US-2018-131961"/>
    <x v="166"/>
    <d v="2018-12-11T00:00:00"/>
    <s v="First Class"/>
    <s v="MJ-17740"/>
    <s v="Max Jones"/>
    <x v="0"/>
    <x v="0"/>
    <x v="10"/>
    <x v="9"/>
    <n v="19140"/>
    <x v="3"/>
    <s v="OFF-AR-10004441"/>
    <x v="1"/>
    <x v="6"/>
    <x v="155"/>
    <n v="13.247999999999999"/>
  </r>
  <r>
    <n v="8740"/>
    <s v="US-2018-131961"/>
    <x v="166"/>
    <d v="2018-12-11T00:00:00"/>
    <s v="First Class"/>
    <s v="MJ-17740"/>
    <s v="Max Jones"/>
    <x v="0"/>
    <x v="0"/>
    <x v="10"/>
    <x v="9"/>
    <n v="19140"/>
    <x v="3"/>
    <s v="TEC-PH-10001924"/>
    <x v="2"/>
    <x v="7"/>
    <x v="431"/>
    <n v="83.988"/>
  </r>
  <r>
    <n v="8741"/>
    <s v="CA-2017-102498"/>
    <x v="1131"/>
    <d v="2017-07-25T00:00:00"/>
    <s v="First Class"/>
    <s v="JG-15160"/>
    <s v="James Galang"/>
    <x v="0"/>
    <x v="0"/>
    <x v="240"/>
    <x v="28"/>
    <n v="70506"/>
    <x v="0"/>
    <s v="OFF-AR-10004456"/>
    <x v="1"/>
    <x v="6"/>
    <x v="1053"/>
    <n v="73.2"/>
  </r>
  <r>
    <n v="8742"/>
    <s v="CA-2016-113222"/>
    <x v="529"/>
    <d v="2016-11-09T00:00:00"/>
    <s v="Same Day"/>
    <s v="AG-10765"/>
    <s v="Anthony Garverick"/>
    <x v="2"/>
    <x v="0"/>
    <x v="104"/>
    <x v="14"/>
    <n v="46226"/>
    <x v="2"/>
    <s v="OFF-BI-10001890"/>
    <x v="1"/>
    <x v="8"/>
    <x v="176"/>
    <n v="10.74"/>
  </r>
  <r>
    <n v="8743"/>
    <s v="US-2016-144771"/>
    <x v="653"/>
    <d v="2016-10-04T00:00:00"/>
    <s v="First Class"/>
    <s v="CK-12205"/>
    <s v="Chloris Kastensmidt"/>
    <x v="0"/>
    <x v="0"/>
    <x v="492"/>
    <x v="21"/>
    <n v="97123"/>
    <x v="1"/>
    <s v="FUR-FU-10000629"/>
    <x v="0"/>
    <x v="5"/>
    <x v="93"/>
    <n v="11.032"/>
  </r>
  <r>
    <n v="8744"/>
    <s v="US-2016-144771"/>
    <x v="653"/>
    <d v="2016-10-04T00:00:00"/>
    <s v="First Class"/>
    <s v="CK-12205"/>
    <s v="Chloris Kastensmidt"/>
    <x v="0"/>
    <x v="0"/>
    <x v="492"/>
    <x v="21"/>
    <n v="97123"/>
    <x v="1"/>
    <s v="TEC-AC-10002323"/>
    <x v="2"/>
    <x v="11"/>
    <x v="177"/>
    <n v="53.04"/>
  </r>
  <r>
    <n v="8745"/>
    <s v="CA-2016-162376"/>
    <x v="6"/>
    <d v="2016-11-25T00:00:00"/>
    <s v="Second Class"/>
    <s v="HD-14785"/>
    <s v="Harold Dahlen"/>
    <x v="2"/>
    <x v="0"/>
    <x v="471"/>
    <x v="31"/>
    <n v="2138"/>
    <x v="3"/>
    <s v="OFF-AR-10003056"/>
    <x v="1"/>
    <x v="6"/>
    <x v="18"/>
    <n v="17.12"/>
  </r>
  <r>
    <n v="8746"/>
    <s v="CA-2016-162376"/>
    <x v="6"/>
    <d v="2016-11-25T00:00:00"/>
    <s v="Second Class"/>
    <s v="HD-14785"/>
    <s v="Harold Dahlen"/>
    <x v="2"/>
    <x v="0"/>
    <x v="471"/>
    <x v="31"/>
    <n v="2138"/>
    <x v="3"/>
    <s v="OFF-PA-10000300"/>
    <x v="1"/>
    <x v="10"/>
    <x v="1775"/>
    <n v="59.94"/>
  </r>
  <r>
    <n v="8747"/>
    <s v="CA-2018-128076"/>
    <x v="62"/>
    <d v="2018-02-07T00:00:00"/>
    <s v="Standard Class"/>
    <s v="BO-11350"/>
    <s v="Bill Overfelt"/>
    <x v="1"/>
    <x v="0"/>
    <x v="70"/>
    <x v="1"/>
    <n v="92105"/>
    <x v="1"/>
    <s v="FUR-FU-10000293"/>
    <x v="0"/>
    <x v="5"/>
    <x v="791"/>
    <n v="210.58"/>
  </r>
  <r>
    <n v="8748"/>
    <s v="CA-2018-128076"/>
    <x v="62"/>
    <d v="2018-02-07T00:00:00"/>
    <s v="Standard Class"/>
    <s v="BO-11350"/>
    <s v="Bill Overfelt"/>
    <x v="1"/>
    <x v="0"/>
    <x v="70"/>
    <x v="1"/>
    <n v="92105"/>
    <x v="1"/>
    <s v="OFF-BI-10003638"/>
    <x v="1"/>
    <x v="8"/>
    <x v="612"/>
    <n v="30.96"/>
  </r>
  <r>
    <n v="8749"/>
    <s v="CA-2018-128076"/>
    <x v="62"/>
    <d v="2018-02-07T00:00:00"/>
    <s v="Standard Class"/>
    <s v="BO-11350"/>
    <s v="Bill Overfelt"/>
    <x v="1"/>
    <x v="0"/>
    <x v="70"/>
    <x v="1"/>
    <n v="92105"/>
    <x v="1"/>
    <s v="TEC-MA-10002109"/>
    <x v="2"/>
    <x v="15"/>
    <x v="1738"/>
    <n v="239.98400000000001"/>
  </r>
  <r>
    <n v="8750"/>
    <s v="US-2016-163825"/>
    <x v="382"/>
    <d v="2016-06-19T00:00:00"/>
    <s v="First Class"/>
    <s v="LC-16885"/>
    <s v="Lena Creighton"/>
    <x v="0"/>
    <x v="0"/>
    <x v="20"/>
    <x v="15"/>
    <n v="10009"/>
    <x v="3"/>
    <s v="OFF-BI-10003527"/>
    <x v="1"/>
    <x v="8"/>
    <x v="451"/>
    <n v="3050.3760000000002"/>
  </r>
  <r>
    <n v="8751"/>
    <s v="US-2016-163825"/>
    <x v="382"/>
    <d v="2016-06-19T00:00:00"/>
    <s v="First Class"/>
    <s v="LC-16885"/>
    <s v="Lena Creighton"/>
    <x v="0"/>
    <x v="0"/>
    <x v="20"/>
    <x v="15"/>
    <n v="10009"/>
    <x v="3"/>
    <s v="TEC-PH-10004922"/>
    <x v="2"/>
    <x v="7"/>
    <x v="1076"/>
    <n v="133.97999999999999"/>
  </r>
  <r>
    <n v="8752"/>
    <s v="CA-2017-105662"/>
    <x v="465"/>
    <d v="2017-05-09T00:00:00"/>
    <s v="Standard Class"/>
    <s v="RB-19465"/>
    <s v="Rick Bensley"/>
    <x v="2"/>
    <x v="0"/>
    <x v="315"/>
    <x v="2"/>
    <n v="32303"/>
    <x v="0"/>
    <s v="OFF-PA-10001001"/>
    <x v="1"/>
    <x v="10"/>
    <x v="1830"/>
    <n v="93.248000000000005"/>
  </r>
  <r>
    <n v="8753"/>
    <s v="CA-2017-105662"/>
    <x v="465"/>
    <d v="2017-05-09T00:00:00"/>
    <s v="Standard Class"/>
    <s v="RB-19465"/>
    <s v="Rick Bensley"/>
    <x v="2"/>
    <x v="0"/>
    <x v="315"/>
    <x v="2"/>
    <n v="32303"/>
    <x v="0"/>
    <s v="TEC-PH-10001198"/>
    <x v="2"/>
    <x v="7"/>
    <x v="1177"/>
    <n v="177.48"/>
  </r>
  <r>
    <n v="8754"/>
    <s v="CA-2018-152198"/>
    <x v="428"/>
    <d v="2018-09-10T00:00:00"/>
    <s v="First Class"/>
    <s v="JD-16015"/>
    <s v="Joy Daniels"/>
    <x v="0"/>
    <x v="0"/>
    <x v="167"/>
    <x v="24"/>
    <n v="43615"/>
    <x v="3"/>
    <s v="OFF-LA-10000443"/>
    <x v="1"/>
    <x v="2"/>
    <x v="1127"/>
    <n v="17.712"/>
  </r>
  <r>
    <n v="8755"/>
    <s v="CA-2018-152198"/>
    <x v="428"/>
    <d v="2018-09-10T00:00:00"/>
    <s v="First Class"/>
    <s v="JD-16015"/>
    <s v="Joy Daniels"/>
    <x v="0"/>
    <x v="0"/>
    <x v="167"/>
    <x v="24"/>
    <n v="43615"/>
    <x v="3"/>
    <s v="OFF-BI-10003669"/>
    <x v="1"/>
    <x v="8"/>
    <x v="804"/>
    <n v="4.8600000000000003"/>
  </r>
  <r>
    <n v="8756"/>
    <s v="CA-2018-152198"/>
    <x v="428"/>
    <d v="2018-09-10T00:00:00"/>
    <s v="First Class"/>
    <s v="JD-16015"/>
    <s v="Joy Daniels"/>
    <x v="0"/>
    <x v="0"/>
    <x v="167"/>
    <x v="24"/>
    <n v="43615"/>
    <x v="3"/>
    <s v="OFF-BI-10001628"/>
    <x v="1"/>
    <x v="8"/>
    <x v="1112"/>
    <n v="6.258"/>
  </r>
  <r>
    <n v="8757"/>
    <s v="CA-2017-114307"/>
    <x v="405"/>
    <d v="2017-07-26T00:00:00"/>
    <s v="Standard Class"/>
    <s v="MF-17665"/>
    <s v="Maureen Fritzler"/>
    <x v="1"/>
    <x v="0"/>
    <x v="29"/>
    <x v="39"/>
    <n v="21044"/>
    <x v="3"/>
    <s v="OFF-AP-10002350"/>
    <x v="1"/>
    <x v="9"/>
    <x v="550"/>
    <n v="37.68"/>
  </r>
  <r>
    <n v="8758"/>
    <s v="CA-2017-114307"/>
    <x v="405"/>
    <d v="2017-07-26T00:00:00"/>
    <s v="Standard Class"/>
    <s v="MF-17665"/>
    <s v="Maureen Fritzler"/>
    <x v="1"/>
    <x v="0"/>
    <x v="29"/>
    <x v="39"/>
    <n v="21044"/>
    <x v="3"/>
    <s v="OFF-PA-10004100"/>
    <x v="1"/>
    <x v="10"/>
    <x v="260"/>
    <n v="51.84"/>
  </r>
  <r>
    <n v="8759"/>
    <s v="CA-2017-114307"/>
    <x v="405"/>
    <d v="2017-07-26T00:00:00"/>
    <s v="Standard Class"/>
    <s v="MF-17665"/>
    <s v="Maureen Fritzler"/>
    <x v="1"/>
    <x v="0"/>
    <x v="29"/>
    <x v="39"/>
    <n v="21044"/>
    <x v="3"/>
    <s v="FUR-FU-10000794"/>
    <x v="0"/>
    <x v="5"/>
    <x v="645"/>
    <n v="27.42"/>
  </r>
  <r>
    <n v="8760"/>
    <s v="CA-2017-114307"/>
    <x v="405"/>
    <d v="2017-07-26T00:00:00"/>
    <s v="Standard Class"/>
    <s v="MF-17665"/>
    <s v="Maureen Fritzler"/>
    <x v="1"/>
    <x v="0"/>
    <x v="29"/>
    <x v="39"/>
    <n v="21044"/>
    <x v="3"/>
    <s v="OFF-BI-10002012"/>
    <x v="1"/>
    <x v="8"/>
    <x v="749"/>
    <n v="5.4"/>
  </r>
  <r>
    <n v="8761"/>
    <s v="CA-2017-159891"/>
    <x v="1011"/>
    <d v="2017-02-06T00:00:00"/>
    <s v="Standard Class"/>
    <s v="BF-11170"/>
    <s v="Ben Ferrer"/>
    <x v="2"/>
    <x v="0"/>
    <x v="118"/>
    <x v="32"/>
    <n v="30318"/>
    <x v="0"/>
    <s v="OFF-BI-10003527"/>
    <x v="1"/>
    <x v="8"/>
    <x v="451"/>
    <n v="1270.99"/>
  </r>
  <r>
    <n v="8762"/>
    <s v="CA-2017-159891"/>
    <x v="1011"/>
    <d v="2017-02-06T00:00:00"/>
    <s v="Standard Class"/>
    <s v="BF-11170"/>
    <s v="Ben Ferrer"/>
    <x v="2"/>
    <x v="0"/>
    <x v="118"/>
    <x v="32"/>
    <n v="30318"/>
    <x v="0"/>
    <s v="OFF-EN-10004483"/>
    <x v="1"/>
    <x v="12"/>
    <x v="1344"/>
    <n v="125.36"/>
  </r>
  <r>
    <n v="8763"/>
    <s v="CA-2017-112578"/>
    <x v="723"/>
    <d v="2018-01-02T00:00:00"/>
    <s v="Standard Class"/>
    <s v="FO-14305"/>
    <s v="Frank Olsen"/>
    <x v="0"/>
    <x v="0"/>
    <x v="301"/>
    <x v="1"/>
    <n v="95823"/>
    <x v="1"/>
    <s v="OFF-ST-10003722"/>
    <x v="1"/>
    <x v="4"/>
    <x v="767"/>
    <n v="14.03"/>
  </r>
  <r>
    <n v="8764"/>
    <s v="CA-2017-112578"/>
    <x v="723"/>
    <d v="2018-01-02T00:00:00"/>
    <s v="Standard Class"/>
    <s v="FO-14305"/>
    <s v="Frank Olsen"/>
    <x v="0"/>
    <x v="0"/>
    <x v="301"/>
    <x v="1"/>
    <n v="95823"/>
    <x v="1"/>
    <s v="OFF-SU-10002557"/>
    <x v="1"/>
    <x v="14"/>
    <x v="1338"/>
    <n v="27.96"/>
  </r>
  <r>
    <n v="8765"/>
    <s v="CA-2016-107083"/>
    <x v="82"/>
    <d v="2016-11-27T00:00:00"/>
    <s v="Standard Class"/>
    <s v="BB-11545"/>
    <s v="Brenda Bowman"/>
    <x v="1"/>
    <x v="0"/>
    <x v="5"/>
    <x v="5"/>
    <n v="76106"/>
    <x v="2"/>
    <s v="OFF-AR-10002257"/>
    <x v="1"/>
    <x v="6"/>
    <x v="1200"/>
    <n v="5.3440000000000003"/>
  </r>
  <r>
    <n v="8766"/>
    <s v="CA-2016-107083"/>
    <x v="82"/>
    <d v="2016-11-27T00:00:00"/>
    <s v="Standard Class"/>
    <s v="BB-11545"/>
    <s v="Brenda Bowman"/>
    <x v="1"/>
    <x v="0"/>
    <x v="5"/>
    <x v="5"/>
    <n v="76106"/>
    <x v="2"/>
    <s v="OFF-BI-10000756"/>
    <x v="1"/>
    <x v="8"/>
    <x v="15"/>
    <n v="1.696"/>
  </r>
  <r>
    <n v="8767"/>
    <s v="CA-2016-107083"/>
    <x v="82"/>
    <d v="2016-11-27T00:00:00"/>
    <s v="Standard Class"/>
    <s v="BB-11545"/>
    <s v="Brenda Bowman"/>
    <x v="1"/>
    <x v="0"/>
    <x v="5"/>
    <x v="5"/>
    <n v="76106"/>
    <x v="2"/>
    <s v="OFF-AP-10004136"/>
    <x v="1"/>
    <x v="9"/>
    <x v="1824"/>
    <n v="24.588000000000001"/>
  </r>
  <r>
    <n v="8768"/>
    <s v="CA-2016-107083"/>
    <x v="82"/>
    <d v="2016-11-27T00:00:00"/>
    <s v="Standard Class"/>
    <s v="BB-11545"/>
    <s v="Brenda Bowman"/>
    <x v="1"/>
    <x v="0"/>
    <x v="5"/>
    <x v="5"/>
    <n v="76106"/>
    <x v="2"/>
    <s v="OFF-BI-10002194"/>
    <x v="1"/>
    <x v="8"/>
    <x v="416"/>
    <n v="7.98"/>
  </r>
  <r>
    <n v="8769"/>
    <s v="CA-2016-151722"/>
    <x v="348"/>
    <d v="2016-10-09T00:00:00"/>
    <s v="Standard Class"/>
    <s v="IL-15100"/>
    <s v="Ivan Liston"/>
    <x v="0"/>
    <x v="0"/>
    <x v="38"/>
    <x v="24"/>
    <n v="43229"/>
    <x v="3"/>
    <s v="TEC-AC-10000892"/>
    <x v="2"/>
    <x v="11"/>
    <x v="293"/>
    <n v="288"/>
  </r>
  <r>
    <n v="8770"/>
    <s v="CA-2017-151148"/>
    <x v="126"/>
    <d v="2017-09-13T00:00:00"/>
    <s v="Same Day"/>
    <s v="PO-19180"/>
    <s v="Philisse Overcash"/>
    <x v="2"/>
    <x v="0"/>
    <x v="103"/>
    <x v="22"/>
    <n v="80027"/>
    <x v="1"/>
    <s v="TEC-PH-10001870"/>
    <x v="2"/>
    <x v="7"/>
    <x v="1740"/>
    <n v="146.952"/>
  </r>
  <r>
    <n v="8771"/>
    <s v="CA-2017-151148"/>
    <x v="126"/>
    <d v="2017-09-13T00:00:00"/>
    <s v="Same Day"/>
    <s v="PO-19180"/>
    <s v="Philisse Overcash"/>
    <x v="2"/>
    <x v="0"/>
    <x v="103"/>
    <x v="22"/>
    <n v="80027"/>
    <x v="1"/>
    <s v="FUR-CH-10002304"/>
    <x v="0"/>
    <x v="1"/>
    <x v="790"/>
    <n v="83.135999999999996"/>
  </r>
  <r>
    <n v="8772"/>
    <s v="CA-2018-115882"/>
    <x v="32"/>
    <d v="2018-09-17T00:00:00"/>
    <s v="First Class"/>
    <s v="DB-13555"/>
    <s v="Dorothy Badders"/>
    <x v="1"/>
    <x v="0"/>
    <x v="253"/>
    <x v="3"/>
    <n v="27604"/>
    <x v="0"/>
    <s v="OFF-AP-10002534"/>
    <x v="1"/>
    <x v="9"/>
    <x v="1202"/>
    <n v="942.78399999999999"/>
  </r>
  <r>
    <n v="8773"/>
    <s v="CA-2018-115882"/>
    <x v="32"/>
    <d v="2018-09-17T00:00:00"/>
    <s v="First Class"/>
    <s v="DB-13555"/>
    <s v="Dorothy Badders"/>
    <x v="1"/>
    <x v="0"/>
    <x v="253"/>
    <x v="3"/>
    <n v="27604"/>
    <x v="0"/>
    <s v="OFF-PA-10001125"/>
    <x v="1"/>
    <x v="10"/>
    <x v="1021"/>
    <n v="74.352000000000004"/>
  </r>
  <r>
    <n v="8774"/>
    <s v="CA-2016-132276"/>
    <x v="1202"/>
    <d v="2016-02-28T00:00:00"/>
    <s v="Standard Class"/>
    <s v="LC-16960"/>
    <s v="Lindsay Castell"/>
    <x v="2"/>
    <x v="0"/>
    <x v="20"/>
    <x v="15"/>
    <n v="10024"/>
    <x v="3"/>
    <s v="OFF-AP-10000804"/>
    <x v="1"/>
    <x v="9"/>
    <x v="566"/>
    <n v="26.88"/>
  </r>
  <r>
    <n v="8775"/>
    <s v="CA-2016-132276"/>
    <x v="1202"/>
    <d v="2016-02-28T00:00:00"/>
    <s v="Standard Class"/>
    <s v="LC-16960"/>
    <s v="Lindsay Castell"/>
    <x v="2"/>
    <x v="0"/>
    <x v="20"/>
    <x v="15"/>
    <n v="10024"/>
    <x v="3"/>
    <s v="OFF-BI-10002982"/>
    <x v="1"/>
    <x v="8"/>
    <x v="1267"/>
    <n v="10.896000000000001"/>
  </r>
  <r>
    <n v="8776"/>
    <s v="CA-2017-163636"/>
    <x v="5"/>
    <d v="2017-12-09T00:00:00"/>
    <s v="Second Class"/>
    <s v="MP-18175"/>
    <s v="Mike Pelletier"/>
    <x v="2"/>
    <x v="0"/>
    <x v="22"/>
    <x v="10"/>
    <n v="60623"/>
    <x v="2"/>
    <s v="OFF-AR-10001547"/>
    <x v="1"/>
    <x v="6"/>
    <x v="148"/>
    <n v="3.536"/>
  </r>
  <r>
    <n v="8777"/>
    <s v="CA-2017-102813"/>
    <x v="415"/>
    <d v="2017-07-03T00:00:00"/>
    <s v="First Class"/>
    <s v="EA-14035"/>
    <s v="Erin Ashbrook"/>
    <x v="1"/>
    <x v="0"/>
    <x v="114"/>
    <x v="5"/>
    <n v="77340"/>
    <x v="2"/>
    <s v="FUR-CH-10000665"/>
    <x v="0"/>
    <x v="1"/>
    <x v="662"/>
    <n v="528.42999999999995"/>
  </r>
  <r>
    <n v="8778"/>
    <s v="CA-2017-102813"/>
    <x v="415"/>
    <d v="2017-07-03T00:00:00"/>
    <s v="First Class"/>
    <s v="EA-14035"/>
    <s v="Erin Ashbrook"/>
    <x v="1"/>
    <x v="0"/>
    <x v="114"/>
    <x v="5"/>
    <n v="77340"/>
    <x v="2"/>
    <s v="OFF-PA-10000520"/>
    <x v="1"/>
    <x v="10"/>
    <x v="1428"/>
    <n v="41.472000000000001"/>
  </r>
  <r>
    <n v="8779"/>
    <s v="CA-2018-135377"/>
    <x v="1096"/>
    <d v="2018-12-18T00:00:00"/>
    <s v="Standard Class"/>
    <s v="BP-11095"/>
    <s v="Bart Pistole"/>
    <x v="1"/>
    <x v="0"/>
    <x v="20"/>
    <x v="15"/>
    <n v="10024"/>
    <x v="3"/>
    <s v="FUR-BO-10004015"/>
    <x v="0"/>
    <x v="0"/>
    <x v="574"/>
    <n v="287.976"/>
  </r>
  <r>
    <n v="8780"/>
    <s v="CA-2016-165813"/>
    <x v="305"/>
    <d v="2016-03-22T00:00:00"/>
    <s v="Second Class"/>
    <s v="BM-11785"/>
    <s v="Bryan Mills"/>
    <x v="0"/>
    <x v="0"/>
    <x v="127"/>
    <x v="21"/>
    <n v="97301"/>
    <x v="1"/>
    <s v="OFF-ST-10004258"/>
    <x v="1"/>
    <x v="4"/>
    <x v="761"/>
    <n v="29.303999999999998"/>
  </r>
  <r>
    <n v="8781"/>
    <s v="CA-2016-133585"/>
    <x v="879"/>
    <d v="2016-03-04T00:00:00"/>
    <s v="First Class"/>
    <s v="CM-12715"/>
    <s v="Craig Molinari"/>
    <x v="1"/>
    <x v="0"/>
    <x v="12"/>
    <x v="5"/>
    <n v="77070"/>
    <x v="2"/>
    <s v="OFF-AR-10003696"/>
    <x v="1"/>
    <x v="6"/>
    <x v="1245"/>
    <n v="55.328000000000003"/>
  </r>
  <r>
    <n v="8782"/>
    <s v="CA-2016-133585"/>
    <x v="879"/>
    <d v="2016-03-04T00:00:00"/>
    <s v="First Class"/>
    <s v="CM-12715"/>
    <s v="Craig Molinari"/>
    <x v="1"/>
    <x v="0"/>
    <x v="12"/>
    <x v="5"/>
    <n v="77070"/>
    <x v="2"/>
    <s v="FUR-BO-10001811"/>
    <x v="0"/>
    <x v="0"/>
    <x v="787"/>
    <n v="1227.9983999999999"/>
  </r>
  <r>
    <n v="8783"/>
    <s v="CA-2017-116911"/>
    <x v="306"/>
    <d v="2017-09-20T00:00:00"/>
    <s v="Standard Class"/>
    <s v="JD-16150"/>
    <s v="Justin Deggeller"/>
    <x v="1"/>
    <x v="0"/>
    <x v="513"/>
    <x v="45"/>
    <n v="83301"/>
    <x v="1"/>
    <s v="OFF-BI-10001249"/>
    <x v="1"/>
    <x v="8"/>
    <x v="1191"/>
    <n v="20.416"/>
  </r>
  <r>
    <n v="8784"/>
    <s v="CA-2017-116911"/>
    <x v="306"/>
    <d v="2017-09-20T00:00:00"/>
    <s v="Standard Class"/>
    <s v="JD-16150"/>
    <s v="Justin Deggeller"/>
    <x v="1"/>
    <x v="0"/>
    <x v="513"/>
    <x v="45"/>
    <n v="83301"/>
    <x v="1"/>
    <s v="FUR-TA-10003473"/>
    <x v="0"/>
    <x v="3"/>
    <x v="216"/>
    <n v="1128.3900000000001"/>
  </r>
  <r>
    <n v="8785"/>
    <s v="US-2018-129224"/>
    <x v="294"/>
    <d v="2018-03-23T00:00:00"/>
    <s v="Standard Class"/>
    <s v="AS-10630"/>
    <s v="Ann Steele"/>
    <x v="2"/>
    <x v="0"/>
    <x v="289"/>
    <x v="18"/>
    <n v="37918"/>
    <x v="0"/>
    <s v="OFF-LA-10003190"/>
    <x v="1"/>
    <x v="2"/>
    <x v="1172"/>
    <n v="4.6079999999999997"/>
  </r>
  <r>
    <n v="8786"/>
    <s v="CA-2018-145765"/>
    <x v="39"/>
    <d v="2018-06-02T00:00:00"/>
    <s v="Standard Class"/>
    <s v="CM-11815"/>
    <s v="Candace McMahon"/>
    <x v="1"/>
    <x v="0"/>
    <x v="42"/>
    <x v="16"/>
    <n v="85023"/>
    <x v="1"/>
    <s v="TEC-PH-10001305"/>
    <x v="2"/>
    <x v="7"/>
    <x v="1680"/>
    <n v="195.96"/>
  </r>
  <r>
    <n v="8787"/>
    <s v="CA-2018-145765"/>
    <x v="39"/>
    <d v="2018-06-02T00:00:00"/>
    <s v="Standard Class"/>
    <s v="CM-11815"/>
    <s v="Candace McMahon"/>
    <x v="1"/>
    <x v="0"/>
    <x v="42"/>
    <x v="16"/>
    <n v="85023"/>
    <x v="1"/>
    <s v="OFF-PA-10001534"/>
    <x v="1"/>
    <x v="10"/>
    <x v="1470"/>
    <n v="15.552"/>
  </r>
  <r>
    <n v="8788"/>
    <s v="CA-2018-145765"/>
    <x v="39"/>
    <d v="2018-06-02T00:00:00"/>
    <s v="Standard Class"/>
    <s v="CM-11815"/>
    <s v="Candace McMahon"/>
    <x v="1"/>
    <x v="0"/>
    <x v="42"/>
    <x v="16"/>
    <n v="85023"/>
    <x v="1"/>
    <s v="TEC-AC-10000844"/>
    <x v="2"/>
    <x v="11"/>
    <x v="106"/>
    <n v="271.96800000000002"/>
  </r>
  <r>
    <n v="8789"/>
    <s v="CA-2018-126914"/>
    <x v="140"/>
    <d v="2018-06-19T00:00:00"/>
    <s v="Standard Class"/>
    <s v="JE-15715"/>
    <s v="Joe Elijah"/>
    <x v="0"/>
    <x v="0"/>
    <x v="53"/>
    <x v="3"/>
    <n v="28110"/>
    <x v="0"/>
    <s v="FUR-CH-10000847"/>
    <x v="0"/>
    <x v="1"/>
    <x v="995"/>
    <n v="698.35199999999998"/>
  </r>
  <r>
    <n v="8790"/>
    <s v="CA-2018-126914"/>
    <x v="140"/>
    <d v="2018-06-19T00:00:00"/>
    <s v="Standard Class"/>
    <s v="JE-15715"/>
    <s v="Joe Elijah"/>
    <x v="0"/>
    <x v="0"/>
    <x v="53"/>
    <x v="3"/>
    <n v="28110"/>
    <x v="0"/>
    <s v="FUR-BO-10000468"/>
    <x v="0"/>
    <x v="0"/>
    <x v="1180"/>
    <n v="77.727999999999994"/>
  </r>
  <r>
    <n v="8791"/>
    <s v="CA-2016-169572"/>
    <x v="684"/>
    <d v="2016-09-12T00:00:00"/>
    <s v="Standard Class"/>
    <s v="AG-10525"/>
    <s v="Andy Gerbode"/>
    <x v="1"/>
    <x v="0"/>
    <x v="102"/>
    <x v="17"/>
    <n v="23223"/>
    <x v="0"/>
    <s v="OFF-BI-10002799"/>
    <x v="1"/>
    <x v="8"/>
    <x v="1459"/>
    <n v="46.62"/>
  </r>
  <r>
    <n v="8792"/>
    <s v="CA-2018-162075"/>
    <x v="257"/>
    <d v="2018-03-24T00:00:00"/>
    <s v="Standard Class"/>
    <s v="TT-21220"/>
    <s v="Thomas Thornton"/>
    <x v="0"/>
    <x v="0"/>
    <x v="12"/>
    <x v="5"/>
    <n v="77041"/>
    <x v="2"/>
    <s v="TEC-PH-10001557"/>
    <x v="2"/>
    <x v="7"/>
    <x v="664"/>
    <n v="537.54399999999998"/>
  </r>
  <r>
    <n v="8793"/>
    <s v="CA-2015-162992"/>
    <x v="174"/>
    <d v="2015-12-21T00:00:00"/>
    <s v="First Class"/>
    <s v="BP-11095"/>
    <s v="Bart Pistole"/>
    <x v="1"/>
    <x v="0"/>
    <x v="1"/>
    <x v="1"/>
    <n v="90008"/>
    <x v="1"/>
    <s v="OFF-LA-10001934"/>
    <x v="1"/>
    <x v="2"/>
    <x v="573"/>
    <n v="14.62"/>
  </r>
  <r>
    <n v="8794"/>
    <s v="CA-2015-162992"/>
    <x v="174"/>
    <d v="2015-12-21T00:00:00"/>
    <s v="First Class"/>
    <s v="BP-11095"/>
    <s v="Bart Pistole"/>
    <x v="1"/>
    <x v="0"/>
    <x v="1"/>
    <x v="1"/>
    <n v="90008"/>
    <x v="1"/>
    <s v="OFF-FA-10004248"/>
    <x v="1"/>
    <x v="13"/>
    <x v="485"/>
    <n v="22.55"/>
  </r>
  <r>
    <n v="8795"/>
    <s v="CA-2015-162992"/>
    <x v="174"/>
    <d v="2015-12-21T00:00:00"/>
    <s v="First Class"/>
    <s v="BP-11095"/>
    <s v="Bart Pistole"/>
    <x v="1"/>
    <x v="0"/>
    <x v="1"/>
    <x v="1"/>
    <n v="90008"/>
    <x v="1"/>
    <s v="TEC-PH-10001944"/>
    <x v="2"/>
    <x v="7"/>
    <x v="1271"/>
    <n v="583.79999999999995"/>
  </r>
  <r>
    <n v="8796"/>
    <s v="CA-2015-162992"/>
    <x v="174"/>
    <d v="2015-12-21T00:00:00"/>
    <s v="First Class"/>
    <s v="BP-11095"/>
    <s v="Bart Pistole"/>
    <x v="1"/>
    <x v="0"/>
    <x v="1"/>
    <x v="1"/>
    <n v="90008"/>
    <x v="1"/>
    <s v="TEC-PH-10002085"/>
    <x v="2"/>
    <x v="7"/>
    <x v="665"/>
    <n v="211.16800000000001"/>
  </r>
  <r>
    <n v="8797"/>
    <s v="CA-2017-106397"/>
    <x v="274"/>
    <d v="2017-07-13T00:00:00"/>
    <s v="Standard Class"/>
    <s v="MJ-17740"/>
    <s v="Max Jones"/>
    <x v="0"/>
    <x v="0"/>
    <x v="11"/>
    <x v="7"/>
    <n v="84057"/>
    <x v="1"/>
    <s v="OFF-PA-10003441"/>
    <x v="1"/>
    <x v="10"/>
    <x v="490"/>
    <n v="12.96"/>
  </r>
  <r>
    <n v="8798"/>
    <s v="CA-2017-106397"/>
    <x v="274"/>
    <d v="2017-07-13T00:00:00"/>
    <s v="Standard Class"/>
    <s v="MJ-17740"/>
    <s v="Max Jones"/>
    <x v="0"/>
    <x v="0"/>
    <x v="11"/>
    <x v="7"/>
    <n v="84057"/>
    <x v="1"/>
    <s v="OFF-AR-10004602"/>
    <x v="1"/>
    <x v="6"/>
    <x v="1226"/>
    <n v="45.98"/>
  </r>
  <r>
    <n v="8799"/>
    <s v="US-2017-150140"/>
    <x v="1203"/>
    <d v="2017-04-10T00:00:00"/>
    <s v="Standard Class"/>
    <s v="VM-21685"/>
    <s v="Valerie Mitchum"/>
    <x v="2"/>
    <x v="0"/>
    <x v="140"/>
    <x v="42"/>
    <m/>
    <x v="3"/>
    <s v="TEC-PH-10002555"/>
    <x v="2"/>
    <x v="7"/>
    <x v="1352"/>
    <n v="1294.75"/>
  </r>
  <r>
    <n v="8800"/>
    <s v="CA-2015-116666"/>
    <x v="1204"/>
    <d v="2015-05-10T00:00:00"/>
    <s v="First Class"/>
    <s v="KT-16480"/>
    <s v="Kean Thornton"/>
    <x v="0"/>
    <x v="0"/>
    <x v="10"/>
    <x v="9"/>
    <n v="19134"/>
    <x v="3"/>
    <s v="TEC-CO-10001449"/>
    <x v="2"/>
    <x v="16"/>
    <x v="306"/>
    <n v="1799.97"/>
  </r>
  <r>
    <n v="8801"/>
    <s v="CA-2018-148992"/>
    <x v="51"/>
    <d v="2018-11-27T00:00:00"/>
    <s v="Standard Class"/>
    <s v="CS-12250"/>
    <s v="Chris Selesnick"/>
    <x v="1"/>
    <x v="0"/>
    <x v="22"/>
    <x v="10"/>
    <n v="60623"/>
    <x v="2"/>
    <s v="OFF-PA-10004285"/>
    <x v="1"/>
    <x v="10"/>
    <x v="1268"/>
    <n v="10.688000000000001"/>
  </r>
  <r>
    <n v="8802"/>
    <s v="CA-2017-140935"/>
    <x v="338"/>
    <d v="2017-11-12T00:00:00"/>
    <s v="First Class"/>
    <s v="AB-10015"/>
    <s v="Aaron Bergman"/>
    <x v="0"/>
    <x v="0"/>
    <x v="268"/>
    <x v="26"/>
    <n v="73120"/>
    <x v="2"/>
    <s v="TEC-PH-10000562"/>
    <x v="2"/>
    <x v="7"/>
    <x v="1707"/>
    <n v="221.98"/>
  </r>
  <r>
    <n v="8803"/>
    <s v="CA-2017-140935"/>
    <x v="338"/>
    <d v="2017-11-12T00:00:00"/>
    <s v="First Class"/>
    <s v="AB-10015"/>
    <s v="Aaron Bergman"/>
    <x v="0"/>
    <x v="0"/>
    <x v="268"/>
    <x v="26"/>
    <n v="73120"/>
    <x v="2"/>
    <s v="FUR-BO-10003966"/>
    <x v="0"/>
    <x v="0"/>
    <x v="1095"/>
    <n v="341.96"/>
  </r>
  <r>
    <n v="8804"/>
    <s v="CA-2015-157644"/>
    <x v="520"/>
    <d v="2016-01-01T00:00:00"/>
    <s v="First Class"/>
    <s v="AH-10030"/>
    <s v="Aaron Hawkins"/>
    <x v="1"/>
    <x v="0"/>
    <x v="20"/>
    <x v="15"/>
    <n v="10035"/>
    <x v="3"/>
    <s v="TEC-AC-10003614"/>
    <x v="2"/>
    <x v="11"/>
    <x v="567"/>
    <n v="34.770000000000003"/>
  </r>
  <r>
    <n v="8805"/>
    <s v="CA-2015-157644"/>
    <x v="520"/>
    <d v="2016-01-01T00:00:00"/>
    <s v="First Class"/>
    <s v="AH-10030"/>
    <s v="Aaron Hawkins"/>
    <x v="1"/>
    <x v="0"/>
    <x v="20"/>
    <x v="15"/>
    <n v="10035"/>
    <x v="3"/>
    <s v="OFF-LA-10003148"/>
    <x v="1"/>
    <x v="2"/>
    <x v="166"/>
    <n v="18.899999999999999"/>
  </r>
  <r>
    <n v="8806"/>
    <s v="US-2018-100398"/>
    <x v="971"/>
    <d v="2018-08-23T00:00:00"/>
    <s v="Standard Class"/>
    <s v="DO-13435"/>
    <s v="Denny Ordway"/>
    <x v="0"/>
    <x v="0"/>
    <x v="288"/>
    <x v="7"/>
    <n v="84106"/>
    <x v="1"/>
    <s v="OFF-BI-10002133"/>
    <x v="1"/>
    <x v="8"/>
    <x v="1147"/>
    <n v="102.72"/>
  </r>
  <r>
    <n v="8807"/>
    <s v="CA-2017-113082"/>
    <x v="126"/>
    <d v="2017-09-16T00:00:00"/>
    <s v="Standard Class"/>
    <s v="MC-17590"/>
    <s v="Matt Collister"/>
    <x v="1"/>
    <x v="0"/>
    <x v="456"/>
    <x v="15"/>
    <n v="13501"/>
    <x v="3"/>
    <s v="FUR-FU-10002813"/>
    <x v="0"/>
    <x v="5"/>
    <x v="1691"/>
    <n v="40.479999999999997"/>
  </r>
  <r>
    <n v="8808"/>
    <s v="US-2018-110646"/>
    <x v="40"/>
    <d v="2018-10-31T00:00:00"/>
    <s v="Standard Class"/>
    <s v="JF-15190"/>
    <s v="Jamie Frazer"/>
    <x v="0"/>
    <x v="0"/>
    <x v="10"/>
    <x v="9"/>
    <n v="19134"/>
    <x v="3"/>
    <s v="OFF-BI-10004330"/>
    <x v="1"/>
    <x v="8"/>
    <x v="803"/>
    <n v="33.281999999999996"/>
  </r>
  <r>
    <n v="8809"/>
    <s v="US-2018-110646"/>
    <x v="40"/>
    <d v="2018-10-31T00:00:00"/>
    <s v="Standard Class"/>
    <s v="JF-15190"/>
    <s v="Jamie Frazer"/>
    <x v="0"/>
    <x v="0"/>
    <x v="10"/>
    <x v="9"/>
    <n v="19134"/>
    <x v="3"/>
    <s v="TEC-PH-10002807"/>
    <x v="2"/>
    <x v="7"/>
    <x v="1239"/>
    <n v="118.65"/>
  </r>
  <r>
    <n v="8810"/>
    <s v="US-2018-110646"/>
    <x v="40"/>
    <d v="2018-10-31T00:00:00"/>
    <s v="Standard Class"/>
    <s v="JF-15190"/>
    <s v="Jamie Frazer"/>
    <x v="0"/>
    <x v="0"/>
    <x v="10"/>
    <x v="9"/>
    <n v="19134"/>
    <x v="3"/>
    <s v="OFF-LA-10001404"/>
    <x v="1"/>
    <x v="2"/>
    <x v="925"/>
    <n v="14.76"/>
  </r>
  <r>
    <n v="8811"/>
    <s v="CA-2018-120614"/>
    <x v="1109"/>
    <d v="2018-06-04T00:00:00"/>
    <s v="Standard Class"/>
    <s v="SM-20950"/>
    <s v="Suzanne McNair"/>
    <x v="1"/>
    <x v="0"/>
    <x v="1"/>
    <x v="1"/>
    <n v="90004"/>
    <x v="1"/>
    <s v="OFF-PA-10004911"/>
    <x v="1"/>
    <x v="10"/>
    <x v="938"/>
    <n v="37.520000000000003"/>
  </r>
  <r>
    <n v="8812"/>
    <s v="US-2017-140172"/>
    <x v="387"/>
    <d v="2017-03-13T00:00:00"/>
    <s v="Standard Class"/>
    <s v="SP-20650"/>
    <s v="Stephanie Phelps"/>
    <x v="1"/>
    <x v="0"/>
    <x v="25"/>
    <x v="12"/>
    <n v="49201"/>
    <x v="2"/>
    <s v="OFF-AP-10004233"/>
    <x v="1"/>
    <x v="9"/>
    <x v="1131"/>
    <n v="207.14400000000001"/>
  </r>
  <r>
    <n v="8813"/>
    <s v="US-2017-140172"/>
    <x v="387"/>
    <d v="2017-03-13T00:00:00"/>
    <s v="Standard Class"/>
    <s v="SP-20650"/>
    <s v="Stephanie Phelps"/>
    <x v="1"/>
    <x v="0"/>
    <x v="25"/>
    <x v="12"/>
    <n v="49201"/>
    <x v="2"/>
    <s v="OFF-AR-10002766"/>
    <x v="1"/>
    <x v="6"/>
    <x v="1050"/>
    <n v="13.9"/>
  </r>
  <r>
    <n v="8814"/>
    <s v="CA-2016-127754"/>
    <x v="353"/>
    <d v="2016-07-31T00:00:00"/>
    <s v="Standard Class"/>
    <s v="CK-12760"/>
    <s v="Cyma Kinney"/>
    <x v="1"/>
    <x v="0"/>
    <x v="220"/>
    <x v="16"/>
    <n v="85301"/>
    <x v="1"/>
    <s v="FUR-CH-10003199"/>
    <x v="0"/>
    <x v="1"/>
    <x v="637"/>
    <n v="266.35199999999998"/>
  </r>
  <r>
    <n v="8815"/>
    <s v="CA-2016-144274"/>
    <x v="521"/>
    <d v="2016-11-25T00:00:00"/>
    <s v="Second Class"/>
    <s v="PW-19240"/>
    <s v="Pierre Wener"/>
    <x v="0"/>
    <x v="0"/>
    <x v="40"/>
    <x v="13"/>
    <n v="19805"/>
    <x v="3"/>
    <s v="TEC-PH-10003012"/>
    <x v="2"/>
    <x v="7"/>
    <x v="348"/>
    <n v="307.98"/>
  </r>
  <r>
    <n v="8816"/>
    <s v="CA-2016-144274"/>
    <x v="521"/>
    <d v="2016-11-25T00:00:00"/>
    <s v="Second Class"/>
    <s v="PW-19240"/>
    <s v="Pierre Wener"/>
    <x v="0"/>
    <x v="0"/>
    <x v="40"/>
    <x v="13"/>
    <n v="19805"/>
    <x v="3"/>
    <s v="OFF-PA-10001583"/>
    <x v="1"/>
    <x v="10"/>
    <x v="1831"/>
    <n v="44.1"/>
  </r>
  <r>
    <n v="8817"/>
    <s v="CA-2016-144274"/>
    <x v="521"/>
    <d v="2016-11-25T00:00:00"/>
    <s v="Second Class"/>
    <s v="PW-19240"/>
    <s v="Pierre Wener"/>
    <x v="0"/>
    <x v="0"/>
    <x v="40"/>
    <x v="13"/>
    <n v="19805"/>
    <x v="3"/>
    <s v="OFF-AR-10001940"/>
    <x v="1"/>
    <x v="6"/>
    <x v="170"/>
    <n v="13.12"/>
  </r>
  <r>
    <n v="8818"/>
    <s v="CA-2016-144274"/>
    <x v="521"/>
    <d v="2016-11-25T00:00:00"/>
    <s v="Second Class"/>
    <s v="PW-19240"/>
    <s v="Pierre Wener"/>
    <x v="0"/>
    <x v="0"/>
    <x v="40"/>
    <x v="13"/>
    <n v="19805"/>
    <x v="3"/>
    <s v="OFF-EN-10003286"/>
    <x v="1"/>
    <x v="12"/>
    <x v="153"/>
    <n v="16.559999999999999"/>
  </r>
  <r>
    <n v="8819"/>
    <s v="CA-2016-144274"/>
    <x v="521"/>
    <d v="2016-11-25T00:00:00"/>
    <s v="Second Class"/>
    <s v="PW-19240"/>
    <s v="Pierre Wener"/>
    <x v="0"/>
    <x v="0"/>
    <x v="40"/>
    <x v="13"/>
    <n v="19805"/>
    <x v="3"/>
    <s v="OFF-PA-10003441"/>
    <x v="1"/>
    <x v="10"/>
    <x v="490"/>
    <n v="38.880000000000003"/>
  </r>
  <r>
    <n v="8820"/>
    <s v="CA-2016-142930"/>
    <x v="109"/>
    <d v="2016-12-02T00:00:00"/>
    <s v="Standard Class"/>
    <s v="EB-14170"/>
    <s v="Evan Bailliet"/>
    <x v="0"/>
    <x v="0"/>
    <x v="89"/>
    <x v="5"/>
    <n v="78745"/>
    <x v="2"/>
    <s v="OFF-PA-10003395"/>
    <x v="1"/>
    <x v="10"/>
    <x v="656"/>
    <n v="335.52"/>
  </r>
  <r>
    <n v="8821"/>
    <s v="CA-2018-100622"/>
    <x v="132"/>
    <d v="2018-11-07T00:00:00"/>
    <s v="Standard Class"/>
    <s v="DK-13090"/>
    <s v="Dave Kipp"/>
    <x v="0"/>
    <x v="0"/>
    <x v="333"/>
    <x v="2"/>
    <n v="32839"/>
    <x v="0"/>
    <s v="TEC-CO-10003236"/>
    <x v="2"/>
    <x v="16"/>
    <x v="456"/>
    <n v="959.98400000000004"/>
  </r>
  <r>
    <n v="8822"/>
    <s v="CA-2018-100622"/>
    <x v="132"/>
    <d v="2018-11-07T00:00:00"/>
    <s v="Standard Class"/>
    <s v="DK-13090"/>
    <s v="Dave Kipp"/>
    <x v="0"/>
    <x v="0"/>
    <x v="333"/>
    <x v="2"/>
    <n v="32839"/>
    <x v="0"/>
    <s v="OFF-BI-10002982"/>
    <x v="1"/>
    <x v="8"/>
    <x v="1267"/>
    <n v="4.0860000000000003"/>
  </r>
  <r>
    <n v="8823"/>
    <s v="CA-2018-100622"/>
    <x v="132"/>
    <d v="2018-11-07T00:00:00"/>
    <s v="Standard Class"/>
    <s v="DK-13090"/>
    <s v="Dave Kipp"/>
    <x v="0"/>
    <x v="0"/>
    <x v="333"/>
    <x v="2"/>
    <n v="32839"/>
    <x v="0"/>
    <s v="OFF-AR-10004010"/>
    <x v="1"/>
    <x v="6"/>
    <x v="1743"/>
    <n v="55.984000000000002"/>
  </r>
  <r>
    <n v="8824"/>
    <s v="CA-2018-100622"/>
    <x v="132"/>
    <d v="2018-11-07T00:00:00"/>
    <s v="Standard Class"/>
    <s v="DK-13090"/>
    <s v="Dave Kipp"/>
    <x v="0"/>
    <x v="0"/>
    <x v="333"/>
    <x v="2"/>
    <n v="32839"/>
    <x v="0"/>
    <s v="OFF-PA-10002947"/>
    <x v="1"/>
    <x v="10"/>
    <x v="710"/>
    <n v="10.688000000000001"/>
  </r>
  <r>
    <n v="8825"/>
    <s v="CA-2018-117156"/>
    <x v="708"/>
    <d v="2018-03-23T00:00:00"/>
    <s v="Second Class"/>
    <s v="TB-21055"/>
    <s v="Ted Butterfield"/>
    <x v="0"/>
    <x v="0"/>
    <x v="265"/>
    <x v="9"/>
    <n v="19601"/>
    <x v="3"/>
    <s v="OFF-EN-10003845"/>
    <x v="1"/>
    <x v="12"/>
    <x v="436"/>
    <n v="8.8559999999999999"/>
  </r>
  <r>
    <n v="8826"/>
    <s v="CA-2016-115399"/>
    <x v="546"/>
    <d v="2016-12-22T00:00:00"/>
    <s v="First Class"/>
    <s v="AG-10900"/>
    <s v="Arthur Gainer"/>
    <x v="0"/>
    <x v="0"/>
    <x v="10"/>
    <x v="9"/>
    <n v="19134"/>
    <x v="3"/>
    <s v="OFF-LA-10003190"/>
    <x v="1"/>
    <x v="2"/>
    <x v="1172"/>
    <n v="6.9119999999999999"/>
  </r>
  <r>
    <n v="8827"/>
    <s v="US-2015-157847"/>
    <x v="1063"/>
    <d v="2015-04-06T00:00:00"/>
    <s v="Second Class"/>
    <s v="SC-20020"/>
    <s v="Sam Craven"/>
    <x v="0"/>
    <x v="0"/>
    <x v="12"/>
    <x v="5"/>
    <n v="77095"/>
    <x v="2"/>
    <s v="OFF-PA-10002986"/>
    <x v="1"/>
    <x v="10"/>
    <x v="482"/>
    <n v="26.72"/>
  </r>
  <r>
    <n v="8828"/>
    <s v="US-2015-157847"/>
    <x v="1063"/>
    <d v="2015-04-06T00:00:00"/>
    <s v="Second Class"/>
    <s v="SC-20020"/>
    <s v="Sam Craven"/>
    <x v="0"/>
    <x v="0"/>
    <x v="12"/>
    <x v="5"/>
    <n v="77095"/>
    <x v="2"/>
    <s v="OFF-PA-10001593"/>
    <x v="1"/>
    <x v="10"/>
    <x v="1764"/>
    <n v="33.488"/>
  </r>
  <r>
    <n v="8829"/>
    <s v="CA-2016-115168"/>
    <x v="1117"/>
    <d v="2016-06-09T00:00:00"/>
    <s v="Standard Class"/>
    <s v="BB-11545"/>
    <s v="Brenda Bowman"/>
    <x v="1"/>
    <x v="0"/>
    <x v="490"/>
    <x v="25"/>
    <n v="63301"/>
    <x v="2"/>
    <s v="OFF-PA-10000528"/>
    <x v="1"/>
    <x v="10"/>
    <x v="1145"/>
    <n v="10.56"/>
  </r>
  <r>
    <n v="8830"/>
    <s v="CA-2015-109680"/>
    <x v="191"/>
    <d v="2015-10-09T00:00:00"/>
    <s v="First Class"/>
    <s v="VP-21760"/>
    <s v="Victoria Pisteka"/>
    <x v="1"/>
    <x v="0"/>
    <x v="245"/>
    <x v="14"/>
    <n v="46203"/>
    <x v="2"/>
    <s v="OFF-ST-10001932"/>
    <x v="1"/>
    <x v="4"/>
    <x v="1650"/>
    <n v="386.34"/>
  </r>
  <r>
    <n v="8831"/>
    <s v="CA-2017-167983"/>
    <x v="1036"/>
    <d v="2017-08-24T00:00:00"/>
    <s v="Second Class"/>
    <s v="RP-19270"/>
    <s v="Rachel Payne"/>
    <x v="1"/>
    <x v="0"/>
    <x v="4"/>
    <x v="4"/>
    <n v="98115"/>
    <x v="1"/>
    <s v="OFF-BI-10003727"/>
    <x v="1"/>
    <x v="8"/>
    <x v="805"/>
    <n v="33.44"/>
  </r>
  <r>
    <n v="8832"/>
    <s v="CA-2016-145324"/>
    <x v="219"/>
    <d v="2016-11-19T00:00:00"/>
    <s v="Standard Class"/>
    <s v="DH-13675"/>
    <s v="Duane Huffman"/>
    <x v="2"/>
    <x v="0"/>
    <x v="193"/>
    <x v="17"/>
    <n v="22801"/>
    <x v="0"/>
    <s v="FUR-FU-10002759"/>
    <x v="0"/>
    <x v="5"/>
    <x v="560"/>
    <n v="39.96"/>
  </r>
  <r>
    <n v="8833"/>
    <s v="CA-2016-153423"/>
    <x v="137"/>
    <d v="2016-06-27T00:00:00"/>
    <s v="Standard Class"/>
    <s v="SW-20455"/>
    <s v="Shaun Weien"/>
    <x v="0"/>
    <x v="0"/>
    <x v="30"/>
    <x v="15"/>
    <n v="14609"/>
    <x v="3"/>
    <s v="OFF-BI-10000545"/>
    <x v="1"/>
    <x v="8"/>
    <x v="692"/>
    <n v="1217.568"/>
  </r>
  <r>
    <n v="8834"/>
    <s v="US-2018-132675"/>
    <x v="241"/>
    <d v="2018-09-28T00:00:00"/>
    <s v="Standard Class"/>
    <s v="KF-16285"/>
    <s v="Karen Ferguson"/>
    <x v="2"/>
    <x v="0"/>
    <x v="406"/>
    <x v="32"/>
    <n v="30328"/>
    <x v="0"/>
    <s v="OFF-ST-10004950"/>
    <x v="1"/>
    <x v="4"/>
    <x v="1519"/>
    <n v="15.51"/>
  </r>
  <r>
    <n v="8835"/>
    <s v="US-2018-132675"/>
    <x v="241"/>
    <d v="2018-09-28T00:00:00"/>
    <s v="Standard Class"/>
    <s v="KF-16285"/>
    <s v="Karen Ferguson"/>
    <x v="2"/>
    <x v="0"/>
    <x v="406"/>
    <x v="32"/>
    <n v="30328"/>
    <x v="0"/>
    <s v="TEC-PH-10003171"/>
    <x v="2"/>
    <x v="7"/>
    <x v="1504"/>
    <n v="89.9"/>
  </r>
  <r>
    <n v="8836"/>
    <s v="US-2018-132675"/>
    <x v="241"/>
    <d v="2018-09-28T00:00:00"/>
    <s v="Standard Class"/>
    <s v="KF-16285"/>
    <s v="Karen Ferguson"/>
    <x v="2"/>
    <x v="0"/>
    <x v="406"/>
    <x v="32"/>
    <n v="30328"/>
    <x v="0"/>
    <s v="OFF-AR-10000614"/>
    <x v="1"/>
    <x v="6"/>
    <x v="1731"/>
    <n v="14.28"/>
  </r>
  <r>
    <n v="8837"/>
    <s v="US-2018-132675"/>
    <x v="241"/>
    <d v="2018-09-28T00:00:00"/>
    <s v="Standard Class"/>
    <s v="KF-16285"/>
    <s v="Karen Ferguson"/>
    <x v="2"/>
    <x v="0"/>
    <x v="406"/>
    <x v="32"/>
    <n v="30328"/>
    <x v="0"/>
    <s v="OFF-AR-10000034"/>
    <x v="1"/>
    <x v="6"/>
    <x v="751"/>
    <n v="12.72"/>
  </r>
  <r>
    <n v="8838"/>
    <s v="US-2018-132675"/>
    <x v="241"/>
    <d v="2018-09-28T00:00:00"/>
    <s v="Standard Class"/>
    <s v="KF-16285"/>
    <s v="Karen Ferguson"/>
    <x v="2"/>
    <x v="0"/>
    <x v="406"/>
    <x v="32"/>
    <n v="30328"/>
    <x v="0"/>
    <s v="OFF-LA-10003766"/>
    <x v="1"/>
    <x v="2"/>
    <x v="365"/>
    <n v="15.75"/>
  </r>
  <r>
    <n v="8839"/>
    <s v="CA-2015-153808"/>
    <x v="322"/>
    <d v="2015-04-10T00:00:00"/>
    <s v="Second Class"/>
    <s v="FH-14275"/>
    <s v="Frank Hawley"/>
    <x v="1"/>
    <x v="0"/>
    <x v="1"/>
    <x v="1"/>
    <n v="90004"/>
    <x v="1"/>
    <s v="OFF-AR-10001725"/>
    <x v="1"/>
    <x v="6"/>
    <x v="1549"/>
    <n v="70.95"/>
  </r>
  <r>
    <n v="8840"/>
    <s v="CA-2015-153808"/>
    <x v="322"/>
    <d v="2015-04-10T00:00:00"/>
    <s v="Second Class"/>
    <s v="FH-14275"/>
    <s v="Frank Hawley"/>
    <x v="1"/>
    <x v="0"/>
    <x v="1"/>
    <x v="1"/>
    <n v="90004"/>
    <x v="1"/>
    <s v="OFF-BI-10002794"/>
    <x v="1"/>
    <x v="8"/>
    <x v="102"/>
    <n v="65.567999999999998"/>
  </r>
  <r>
    <n v="8841"/>
    <s v="CA-2015-153808"/>
    <x v="322"/>
    <d v="2015-04-10T00:00:00"/>
    <s v="Second Class"/>
    <s v="FH-14275"/>
    <s v="Frank Hawley"/>
    <x v="1"/>
    <x v="0"/>
    <x v="1"/>
    <x v="1"/>
    <n v="90004"/>
    <x v="1"/>
    <s v="TEC-AC-10004171"/>
    <x v="2"/>
    <x v="11"/>
    <x v="1321"/>
    <n v="299.97000000000003"/>
  </r>
  <r>
    <n v="8842"/>
    <s v="US-2017-112396"/>
    <x v="1205"/>
    <d v="2017-02-13T00:00:00"/>
    <s v="Standard Class"/>
    <s v="JR-16210"/>
    <s v="Justin Ritter"/>
    <x v="1"/>
    <x v="0"/>
    <x v="8"/>
    <x v="1"/>
    <n v="94110"/>
    <x v="1"/>
    <s v="TEC-AC-10003628"/>
    <x v="2"/>
    <x v="11"/>
    <x v="247"/>
    <n v="89.97"/>
  </r>
  <r>
    <n v="8843"/>
    <s v="US-2017-112396"/>
    <x v="1205"/>
    <d v="2017-02-13T00:00:00"/>
    <s v="Standard Class"/>
    <s v="JR-16210"/>
    <s v="Justin Ritter"/>
    <x v="1"/>
    <x v="0"/>
    <x v="8"/>
    <x v="1"/>
    <n v="94110"/>
    <x v="1"/>
    <s v="TEC-AC-10004761"/>
    <x v="2"/>
    <x v="11"/>
    <x v="786"/>
    <n v="31.86"/>
  </r>
  <r>
    <n v="8844"/>
    <s v="CA-2015-141173"/>
    <x v="728"/>
    <d v="2015-11-20T00:00:00"/>
    <s v="Second Class"/>
    <s v="JC-16105"/>
    <s v="Julie Creighton"/>
    <x v="1"/>
    <x v="0"/>
    <x v="31"/>
    <x v="11"/>
    <n v="55407"/>
    <x v="2"/>
    <s v="OFF-ST-10000885"/>
    <x v="1"/>
    <x v="4"/>
    <x v="1666"/>
    <n v="67.150000000000006"/>
  </r>
  <r>
    <n v="8845"/>
    <s v="CA-2018-156664"/>
    <x v="404"/>
    <d v="2018-12-23T00:00:00"/>
    <s v="Standard Class"/>
    <s v="BP-11290"/>
    <s v="Beth Paige"/>
    <x v="0"/>
    <x v="0"/>
    <x v="38"/>
    <x v="24"/>
    <n v="43229"/>
    <x v="3"/>
    <s v="OFF-BI-10004209"/>
    <x v="1"/>
    <x v="8"/>
    <x v="1215"/>
    <n v="7.2359999999999998"/>
  </r>
  <r>
    <n v="8846"/>
    <s v="CA-2018-156664"/>
    <x v="404"/>
    <d v="2018-12-23T00:00:00"/>
    <s v="Standard Class"/>
    <s v="BP-11290"/>
    <s v="Beth Paige"/>
    <x v="0"/>
    <x v="0"/>
    <x v="38"/>
    <x v="24"/>
    <n v="43229"/>
    <x v="3"/>
    <s v="OFF-FA-10002988"/>
    <x v="1"/>
    <x v="13"/>
    <x v="132"/>
    <n v="4.8239999999999998"/>
  </r>
  <r>
    <n v="8847"/>
    <s v="CA-2018-156664"/>
    <x v="404"/>
    <d v="2018-12-23T00:00:00"/>
    <s v="Standard Class"/>
    <s v="BP-11290"/>
    <s v="Beth Paige"/>
    <x v="0"/>
    <x v="0"/>
    <x v="38"/>
    <x v="24"/>
    <n v="43229"/>
    <x v="3"/>
    <s v="OFF-PA-10002222"/>
    <x v="1"/>
    <x v="10"/>
    <x v="394"/>
    <n v="91.36"/>
  </r>
  <r>
    <n v="8848"/>
    <s v="CA-2018-156664"/>
    <x v="404"/>
    <d v="2018-12-23T00:00:00"/>
    <s v="Standard Class"/>
    <s v="BP-11290"/>
    <s v="Beth Paige"/>
    <x v="0"/>
    <x v="0"/>
    <x v="38"/>
    <x v="24"/>
    <n v="43229"/>
    <x v="3"/>
    <s v="OFF-AP-10004487"/>
    <x v="1"/>
    <x v="9"/>
    <x v="722"/>
    <n v="130.11199999999999"/>
  </r>
  <r>
    <n v="8849"/>
    <s v="CA-2016-140718"/>
    <x v="740"/>
    <d v="2016-07-04T00:00:00"/>
    <s v="First Class"/>
    <s v="FA-14230"/>
    <s v="Frank Atkinson"/>
    <x v="1"/>
    <x v="0"/>
    <x v="253"/>
    <x v="3"/>
    <n v="27604"/>
    <x v="0"/>
    <s v="TEC-PH-10003505"/>
    <x v="2"/>
    <x v="7"/>
    <x v="910"/>
    <n v="74.239999999999995"/>
  </r>
  <r>
    <n v="8850"/>
    <s v="CA-2016-140718"/>
    <x v="740"/>
    <d v="2016-07-04T00:00:00"/>
    <s v="First Class"/>
    <s v="FA-14230"/>
    <s v="Frank Atkinson"/>
    <x v="1"/>
    <x v="0"/>
    <x v="253"/>
    <x v="3"/>
    <n v="27604"/>
    <x v="0"/>
    <s v="FUR-FU-10000076"/>
    <x v="0"/>
    <x v="5"/>
    <x v="884"/>
    <n v="159.84"/>
  </r>
  <r>
    <n v="8851"/>
    <s v="CA-2016-140718"/>
    <x v="740"/>
    <d v="2016-07-04T00:00:00"/>
    <s v="First Class"/>
    <s v="FA-14230"/>
    <s v="Frank Atkinson"/>
    <x v="1"/>
    <x v="0"/>
    <x v="253"/>
    <x v="3"/>
    <n v="27604"/>
    <x v="0"/>
    <s v="OFF-BI-10004728"/>
    <x v="1"/>
    <x v="8"/>
    <x v="544"/>
    <n v="2.8919999999999999"/>
  </r>
  <r>
    <n v="8852"/>
    <s v="CA-2016-140718"/>
    <x v="740"/>
    <d v="2016-07-04T00:00:00"/>
    <s v="First Class"/>
    <s v="FA-14230"/>
    <s v="Frank Atkinson"/>
    <x v="1"/>
    <x v="0"/>
    <x v="253"/>
    <x v="3"/>
    <n v="27604"/>
    <x v="0"/>
    <s v="OFF-PA-10002250"/>
    <x v="1"/>
    <x v="10"/>
    <x v="706"/>
    <n v="9.3919999999999995"/>
  </r>
  <r>
    <n v="8853"/>
    <s v="CA-2015-119977"/>
    <x v="1169"/>
    <d v="2015-10-13T00:00:00"/>
    <s v="Second Class"/>
    <s v="DN-13690"/>
    <s v="Duane Noonan"/>
    <x v="0"/>
    <x v="0"/>
    <x v="20"/>
    <x v="15"/>
    <n v="10011"/>
    <x v="3"/>
    <s v="OFF-PA-10003823"/>
    <x v="1"/>
    <x v="10"/>
    <x v="1010"/>
    <n v="123.92"/>
  </r>
  <r>
    <n v="8854"/>
    <s v="US-2016-115343"/>
    <x v="357"/>
    <d v="2016-09-25T00:00:00"/>
    <s v="First Class"/>
    <s v="FO-14305"/>
    <s v="Frank Olsen"/>
    <x v="0"/>
    <x v="0"/>
    <x v="10"/>
    <x v="9"/>
    <n v="19143"/>
    <x v="3"/>
    <s v="OFF-SU-10000898"/>
    <x v="1"/>
    <x v="14"/>
    <x v="1190"/>
    <n v="55.6"/>
  </r>
  <r>
    <n v="8855"/>
    <s v="US-2016-115343"/>
    <x v="357"/>
    <d v="2016-09-25T00:00:00"/>
    <s v="First Class"/>
    <s v="FO-14305"/>
    <s v="Frank Olsen"/>
    <x v="0"/>
    <x v="0"/>
    <x v="10"/>
    <x v="9"/>
    <n v="19143"/>
    <x v="3"/>
    <s v="TEC-AC-10003832"/>
    <x v="2"/>
    <x v="11"/>
    <x v="218"/>
    <n v="617.976"/>
  </r>
  <r>
    <n v="8856"/>
    <s v="CA-2018-163671"/>
    <x v="165"/>
    <d v="2018-12-30T00:00:00"/>
    <s v="Standard Class"/>
    <s v="DP-13105"/>
    <s v="Dave Poirier"/>
    <x v="1"/>
    <x v="0"/>
    <x v="347"/>
    <x v="45"/>
    <n v="83642"/>
    <x v="1"/>
    <s v="OFF-BI-10001679"/>
    <x v="1"/>
    <x v="8"/>
    <x v="214"/>
    <n v="21.312000000000001"/>
  </r>
  <r>
    <n v="8857"/>
    <s v="CA-2018-135909"/>
    <x v="119"/>
    <d v="2018-10-20T00:00:00"/>
    <s v="Standard Class"/>
    <s v="JW-15220"/>
    <s v="Jane Waco"/>
    <x v="1"/>
    <x v="0"/>
    <x v="301"/>
    <x v="1"/>
    <n v="95823"/>
    <x v="1"/>
    <s v="TEC-AC-10002335"/>
    <x v="2"/>
    <x v="11"/>
    <x v="343"/>
    <n v="209.94"/>
  </r>
  <r>
    <n v="8858"/>
    <s v="CA-2018-135909"/>
    <x v="119"/>
    <d v="2018-10-20T00:00:00"/>
    <s v="Standard Class"/>
    <s v="JW-15220"/>
    <s v="Jane Waco"/>
    <x v="1"/>
    <x v="0"/>
    <x v="301"/>
    <x v="1"/>
    <n v="95823"/>
    <x v="1"/>
    <s v="TEC-PH-10003187"/>
    <x v="2"/>
    <x v="7"/>
    <x v="1419"/>
    <n v="31.984000000000002"/>
  </r>
  <r>
    <n v="8859"/>
    <s v="CA-2018-135909"/>
    <x v="119"/>
    <d v="2018-10-20T00:00:00"/>
    <s v="Standard Class"/>
    <s v="JW-15220"/>
    <s v="Jane Waco"/>
    <x v="1"/>
    <x v="0"/>
    <x v="301"/>
    <x v="1"/>
    <n v="95823"/>
    <x v="1"/>
    <s v="OFF-BI-10003527"/>
    <x v="1"/>
    <x v="8"/>
    <x v="451"/>
    <n v="5083.96"/>
  </r>
  <r>
    <n v="8860"/>
    <s v="US-2018-114356"/>
    <x v="648"/>
    <d v="2018-08-26T00:00:00"/>
    <s v="Standard Class"/>
    <s v="TT-21460"/>
    <s v="Tonja Turnell"/>
    <x v="2"/>
    <x v="0"/>
    <x v="35"/>
    <x v="3"/>
    <n v="28205"/>
    <x v="0"/>
    <s v="TEC-PH-10003171"/>
    <x v="2"/>
    <x v="7"/>
    <x v="1504"/>
    <n v="35.96"/>
  </r>
  <r>
    <n v="8861"/>
    <s v="CA-2016-125934"/>
    <x v="861"/>
    <d v="2016-09-18T00:00:00"/>
    <s v="Standard Class"/>
    <s v="SN-20560"/>
    <s v="Skye Norling"/>
    <x v="2"/>
    <x v="0"/>
    <x v="267"/>
    <x v="30"/>
    <n v="7501"/>
    <x v="3"/>
    <s v="OFF-LA-10000414"/>
    <x v="1"/>
    <x v="2"/>
    <x v="1643"/>
    <n v="31.05"/>
  </r>
  <r>
    <n v="8862"/>
    <s v="CA-2016-125934"/>
    <x v="861"/>
    <d v="2016-09-18T00:00:00"/>
    <s v="Standard Class"/>
    <s v="SN-20560"/>
    <s v="Skye Norling"/>
    <x v="2"/>
    <x v="0"/>
    <x v="267"/>
    <x v="30"/>
    <n v="7501"/>
    <x v="3"/>
    <s v="FUR-FU-10002107"/>
    <x v="0"/>
    <x v="5"/>
    <x v="1333"/>
    <n v="8.92"/>
  </r>
  <r>
    <n v="8863"/>
    <s v="CA-2016-125934"/>
    <x v="861"/>
    <d v="2016-09-18T00:00:00"/>
    <s v="Standard Class"/>
    <s v="SN-20560"/>
    <s v="Skye Norling"/>
    <x v="2"/>
    <x v="0"/>
    <x v="267"/>
    <x v="30"/>
    <n v="7501"/>
    <x v="3"/>
    <s v="OFF-BI-10004593"/>
    <x v="1"/>
    <x v="8"/>
    <x v="270"/>
    <n v="209.6"/>
  </r>
  <r>
    <n v="8864"/>
    <s v="CA-2016-125934"/>
    <x v="861"/>
    <d v="2016-09-18T00:00:00"/>
    <s v="Standard Class"/>
    <s v="SN-20560"/>
    <s v="Skye Norling"/>
    <x v="2"/>
    <x v="0"/>
    <x v="267"/>
    <x v="30"/>
    <n v="7501"/>
    <x v="3"/>
    <s v="OFF-AP-10003860"/>
    <x v="1"/>
    <x v="9"/>
    <x v="1098"/>
    <n v="111.04"/>
  </r>
  <r>
    <n v="8865"/>
    <s v="CA-2016-125934"/>
    <x v="861"/>
    <d v="2016-09-18T00:00:00"/>
    <s v="Standard Class"/>
    <s v="SN-20560"/>
    <s v="Skye Norling"/>
    <x v="2"/>
    <x v="0"/>
    <x v="267"/>
    <x v="30"/>
    <n v="7501"/>
    <x v="3"/>
    <s v="OFF-PA-10000556"/>
    <x v="1"/>
    <x v="10"/>
    <x v="1639"/>
    <n v="38.880000000000003"/>
  </r>
  <r>
    <n v="8866"/>
    <s v="CA-2016-158148"/>
    <x v="139"/>
    <d v="2016-12-26T00:00:00"/>
    <s v="Standard Class"/>
    <s v="JM-15865"/>
    <s v="John Murray"/>
    <x v="0"/>
    <x v="0"/>
    <x v="81"/>
    <x v="17"/>
    <n v="22204"/>
    <x v="0"/>
    <s v="OFF-AP-10003281"/>
    <x v="1"/>
    <x v="9"/>
    <x v="1189"/>
    <n v="36.270000000000003"/>
  </r>
  <r>
    <n v="8867"/>
    <s v="CA-2015-120411"/>
    <x v="59"/>
    <d v="2015-09-23T00:00:00"/>
    <s v="First Class"/>
    <s v="SB-20185"/>
    <s v="Sarah Brown"/>
    <x v="0"/>
    <x v="0"/>
    <x v="22"/>
    <x v="10"/>
    <n v="60653"/>
    <x v="2"/>
    <s v="FUR-BO-10004218"/>
    <x v="0"/>
    <x v="0"/>
    <x v="1593"/>
    <n v="493.43"/>
  </r>
  <r>
    <n v="8868"/>
    <s v="CA-2015-120411"/>
    <x v="59"/>
    <d v="2015-09-23T00:00:00"/>
    <s v="First Class"/>
    <s v="SB-20185"/>
    <s v="Sarah Brown"/>
    <x v="0"/>
    <x v="0"/>
    <x v="22"/>
    <x v="10"/>
    <n v="60653"/>
    <x v="2"/>
    <s v="TEC-PH-10002185"/>
    <x v="2"/>
    <x v="7"/>
    <x v="1081"/>
    <n v="11.12"/>
  </r>
  <r>
    <n v="8869"/>
    <s v="CA-2017-158260"/>
    <x v="254"/>
    <d v="2017-11-08T00:00:00"/>
    <s v="Standard Class"/>
    <s v="CC-12475"/>
    <s v="Cindy Chapman"/>
    <x v="0"/>
    <x v="0"/>
    <x v="70"/>
    <x v="1"/>
    <n v="92037"/>
    <x v="1"/>
    <s v="TEC-MA-10003176"/>
    <x v="2"/>
    <x v="15"/>
    <x v="1761"/>
    <n v="686.4"/>
  </r>
  <r>
    <n v="8870"/>
    <s v="CA-2018-101805"/>
    <x v="96"/>
    <d v="2018-12-06T00:00:00"/>
    <s v="Standard Class"/>
    <s v="SH-19975"/>
    <s v="Sally Hughsby"/>
    <x v="1"/>
    <x v="0"/>
    <x v="4"/>
    <x v="4"/>
    <n v="98105"/>
    <x v="1"/>
    <s v="OFF-BI-10002003"/>
    <x v="1"/>
    <x v="8"/>
    <x v="1393"/>
    <n v="15.92"/>
  </r>
  <r>
    <n v="8871"/>
    <s v="CA-2018-101805"/>
    <x v="96"/>
    <d v="2018-12-06T00:00:00"/>
    <s v="Standard Class"/>
    <s v="SH-19975"/>
    <s v="Sally Hughsby"/>
    <x v="1"/>
    <x v="0"/>
    <x v="4"/>
    <x v="4"/>
    <n v="98105"/>
    <x v="1"/>
    <s v="FUR-FU-10000023"/>
    <x v="0"/>
    <x v="5"/>
    <x v="325"/>
    <n v="70.680000000000007"/>
  </r>
  <r>
    <n v="8872"/>
    <s v="CA-2018-101805"/>
    <x v="96"/>
    <d v="2018-12-06T00:00:00"/>
    <s v="Standard Class"/>
    <s v="SH-19975"/>
    <s v="Sally Hughsby"/>
    <x v="1"/>
    <x v="0"/>
    <x v="4"/>
    <x v="4"/>
    <n v="98105"/>
    <x v="1"/>
    <s v="OFF-ST-10002756"/>
    <x v="1"/>
    <x v="4"/>
    <x v="273"/>
    <n v="541.24"/>
  </r>
  <r>
    <n v="8873"/>
    <s v="US-2015-105137"/>
    <x v="982"/>
    <d v="2015-10-10T00:00:00"/>
    <s v="Same Day"/>
    <s v="RB-19435"/>
    <s v="Richard Bierner"/>
    <x v="0"/>
    <x v="0"/>
    <x v="38"/>
    <x v="24"/>
    <n v="43229"/>
    <x v="3"/>
    <s v="TEC-MA-10002694"/>
    <x v="2"/>
    <x v="15"/>
    <x v="1832"/>
    <n v="101.994"/>
  </r>
  <r>
    <n v="8874"/>
    <s v="US-2015-105137"/>
    <x v="982"/>
    <d v="2015-10-10T00:00:00"/>
    <s v="Same Day"/>
    <s v="RB-19435"/>
    <s v="Richard Bierner"/>
    <x v="0"/>
    <x v="0"/>
    <x v="38"/>
    <x v="24"/>
    <n v="43229"/>
    <x v="3"/>
    <s v="OFF-BI-10002429"/>
    <x v="1"/>
    <x v="8"/>
    <x v="472"/>
    <n v="18.263999999999999"/>
  </r>
  <r>
    <n v="8875"/>
    <s v="CA-2018-142489"/>
    <x v="237"/>
    <d v="2018-11-16T00:00:00"/>
    <s v="Second Class"/>
    <s v="TC-21295"/>
    <s v="Toby Carlisle"/>
    <x v="0"/>
    <x v="0"/>
    <x v="12"/>
    <x v="5"/>
    <n v="77095"/>
    <x v="2"/>
    <s v="OFF-BI-10003684"/>
    <x v="1"/>
    <x v="8"/>
    <x v="714"/>
    <n v="21.99"/>
  </r>
  <r>
    <n v="8876"/>
    <s v="US-2017-141264"/>
    <x v="572"/>
    <d v="2017-08-19T00:00:00"/>
    <s v="Standard Class"/>
    <s v="CT-11995"/>
    <s v="Carol Triggs"/>
    <x v="0"/>
    <x v="0"/>
    <x v="218"/>
    <x v="5"/>
    <n v="75061"/>
    <x v="2"/>
    <s v="OFF-SU-10003505"/>
    <x v="1"/>
    <x v="14"/>
    <x v="413"/>
    <n v="185.376"/>
  </r>
  <r>
    <n v="8877"/>
    <s v="US-2017-141264"/>
    <x v="572"/>
    <d v="2017-08-19T00:00:00"/>
    <s v="Standard Class"/>
    <s v="CT-11995"/>
    <s v="Carol Triggs"/>
    <x v="0"/>
    <x v="0"/>
    <x v="218"/>
    <x v="5"/>
    <n v="75061"/>
    <x v="2"/>
    <s v="OFF-AP-10002534"/>
    <x v="1"/>
    <x v="9"/>
    <x v="1202"/>
    <n v="58.923999999999999"/>
  </r>
  <r>
    <n v="8878"/>
    <s v="CA-2018-126928"/>
    <x v="697"/>
    <d v="2018-09-23T00:00:00"/>
    <s v="Standard Class"/>
    <s v="GZ-14470"/>
    <s v="Gary Zandusky"/>
    <x v="0"/>
    <x v="0"/>
    <x v="73"/>
    <x v="30"/>
    <n v="7960"/>
    <x v="3"/>
    <s v="TEC-MA-10004626"/>
    <x v="2"/>
    <x v="15"/>
    <x v="1833"/>
    <n v="480"/>
  </r>
  <r>
    <n v="8879"/>
    <s v="CA-2018-126928"/>
    <x v="697"/>
    <d v="2018-09-23T00:00:00"/>
    <s v="Standard Class"/>
    <s v="GZ-14470"/>
    <s v="Gary Zandusky"/>
    <x v="0"/>
    <x v="0"/>
    <x v="73"/>
    <x v="30"/>
    <n v="7960"/>
    <x v="3"/>
    <s v="OFF-ST-10000615"/>
    <x v="1"/>
    <x v="4"/>
    <x v="75"/>
    <n v="34.049999999999997"/>
  </r>
  <r>
    <n v="8880"/>
    <s v="US-2016-107944"/>
    <x v="391"/>
    <d v="2016-03-25T00:00:00"/>
    <s v="First Class"/>
    <s v="AM-10360"/>
    <s v="Alice McCarthy"/>
    <x v="1"/>
    <x v="0"/>
    <x v="1"/>
    <x v="1"/>
    <n v="90008"/>
    <x v="1"/>
    <s v="OFF-PA-10000659"/>
    <x v="1"/>
    <x v="10"/>
    <x v="1295"/>
    <n v="192.72"/>
  </r>
  <r>
    <n v="8881"/>
    <s v="US-2016-107944"/>
    <x v="391"/>
    <d v="2016-03-25T00:00:00"/>
    <s v="First Class"/>
    <s v="AM-10360"/>
    <s v="Alice McCarthy"/>
    <x v="1"/>
    <x v="0"/>
    <x v="1"/>
    <x v="1"/>
    <n v="90008"/>
    <x v="1"/>
    <s v="TEC-AC-10000736"/>
    <x v="2"/>
    <x v="11"/>
    <x v="1094"/>
    <n v="239.97"/>
  </r>
  <r>
    <n v="8882"/>
    <s v="CA-2017-135594"/>
    <x v="1186"/>
    <d v="2017-07-03T00:00:00"/>
    <s v="Second Class"/>
    <s v="AH-10120"/>
    <s v="Adrian Hane"/>
    <x v="2"/>
    <x v="0"/>
    <x v="34"/>
    <x v="10"/>
    <n v="60505"/>
    <x v="2"/>
    <s v="TEC-AC-10003038"/>
    <x v="2"/>
    <x v="11"/>
    <x v="1033"/>
    <n v="50.12"/>
  </r>
  <r>
    <n v="8883"/>
    <s v="US-2018-115252"/>
    <x v="179"/>
    <d v="2018-10-25T00:00:00"/>
    <s v="Standard Class"/>
    <s v="MY-18295"/>
    <s v="Muhammed Yedwab"/>
    <x v="1"/>
    <x v="0"/>
    <x v="28"/>
    <x v="3"/>
    <n v="27707"/>
    <x v="0"/>
    <s v="TEC-PH-10004071"/>
    <x v="2"/>
    <x v="7"/>
    <x v="1546"/>
    <n v="15.984"/>
  </r>
  <r>
    <n v="8884"/>
    <s v="US-2018-115252"/>
    <x v="179"/>
    <d v="2018-10-25T00:00:00"/>
    <s v="Standard Class"/>
    <s v="MY-18295"/>
    <s v="Muhammed Yedwab"/>
    <x v="1"/>
    <x v="0"/>
    <x v="28"/>
    <x v="3"/>
    <n v="27707"/>
    <x v="0"/>
    <s v="OFF-PA-10001667"/>
    <x v="1"/>
    <x v="10"/>
    <x v="458"/>
    <n v="14.352"/>
  </r>
  <r>
    <n v="8885"/>
    <s v="CA-2015-107398"/>
    <x v="55"/>
    <d v="2015-08-30T00:00:00"/>
    <s v="Standard Class"/>
    <s v="BS-11590"/>
    <s v="Brendan Sweed"/>
    <x v="1"/>
    <x v="0"/>
    <x v="38"/>
    <x v="24"/>
    <n v="43229"/>
    <x v="3"/>
    <s v="OFF-BI-10001982"/>
    <x v="1"/>
    <x v="8"/>
    <x v="304"/>
    <n v="6.5279999999999996"/>
  </r>
  <r>
    <n v="8886"/>
    <s v="CA-2015-107398"/>
    <x v="55"/>
    <d v="2015-08-30T00:00:00"/>
    <s v="Standard Class"/>
    <s v="BS-11590"/>
    <s v="Brendan Sweed"/>
    <x v="1"/>
    <x v="0"/>
    <x v="38"/>
    <x v="24"/>
    <n v="43229"/>
    <x v="3"/>
    <s v="OFF-BI-10004141"/>
    <x v="1"/>
    <x v="8"/>
    <x v="1296"/>
    <n v="2.8620000000000001"/>
  </r>
  <r>
    <n v="8887"/>
    <s v="CA-2015-107398"/>
    <x v="55"/>
    <d v="2015-08-30T00:00:00"/>
    <s v="Standard Class"/>
    <s v="BS-11590"/>
    <s v="Brendan Sweed"/>
    <x v="1"/>
    <x v="0"/>
    <x v="38"/>
    <x v="24"/>
    <n v="43229"/>
    <x v="3"/>
    <s v="OFF-BI-10002103"/>
    <x v="1"/>
    <x v="8"/>
    <x v="530"/>
    <n v="20.856000000000002"/>
  </r>
  <r>
    <n v="8888"/>
    <s v="CA-2015-169642"/>
    <x v="923"/>
    <d v="2015-07-30T00:00:00"/>
    <s v="Second Class"/>
    <s v="BB-10990"/>
    <s v="Barry Blumstein"/>
    <x v="1"/>
    <x v="0"/>
    <x v="1"/>
    <x v="1"/>
    <n v="90036"/>
    <x v="1"/>
    <s v="OFF-ST-10002574"/>
    <x v="1"/>
    <x v="4"/>
    <x v="935"/>
    <n v="276.27999999999997"/>
  </r>
  <r>
    <n v="8889"/>
    <s v="CA-2018-103968"/>
    <x v="96"/>
    <d v="2018-12-07T00:00:00"/>
    <s v="Standard Class"/>
    <s v="ML-17755"/>
    <s v="Max Ludwig"/>
    <x v="2"/>
    <x v="0"/>
    <x v="280"/>
    <x v="1"/>
    <n v="95207"/>
    <x v="1"/>
    <s v="FUR-FU-10003394"/>
    <x v="0"/>
    <x v="5"/>
    <x v="583"/>
    <n v="629.64"/>
  </r>
  <r>
    <n v="8890"/>
    <s v="CA-2017-147256"/>
    <x v="508"/>
    <d v="2017-10-21T00:00:00"/>
    <s v="Second Class"/>
    <s v="FC-14245"/>
    <s v="Frank Carlisle"/>
    <x v="2"/>
    <x v="0"/>
    <x v="29"/>
    <x v="25"/>
    <n v="65203"/>
    <x v="2"/>
    <s v="TEC-PH-10003072"/>
    <x v="2"/>
    <x v="7"/>
    <x v="1319"/>
    <n v="449.97"/>
  </r>
  <r>
    <n v="8891"/>
    <s v="CA-2017-147256"/>
    <x v="508"/>
    <d v="2017-10-21T00:00:00"/>
    <s v="Second Class"/>
    <s v="FC-14245"/>
    <s v="Frank Carlisle"/>
    <x v="2"/>
    <x v="0"/>
    <x v="29"/>
    <x v="25"/>
    <n v="65203"/>
    <x v="2"/>
    <s v="OFF-AP-10003057"/>
    <x v="1"/>
    <x v="9"/>
    <x v="1326"/>
    <n v="1927.59"/>
  </r>
  <r>
    <n v="8892"/>
    <s v="CA-2017-162159"/>
    <x v="1142"/>
    <d v="2017-09-18T00:00:00"/>
    <s v="First Class"/>
    <s v="CR-12625"/>
    <s v="Corey Roper"/>
    <x v="2"/>
    <x v="0"/>
    <x v="38"/>
    <x v="32"/>
    <n v="31907"/>
    <x v="0"/>
    <s v="FUR-CH-10001146"/>
    <x v="0"/>
    <x v="1"/>
    <x v="64"/>
    <n v="121.78"/>
  </r>
  <r>
    <n v="8893"/>
    <s v="CA-2016-111038"/>
    <x v="494"/>
    <d v="2016-12-06T00:00:00"/>
    <s v="Standard Class"/>
    <s v="LC-16960"/>
    <s v="Lindsay Castell"/>
    <x v="2"/>
    <x v="0"/>
    <x v="70"/>
    <x v="1"/>
    <n v="92037"/>
    <x v="1"/>
    <s v="FUR-CH-10003973"/>
    <x v="0"/>
    <x v="1"/>
    <x v="867"/>
    <n v="2676.672"/>
  </r>
  <r>
    <n v="8894"/>
    <s v="CA-2015-124723"/>
    <x v="79"/>
    <d v="2015-08-12T00:00:00"/>
    <s v="Standard Class"/>
    <s v="GZ-14470"/>
    <s v="Gary Zandusky"/>
    <x v="0"/>
    <x v="0"/>
    <x v="480"/>
    <x v="5"/>
    <n v="77590"/>
    <x v="2"/>
    <s v="FUR-TA-10001307"/>
    <x v="0"/>
    <x v="3"/>
    <x v="1099"/>
    <n v="489.23"/>
  </r>
  <r>
    <n v="8895"/>
    <s v="CA-2017-167241"/>
    <x v="243"/>
    <d v="2017-08-22T00:00:00"/>
    <s v="Standard Class"/>
    <s v="BD-11320"/>
    <s v="Bill Donatelli"/>
    <x v="0"/>
    <x v="0"/>
    <x v="1"/>
    <x v="1"/>
    <n v="90004"/>
    <x v="1"/>
    <s v="FUR-FU-10004071"/>
    <x v="0"/>
    <x v="5"/>
    <x v="575"/>
    <n v="312.02999999999997"/>
  </r>
  <r>
    <n v="8896"/>
    <s v="CA-2017-167241"/>
    <x v="243"/>
    <d v="2017-08-22T00:00:00"/>
    <s v="Standard Class"/>
    <s v="BD-11320"/>
    <s v="Bill Donatelli"/>
    <x v="0"/>
    <x v="0"/>
    <x v="1"/>
    <x v="1"/>
    <n v="90004"/>
    <x v="1"/>
    <s v="OFF-ST-10001505"/>
    <x v="1"/>
    <x v="4"/>
    <x v="1183"/>
    <n v="17.940000000000001"/>
  </r>
  <r>
    <n v="8897"/>
    <s v="CA-2017-167241"/>
    <x v="243"/>
    <d v="2017-08-22T00:00:00"/>
    <s v="Standard Class"/>
    <s v="BD-11320"/>
    <s v="Bill Donatelli"/>
    <x v="0"/>
    <x v="0"/>
    <x v="1"/>
    <x v="1"/>
    <n v="90004"/>
    <x v="1"/>
    <s v="TEC-PH-10004614"/>
    <x v="2"/>
    <x v="7"/>
    <x v="302"/>
    <n v="165.6"/>
  </r>
  <r>
    <n v="8898"/>
    <s v="CA-2017-167241"/>
    <x v="243"/>
    <d v="2017-08-22T00:00:00"/>
    <s v="Standard Class"/>
    <s v="BD-11320"/>
    <s v="Bill Donatelli"/>
    <x v="0"/>
    <x v="0"/>
    <x v="1"/>
    <x v="1"/>
    <n v="90004"/>
    <x v="1"/>
    <s v="OFF-PA-10004911"/>
    <x v="1"/>
    <x v="10"/>
    <x v="938"/>
    <n v="37.520000000000003"/>
  </r>
  <r>
    <n v="8899"/>
    <s v="CA-2016-163237"/>
    <x v="976"/>
    <d v="2016-08-09T00:00:00"/>
    <s v="Second Class"/>
    <s v="EM-14095"/>
    <s v="Eudokia Martin"/>
    <x v="1"/>
    <x v="0"/>
    <x v="24"/>
    <x v="17"/>
    <n v="22153"/>
    <x v="0"/>
    <s v="TEC-PH-10003601"/>
    <x v="2"/>
    <x v="7"/>
    <x v="1392"/>
    <n v="494.97"/>
  </r>
  <r>
    <n v="8900"/>
    <s v="CA-2016-163237"/>
    <x v="976"/>
    <d v="2016-08-09T00:00:00"/>
    <s v="Second Class"/>
    <s v="EM-14095"/>
    <s v="Eudokia Martin"/>
    <x v="1"/>
    <x v="0"/>
    <x v="24"/>
    <x v="17"/>
    <n v="22153"/>
    <x v="0"/>
    <s v="OFF-LA-10004545"/>
    <x v="1"/>
    <x v="2"/>
    <x v="1337"/>
    <n v="25.06"/>
  </r>
  <r>
    <n v="8901"/>
    <s v="CA-2017-150483"/>
    <x v="1206"/>
    <d v="2017-06-04T00:00:00"/>
    <s v="Standard Class"/>
    <s v="BP-11290"/>
    <s v="Beth Paige"/>
    <x v="0"/>
    <x v="0"/>
    <x v="27"/>
    <x v="10"/>
    <n v="62521"/>
    <x v="2"/>
    <s v="FUR-FU-10001379"/>
    <x v="0"/>
    <x v="5"/>
    <x v="1819"/>
    <n v="32.064"/>
  </r>
  <r>
    <n v="8902"/>
    <s v="CA-2017-150483"/>
    <x v="1206"/>
    <d v="2017-06-04T00:00:00"/>
    <s v="Standard Class"/>
    <s v="BP-11290"/>
    <s v="Beth Paige"/>
    <x v="0"/>
    <x v="0"/>
    <x v="27"/>
    <x v="10"/>
    <n v="62521"/>
    <x v="2"/>
    <s v="OFF-PA-10001846"/>
    <x v="1"/>
    <x v="10"/>
    <x v="1816"/>
    <n v="18.495999999999999"/>
  </r>
  <r>
    <n v="8903"/>
    <s v="CA-2017-150483"/>
    <x v="1206"/>
    <d v="2017-06-04T00:00:00"/>
    <s v="Standard Class"/>
    <s v="BP-11290"/>
    <s v="Beth Paige"/>
    <x v="0"/>
    <x v="0"/>
    <x v="27"/>
    <x v="10"/>
    <n v="62521"/>
    <x v="2"/>
    <s v="FUR-CH-10000422"/>
    <x v="0"/>
    <x v="1"/>
    <x v="1441"/>
    <n v="191.07900000000001"/>
  </r>
  <r>
    <n v="8904"/>
    <s v="CA-2017-150483"/>
    <x v="1206"/>
    <d v="2017-06-04T00:00:00"/>
    <s v="Standard Class"/>
    <s v="BP-11290"/>
    <s v="Beth Paige"/>
    <x v="0"/>
    <x v="0"/>
    <x v="27"/>
    <x v="10"/>
    <n v="62521"/>
    <x v="2"/>
    <s v="OFF-PA-10004621"/>
    <x v="1"/>
    <x v="10"/>
    <x v="745"/>
    <n v="10.368"/>
  </r>
  <r>
    <n v="8905"/>
    <s v="US-2017-126431"/>
    <x v="949"/>
    <d v="2017-07-01T00:00:00"/>
    <s v="Same Day"/>
    <s v="SU-20665"/>
    <s v="Stephanie Ulpright"/>
    <x v="2"/>
    <x v="0"/>
    <x v="20"/>
    <x v="15"/>
    <n v="10009"/>
    <x v="3"/>
    <s v="OFF-LA-10001474"/>
    <x v="1"/>
    <x v="2"/>
    <x v="926"/>
    <n v="30.53"/>
  </r>
  <r>
    <n v="8906"/>
    <s v="US-2017-126431"/>
    <x v="949"/>
    <d v="2017-07-01T00:00:00"/>
    <s v="Same Day"/>
    <s v="SU-20665"/>
    <s v="Stephanie Ulpright"/>
    <x v="2"/>
    <x v="0"/>
    <x v="20"/>
    <x v="15"/>
    <n v="10009"/>
    <x v="3"/>
    <s v="TEC-AC-10001635"/>
    <x v="2"/>
    <x v="11"/>
    <x v="1372"/>
    <n v="30.84"/>
  </r>
  <r>
    <n v="8907"/>
    <s v="US-2017-126431"/>
    <x v="949"/>
    <d v="2017-07-01T00:00:00"/>
    <s v="Same Day"/>
    <s v="SU-20665"/>
    <s v="Stephanie Ulpright"/>
    <x v="2"/>
    <x v="0"/>
    <x v="20"/>
    <x v="15"/>
    <n v="10009"/>
    <x v="3"/>
    <s v="OFF-PA-10001950"/>
    <x v="1"/>
    <x v="10"/>
    <x v="145"/>
    <n v="75.06"/>
  </r>
  <r>
    <n v="8908"/>
    <s v="CA-2017-139934"/>
    <x v="122"/>
    <d v="2017-12-20T00:00:00"/>
    <s v="First Class"/>
    <s v="AY-10555"/>
    <s v="Andy Yotov"/>
    <x v="1"/>
    <x v="0"/>
    <x v="8"/>
    <x v="1"/>
    <n v="94110"/>
    <x v="1"/>
    <s v="TEC-PH-10001552"/>
    <x v="2"/>
    <x v="7"/>
    <x v="180"/>
    <n v="66.975999999999999"/>
  </r>
  <r>
    <n v="8909"/>
    <s v="CA-2016-109603"/>
    <x v="1207"/>
    <d v="2016-02-01T00:00:00"/>
    <s v="Standard Class"/>
    <s v="EM-13825"/>
    <s v="Elizabeth Moffitt"/>
    <x v="1"/>
    <x v="0"/>
    <x v="429"/>
    <x v="1"/>
    <n v="92553"/>
    <x v="1"/>
    <s v="OFF-PA-10003790"/>
    <x v="1"/>
    <x v="10"/>
    <x v="1259"/>
    <n v="182.72"/>
  </r>
  <r>
    <n v="8910"/>
    <s v="CA-2018-160661"/>
    <x v="960"/>
    <d v="2018-11-01T00:00:00"/>
    <s v="Standard Class"/>
    <s v="SA-20830"/>
    <s v="Sue Ann Reed"/>
    <x v="0"/>
    <x v="0"/>
    <x v="231"/>
    <x v="31"/>
    <n v="2149"/>
    <x v="3"/>
    <s v="OFF-LA-10002475"/>
    <x v="1"/>
    <x v="2"/>
    <x v="149"/>
    <n v="21.93"/>
  </r>
  <r>
    <n v="8911"/>
    <s v="CA-2018-102610"/>
    <x v="259"/>
    <d v="2018-11-08T00:00:00"/>
    <s v="Standard Class"/>
    <s v="CA-12265"/>
    <s v="Christina Anderson"/>
    <x v="0"/>
    <x v="0"/>
    <x v="346"/>
    <x v="18"/>
    <n v="37421"/>
    <x v="0"/>
    <s v="TEC-AC-10000303"/>
    <x v="2"/>
    <x v="11"/>
    <x v="434"/>
    <n v="95.975999999999999"/>
  </r>
  <r>
    <n v="8912"/>
    <s v="CA-2018-102610"/>
    <x v="259"/>
    <d v="2018-11-08T00:00:00"/>
    <s v="Standard Class"/>
    <s v="CA-12265"/>
    <s v="Christina Anderson"/>
    <x v="0"/>
    <x v="0"/>
    <x v="346"/>
    <x v="18"/>
    <n v="37421"/>
    <x v="0"/>
    <s v="TEC-PH-10000127"/>
    <x v="2"/>
    <x v="7"/>
    <x v="1767"/>
    <n v="143.928"/>
  </r>
  <r>
    <n v="8913"/>
    <s v="CA-2018-102610"/>
    <x v="259"/>
    <d v="2018-11-08T00:00:00"/>
    <s v="Standard Class"/>
    <s v="CA-12265"/>
    <s v="Christina Anderson"/>
    <x v="0"/>
    <x v="0"/>
    <x v="346"/>
    <x v="18"/>
    <n v="37421"/>
    <x v="0"/>
    <s v="OFF-BI-10004364"/>
    <x v="1"/>
    <x v="8"/>
    <x v="305"/>
    <n v="3.5640000000000001"/>
  </r>
  <r>
    <n v="8914"/>
    <s v="CA-2018-102610"/>
    <x v="259"/>
    <d v="2018-11-08T00:00:00"/>
    <s v="Standard Class"/>
    <s v="CA-12265"/>
    <s v="Christina Anderson"/>
    <x v="0"/>
    <x v="0"/>
    <x v="346"/>
    <x v="18"/>
    <n v="37421"/>
    <x v="0"/>
    <s v="OFF-LA-10002195"/>
    <x v="1"/>
    <x v="2"/>
    <x v="1028"/>
    <n v="4.9279999999999999"/>
  </r>
  <r>
    <n v="8915"/>
    <s v="US-2017-144057"/>
    <x v="195"/>
    <d v="2017-05-13T00:00:00"/>
    <s v="Standard Class"/>
    <s v="CV-12805"/>
    <s v="Cynthia Voltz"/>
    <x v="1"/>
    <x v="0"/>
    <x v="89"/>
    <x v="5"/>
    <n v="78745"/>
    <x v="2"/>
    <s v="OFF-ST-10001490"/>
    <x v="1"/>
    <x v="4"/>
    <x v="518"/>
    <n v="856.65599999999995"/>
  </r>
  <r>
    <n v="8916"/>
    <s v="US-2017-144057"/>
    <x v="195"/>
    <d v="2017-05-13T00:00:00"/>
    <s v="Standard Class"/>
    <s v="CV-12805"/>
    <s v="Cynthia Voltz"/>
    <x v="1"/>
    <x v="0"/>
    <x v="89"/>
    <x v="5"/>
    <n v="78745"/>
    <x v="2"/>
    <s v="OFF-BI-10002852"/>
    <x v="1"/>
    <x v="8"/>
    <x v="91"/>
    <n v="13.183999999999999"/>
  </r>
  <r>
    <n v="8917"/>
    <s v="US-2017-144057"/>
    <x v="195"/>
    <d v="2017-05-13T00:00:00"/>
    <s v="Standard Class"/>
    <s v="CV-12805"/>
    <s v="Cynthia Voltz"/>
    <x v="1"/>
    <x v="0"/>
    <x v="89"/>
    <x v="5"/>
    <n v="78745"/>
    <x v="2"/>
    <s v="OFF-AP-10000390"/>
    <x v="1"/>
    <x v="9"/>
    <x v="1700"/>
    <n v="48.783999999999999"/>
  </r>
  <r>
    <n v="8918"/>
    <s v="US-2017-144057"/>
    <x v="195"/>
    <d v="2017-05-13T00:00:00"/>
    <s v="Standard Class"/>
    <s v="CV-12805"/>
    <s v="Cynthia Voltz"/>
    <x v="1"/>
    <x v="0"/>
    <x v="89"/>
    <x v="5"/>
    <n v="78745"/>
    <x v="2"/>
    <s v="OFF-PA-10004327"/>
    <x v="1"/>
    <x v="10"/>
    <x v="137"/>
    <n v="76.64"/>
  </r>
  <r>
    <n v="8919"/>
    <s v="US-2017-144057"/>
    <x v="195"/>
    <d v="2017-05-13T00:00:00"/>
    <s v="Standard Class"/>
    <s v="CV-12805"/>
    <s v="Cynthia Voltz"/>
    <x v="1"/>
    <x v="0"/>
    <x v="89"/>
    <x v="5"/>
    <n v="78745"/>
    <x v="2"/>
    <s v="OFF-BI-10002353"/>
    <x v="1"/>
    <x v="8"/>
    <x v="1077"/>
    <n v="18.527999999999999"/>
  </r>
  <r>
    <n v="8920"/>
    <s v="CA-2015-160276"/>
    <x v="1063"/>
    <d v="2015-04-08T00:00:00"/>
    <s v="Standard Class"/>
    <s v="AH-10690"/>
    <s v="Anna Häberlin"/>
    <x v="1"/>
    <x v="0"/>
    <x v="173"/>
    <x v="17"/>
    <n v="23464"/>
    <x v="0"/>
    <s v="FUR-FU-10003192"/>
    <x v="0"/>
    <x v="5"/>
    <x v="1729"/>
    <n v="177.68"/>
  </r>
  <r>
    <n v="8921"/>
    <s v="CA-2015-132983"/>
    <x v="582"/>
    <d v="2015-05-03T00:00:00"/>
    <s v="Standard Class"/>
    <s v="DS-13180"/>
    <s v="David Smith"/>
    <x v="1"/>
    <x v="0"/>
    <x v="312"/>
    <x v="15"/>
    <n v="14701"/>
    <x v="3"/>
    <s v="TEC-AC-10000736"/>
    <x v="2"/>
    <x v="11"/>
    <x v="1094"/>
    <n v="159.97999999999999"/>
  </r>
  <r>
    <n v="8922"/>
    <s v="CA-2017-145709"/>
    <x v="964"/>
    <d v="2017-10-08T00:00:00"/>
    <s v="Standard Class"/>
    <s v="AH-10690"/>
    <s v="Anna Häberlin"/>
    <x v="1"/>
    <x v="0"/>
    <x v="514"/>
    <x v="2"/>
    <n v="33134"/>
    <x v="0"/>
    <s v="TEC-PH-10003095"/>
    <x v="2"/>
    <x v="7"/>
    <x v="1500"/>
    <n v="52.68"/>
  </r>
  <r>
    <n v="8923"/>
    <s v="CA-2017-145709"/>
    <x v="964"/>
    <d v="2017-10-08T00:00:00"/>
    <s v="Standard Class"/>
    <s v="AH-10690"/>
    <s v="Anna Häberlin"/>
    <x v="1"/>
    <x v="0"/>
    <x v="514"/>
    <x v="2"/>
    <n v="33134"/>
    <x v="0"/>
    <s v="FUR-FU-10002885"/>
    <x v="0"/>
    <x v="5"/>
    <x v="762"/>
    <n v="11.568"/>
  </r>
  <r>
    <n v="8924"/>
    <s v="CA-2018-133928"/>
    <x v="532"/>
    <d v="2018-06-17T00:00:00"/>
    <s v="Standard Class"/>
    <s v="ZC-21910"/>
    <s v="Zuschuss Carroll"/>
    <x v="0"/>
    <x v="0"/>
    <x v="365"/>
    <x v="3"/>
    <n v="28601"/>
    <x v="0"/>
    <s v="OFF-BI-10001525"/>
    <x v="1"/>
    <x v="8"/>
    <x v="31"/>
    <n v="4.5720000000000001"/>
  </r>
  <r>
    <n v="8925"/>
    <s v="CA-2017-168032"/>
    <x v="806"/>
    <d v="2017-02-03T00:00:00"/>
    <s v="Standard Class"/>
    <s v="DF-13135"/>
    <s v="David Flashing"/>
    <x v="0"/>
    <x v="0"/>
    <x v="179"/>
    <x v="10"/>
    <n v="61107"/>
    <x v="2"/>
    <s v="TEC-PH-10004241"/>
    <x v="2"/>
    <x v="7"/>
    <x v="1834"/>
    <n v="1439.9680000000001"/>
  </r>
  <r>
    <n v="8926"/>
    <s v="CA-2017-168032"/>
    <x v="806"/>
    <d v="2017-02-03T00:00:00"/>
    <s v="Standard Class"/>
    <s v="DF-13135"/>
    <s v="David Flashing"/>
    <x v="0"/>
    <x v="0"/>
    <x v="179"/>
    <x v="10"/>
    <n v="61107"/>
    <x v="2"/>
    <s v="OFF-BI-10000546"/>
    <x v="1"/>
    <x v="8"/>
    <x v="614"/>
    <n v="1.728"/>
  </r>
  <r>
    <n v="8927"/>
    <s v="CA-2017-168032"/>
    <x v="806"/>
    <d v="2017-02-03T00:00:00"/>
    <s v="Standard Class"/>
    <s v="DF-13135"/>
    <s v="David Flashing"/>
    <x v="0"/>
    <x v="0"/>
    <x v="179"/>
    <x v="10"/>
    <n v="61107"/>
    <x v="2"/>
    <s v="FUR-TA-10004256"/>
    <x v="0"/>
    <x v="3"/>
    <x v="489"/>
    <n v="626.1"/>
  </r>
  <r>
    <n v="8928"/>
    <s v="CA-2016-143616"/>
    <x v="874"/>
    <d v="2016-09-29T00:00:00"/>
    <s v="Second Class"/>
    <s v="SS-20140"/>
    <s v="Saphhira Shifley"/>
    <x v="1"/>
    <x v="0"/>
    <x v="4"/>
    <x v="4"/>
    <n v="98103"/>
    <x v="1"/>
    <s v="OFF-AR-10002067"/>
    <x v="1"/>
    <x v="6"/>
    <x v="1154"/>
    <n v="99.2"/>
  </r>
  <r>
    <n v="8929"/>
    <s v="US-2016-168704"/>
    <x v="657"/>
    <d v="2016-04-17T00:00:00"/>
    <s v="Standard Class"/>
    <s v="FP-14320"/>
    <s v="Frank Preis"/>
    <x v="0"/>
    <x v="0"/>
    <x v="114"/>
    <x v="5"/>
    <n v="77340"/>
    <x v="2"/>
    <s v="FUR-TA-10000688"/>
    <x v="0"/>
    <x v="3"/>
    <x v="561"/>
    <n v="609.98"/>
  </r>
  <r>
    <n v="8930"/>
    <s v="US-2016-168704"/>
    <x v="657"/>
    <d v="2016-04-17T00:00:00"/>
    <s v="Standard Class"/>
    <s v="FP-14320"/>
    <s v="Frank Preis"/>
    <x v="0"/>
    <x v="0"/>
    <x v="114"/>
    <x v="5"/>
    <n v="77340"/>
    <x v="2"/>
    <s v="FUR-TA-10002530"/>
    <x v="0"/>
    <x v="3"/>
    <x v="992"/>
    <n v="211.37200000000001"/>
  </r>
  <r>
    <n v="8931"/>
    <s v="US-2016-168704"/>
    <x v="657"/>
    <d v="2016-04-17T00:00:00"/>
    <s v="Standard Class"/>
    <s v="FP-14320"/>
    <s v="Frank Preis"/>
    <x v="0"/>
    <x v="0"/>
    <x v="114"/>
    <x v="5"/>
    <n v="77340"/>
    <x v="2"/>
    <s v="TEC-PH-10001061"/>
    <x v="2"/>
    <x v="7"/>
    <x v="830"/>
    <n v="239.976"/>
  </r>
  <r>
    <n v="8932"/>
    <s v="CA-2018-143252"/>
    <x v="404"/>
    <d v="2018-12-24T00:00:00"/>
    <s v="Standard Class"/>
    <s v="HE-14800"/>
    <s v="Harold Engle"/>
    <x v="1"/>
    <x v="0"/>
    <x v="158"/>
    <x v="6"/>
    <n v="53209"/>
    <x v="2"/>
    <s v="FUR-FU-10001057"/>
    <x v="0"/>
    <x v="5"/>
    <x v="1791"/>
    <n v="99.95"/>
  </r>
  <r>
    <n v="8933"/>
    <s v="CA-2018-143252"/>
    <x v="404"/>
    <d v="2018-12-24T00:00:00"/>
    <s v="Standard Class"/>
    <s v="HE-14800"/>
    <s v="Harold Engle"/>
    <x v="1"/>
    <x v="0"/>
    <x v="158"/>
    <x v="6"/>
    <n v="53209"/>
    <x v="2"/>
    <s v="TEC-AC-10002331"/>
    <x v="2"/>
    <x v="11"/>
    <x v="1591"/>
    <n v="29.34"/>
  </r>
  <r>
    <n v="8934"/>
    <s v="CA-2017-102134"/>
    <x v="560"/>
    <d v="2017-03-19T00:00:00"/>
    <s v="Standard Class"/>
    <s v="SP-20545"/>
    <s v="Sibella Parks"/>
    <x v="1"/>
    <x v="0"/>
    <x v="124"/>
    <x v="6"/>
    <n v="54302"/>
    <x v="2"/>
    <s v="FUR-FU-10003724"/>
    <x v="0"/>
    <x v="5"/>
    <x v="896"/>
    <n v="16.739999999999998"/>
  </r>
  <r>
    <n v="8935"/>
    <s v="CA-2018-130036"/>
    <x v="151"/>
    <d v="2018-08-27T00:00:00"/>
    <s v="Same Day"/>
    <s v="BP-11185"/>
    <s v="Ben Peterman"/>
    <x v="1"/>
    <x v="0"/>
    <x v="10"/>
    <x v="9"/>
    <n v="19120"/>
    <x v="3"/>
    <s v="OFF-PA-10000528"/>
    <x v="1"/>
    <x v="10"/>
    <x v="1145"/>
    <n v="12.672000000000001"/>
  </r>
  <r>
    <n v="8936"/>
    <s v="CA-2018-130036"/>
    <x v="151"/>
    <d v="2018-08-27T00:00:00"/>
    <s v="Same Day"/>
    <s v="BP-11185"/>
    <s v="Ben Peterman"/>
    <x v="1"/>
    <x v="0"/>
    <x v="10"/>
    <x v="9"/>
    <n v="19120"/>
    <x v="3"/>
    <s v="TEC-AC-10001908"/>
    <x v="2"/>
    <x v="11"/>
    <x v="295"/>
    <n v="1119.8879999999999"/>
  </r>
  <r>
    <n v="8937"/>
    <s v="CA-2016-134117"/>
    <x v="997"/>
    <d v="2016-12-19T00:00:00"/>
    <s v="Second Class"/>
    <s v="PG-18895"/>
    <s v="Paul Gonzalez"/>
    <x v="0"/>
    <x v="0"/>
    <x v="1"/>
    <x v="1"/>
    <n v="90008"/>
    <x v="1"/>
    <s v="OFF-AR-10003903"/>
    <x v="1"/>
    <x v="6"/>
    <x v="887"/>
    <n v="204.85"/>
  </r>
  <r>
    <n v="8938"/>
    <s v="CA-2016-134117"/>
    <x v="997"/>
    <d v="2016-12-19T00:00:00"/>
    <s v="Second Class"/>
    <s v="PG-18895"/>
    <s v="Paul Gonzalez"/>
    <x v="0"/>
    <x v="0"/>
    <x v="1"/>
    <x v="1"/>
    <n v="90008"/>
    <x v="1"/>
    <s v="TEC-PH-10004908"/>
    <x v="2"/>
    <x v="7"/>
    <x v="1483"/>
    <n v="135.98400000000001"/>
  </r>
  <r>
    <n v="8939"/>
    <s v="CA-2016-134117"/>
    <x v="997"/>
    <d v="2016-12-19T00:00:00"/>
    <s v="Second Class"/>
    <s v="PG-18895"/>
    <s v="Paul Gonzalez"/>
    <x v="0"/>
    <x v="0"/>
    <x v="1"/>
    <x v="1"/>
    <n v="90008"/>
    <x v="1"/>
    <s v="OFF-AR-10001940"/>
    <x v="1"/>
    <x v="6"/>
    <x v="170"/>
    <n v="16.399999999999999"/>
  </r>
  <r>
    <n v="8940"/>
    <s v="CA-2016-134117"/>
    <x v="997"/>
    <d v="2016-12-19T00:00:00"/>
    <s v="Second Class"/>
    <s v="PG-18895"/>
    <s v="Paul Gonzalez"/>
    <x v="0"/>
    <x v="0"/>
    <x v="1"/>
    <x v="1"/>
    <n v="90008"/>
    <x v="1"/>
    <s v="OFF-BI-10002026"/>
    <x v="1"/>
    <x v="8"/>
    <x v="912"/>
    <n v="92.96"/>
  </r>
  <r>
    <n v="8941"/>
    <s v="CA-2015-130918"/>
    <x v="963"/>
    <d v="2015-08-24T00:00:00"/>
    <s v="Second Class"/>
    <s v="JP-15520"/>
    <s v="Jeremy Pistek"/>
    <x v="0"/>
    <x v="0"/>
    <x v="368"/>
    <x v="2"/>
    <n v="33161"/>
    <x v="0"/>
    <s v="OFF-SU-10003936"/>
    <x v="1"/>
    <x v="14"/>
    <x v="1835"/>
    <n v="7.6319999999999997"/>
  </r>
  <r>
    <n v="8942"/>
    <s v="CA-2017-159023"/>
    <x v="54"/>
    <d v="2017-11-05T00:00:00"/>
    <s v="First Class"/>
    <s v="NW-18400"/>
    <s v="Natalie Webber"/>
    <x v="0"/>
    <x v="0"/>
    <x v="32"/>
    <x v="21"/>
    <n v="97206"/>
    <x v="1"/>
    <s v="OFF-BI-10002813"/>
    <x v="1"/>
    <x v="8"/>
    <x v="914"/>
    <n v="4.1580000000000004"/>
  </r>
  <r>
    <n v="8943"/>
    <s v="CA-2017-159023"/>
    <x v="54"/>
    <d v="2017-11-05T00:00:00"/>
    <s v="First Class"/>
    <s v="NW-18400"/>
    <s v="Natalie Webber"/>
    <x v="0"/>
    <x v="0"/>
    <x v="32"/>
    <x v="21"/>
    <n v="97206"/>
    <x v="1"/>
    <s v="TEC-MA-10003337"/>
    <x v="2"/>
    <x v="15"/>
    <x v="1836"/>
    <n v="179.99100000000001"/>
  </r>
  <r>
    <n v="8944"/>
    <s v="CA-2018-111717"/>
    <x v="1208"/>
    <d v="2018-10-16T00:00:00"/>
    <s v="Standard Class"/>
    <s v="SW-20245"/>
    <s v="Scot Wooten"/>
    <x v="0"/>
    <x v="0"/>
    <x v="34"/>
    <x v="10"/>
    <n v="60505"/>
    <x v="2"/>
    <s v="FUR-CH-10001545"/>
    <x v="0"/>
    <x v="1"/>
    <x v="1746"/>
    <n v="239.358"/>
  </r>
  <r>
    <n v="8945"/>
    <s v="CA-2015-154592"/>
    <x v="1035"/>
    <d v="2015-12-08T00:00:00"/>
    <s v="First Class"/>
    <s v="EH-14005"/>
    <s v="Erica Hernandez"/>
    <x v="2"/>
    <x v="0"/>
    <x v="8"/>
    <x v="1"/>
    <n v="94109"/>
    <x v="1"/>
    <s v="OFF-PA-10000062"/>
    <x v="1"/>
    <x v="10"/>
    <x v="1384"/>
    <n v="164.88"/>
  </r>
  <r>
    <n v="8946"/>
    <s v="CA-2015-128622"/>
    <x v="647"/>
    <d v="2015-11-17T00:00:00"/>
    <s v="Second Class"/>
    <s v="SC-20260"/>
    <s v="Scott Cohen"/>
    <x v="1"/>
    <x v="0"/>
    <x v="8"/>
    <x v="1"/>
    <n v="94110"/>
    <x v="1"/>
    <s v="OFF-SU-10001574"/>
    <x v="1"/>
    <x v="14"/>
    <x v="503"/>
    <n v="10.95"/>
  </r>
  <r>
    <n v="8947"/>
    <s v="CA-2018-148355"/>
    <x v="165"/>
    <d v="2018-12-28T00:00:00"/>
    <s v="Standard Class"/>
    <s v="NC-18535"/>
    <s v="Nick Crebassa"/>
    <x v="1"/>
    <x v="0"/>
    <x v="217"/>
    <x v="31"/>
    <n v="2740"/>
    <x v="3"/>
    <s v="OFF-PA-10001972"/>
    <x v="1"/>
    <x v="10"/>
    <x v="1178"/>
    <n v="19.440000000000001"/>
  </r>
  <r>
    <n v="8948"/>
    <s v="CA-2018-148355"/>
    <x v="165"/>
    <d v="2018-12-28T00:00:00"/>
    <s v="Standard Class"/>
    <s v="NC-18535"/>
    <s v="Nick Crebassa"/>
    <x v="1"/>
    <x v="0"/>
    <x v="217"/>
    <x v="31"/>
    <n v="2740"/>
    <x v="3"/>
    <s v="OFF-BI-10000201"/>
    <x v="1"/>
    <x v="8"/>
    <x v="1687"/>
    <n v="12.3"/>
  </r>
  <r>
    <n v="8949"/>
    <s v="CA-2015-132913"/>
    <x v="163"/>
    <d v="2015-12-26T00:00:00"/>
    <s v="First Class"/>
    <s v="AS-10090"/>
    <s v="Adam Shillingsburg"/>
    <x v="0"/>
    <x v="0"/>
    <x v="70"/>
    <x v="1"/>
    <n v="92037"/>
    <x v="1"/>
    <s v="OFF-AP-10003278"/>
    <x v="1"/>
    <x v="9"/>
    <x v="1793"/>
    <n v="13.97"/>
  </r>
  <r>
    <n v="8950"/>
    <s v="CA-2018-150910"/>
    <x v="66"/>
    <d v="2018-12-28T00:00:00"/>
    <s v="Standard Class"/>
    <s v="JL-15130"/>
    <s v="Jack Lebron"/>
    <x v="0"/>
    <x v="0"/>
    <x v="25"/>
    <x v="18"/>
    <n v="38301"/>
    <x v="0"/>
    <s v="FUR-TA-10002903"/>
    <x v="0"/>
    <x v="3"/>
    <x v="258"/>
    <n v="934.95600000000002"/>
  </r>
  <r>
    <n v="8951"/>
    <s v="CA-2018-150910"/>
    <x v="66"/>
    <d v="2018-12-28T00:00:00"/>
    <s v="Standard Class"/>
    <s v="JL-15130"/>
    <s v="Jack Lebron"/>
    <x v="0"/>
    <x v="0"/>
    <x v="25"/>
    <x v="18"/>
    <n v="38301"/>
    <x v="0"/>
    <s v="TEC-AC-10001013"/>
    <x v="2"/>
    <x v="11"/>
    <x v="821"/>
    <n v="46.863999999999997"/>
  </r>
  <r>
    <n v="8952"/>
    <s v="CA-2018-150910"/>
    <x v="66"/>
    <d v="2018-12-28T00:00:00"/>
    <s v="Standard Class"/>
    <s v="JL-15130"/>
    <s v="Jack Lebron"/>
    <x v="0"/>
    <x v="0"/>
    <x v="25"/>
    <x v="18"/>
    <n v="38301"/>
    <x v="0"/>
    <s v="OFF-ST-10000918"/>
    <x v="1"/>
    <x v="4"/>
    <x v="377"/>
    <n v="26.16"/>
  </r>
  <r>
    <n v="8953"/>
    <s v="CA-2018-150910"/>
    <x v="66"/>
    <d v="2018-12-28T00:00:00"/>
    <s v="Standard Class"/>
    <s v="JL-15130"/>
    <s v="Jack Lebron"/>
    <x v="0"/>
    <x v="0"/>
    <x v="25"/>
    <x v="18"/>
    <n v="38301"/>
    <x v="0"/>
    <s v="OFF-AR-10001419"/>
    <x v="1"/>
    <x v="6"/>
    <x v="1015"/>
    <n v="23.128"/>
  </r>
  <r>
    <n v="8954"/>
    <s v="CA-2018-150910"/>
    <x v="66"/>
    <d v="2018-12-28T00:00:00"/>
    <s v="Standard Class"/>
    <s v="JL-15130"/>
    <s v="Jack Lebron"/>
    <x v="0"/>
    <x v="0"/>
    <x v="25"/>
    <x v="18"/>
    <n v="38301"/>
    <x v="0"/>
    <s v="OFF-AP-10003266"/>
    <x v="1"/>
    <x v="9"/>
    <x v="667"/>
    <n v="59.24"/>
  </r>
  <r>
    <n v="8955"/>
    <s v="CA-2015-156790"/>
    <x v="233"/>
    <d v="2015-08-10T00:00:00"/>
    <s v="Second Class"/>
    <s v="VG-21790"/>
    <s v="Vivek Gonzalez"/>
    <x v="0"/>
    <x v="0"/>
    <x v="108"/>
    <x v="2"/>
    <n v="32216"/>
    <x v="0"/>
    <s v="FUR-BO-10000468"/>
    <x v="0"/>
    <x v="0"/>
    <x v="1180"/>
    <n v="155.45599999999999"/>
  </r>
  <r>
    <n v="8956"/>
    <s v="CA-2015-126480"/>
    <x v="59"/>
    <d v="2015-09-24T00:00:00"/>
    <s v="Standard Class"/>
    <s v="HG-14965"/>
    <s v="Henry Goldwyn"/>
    <x v="1"/>
    <x v="0"/>
    <x v="70"/>
    <x v="1"/>
    <n v="92024"/>
    <x v="1"/>
    <s v="OFF-PA-10004610"/>
    <x v="1"/>
    <x v="10"/>
    <x v="1520"/>
    <n v="8.56"/>
  </r>
  <r>
    <n v="8957"/>
    <s v="CA-2018-105620"/>
    <x v="53"/>
    <d v="2018-12-28T00:00:00"/>
    <s v="First Class"/>
    <s v="JH-15430"/>
    <s v="Jennifer Halladay"/>
    <x v="0"/>
    <x v="0"/>
    <x v="146"/>
    <x v="2"/>
    <n v="33012"/>
    <x v="0"/>
    <s v="FUR-FU-10004963"/>
    <x v="0"/>
    <x v="5"/>
    <x v="1443"/>
    <n v="21"/>
  </r>
  <r>
    <n v="8958"/>
    <s v="CA-2018-105620"/>
    <x v="53"/>
    <d v="2018-12-28T00:00:00"/>
    <s v="First Class"/>
    <s v="JH-15430"/>
    <s v="Jennifer Halladay"/>
    <x v="0"/>
    <x v="0"/>
    <x v="146"/>
    <x v="2"/>
    <n v="33012"/>
    <x v="0"/>
    <s v="TEC-MA-10004626"/>
    <x v="2"/>
    <x v="15"/>
    <x v="1833"/>
    <n v="120"/>
  </r>
  <r>
    <n v="8959"/>
    <s v="CA-2018-150266"/>
    <x v="920"/>
    <d v="2018-11-30T00:00:00"/>
    <s v="Standard Class"/>
    <s v="RO-19780"/>
    <s v="Rose O'Brian"/>
    <x v="0"/>
    <x v="0"/>
    <x v="12"/>
    <x v="5"/>
    <n v="77070"/>
    <x v="2"/>
    <s v="TEC-PH-10003437"/>
    <x v="2"/>
    <x v="7"/>
    <x v="922"/>
    <n v="299.95999999999998"/>
  </r>
  <r>
    <n v="8960"/>
    <s v="CA-2018-150266"/>
    <x v="920"/>
    <d v="2018-11-30T00:00:00"/>
    <s v="Standard Class"/>
    <s v="RO-19780"/>
    <s v="Rose O'Brian"/>
    <x v="0"/>
    <x v="0"/>
    <x v="12"/>
    <x v="5"/>
    <n v="77070"/>
    <x v="2"/>
    <s v="OFF-AP-10002867"/>
    <x v="1"/>
    <x v="9"/>
    <x v="1514"/>
    <n v="67.84"/>
  </r>
  <r>
    <n v="8961"/>
    <s v="CA-2018-150266"/>
    <x v="920"/>
    <d v="2018-11-30T00:00:00"/>
    <s v="Standard Class"/>
    <s v="RO-19780"/>
    <s v="Rose O'Brian"/>
    <x v="0"/>
    <x v="0"/>
    <x v="12"/>
    <x v="5"/>
    <n v="77070"/>
    <x v="2"/>
    <s v="FUR-CH-10002126"/>
    <x v="0"/>
    <x v="1"/>
    <x v="849"/>
    <n v="853.93"/>
  </r>
  <r>
    <n v="8962"/>
    <s v="CA-2018-150266"/>
    <x v="920"/>
    <d v="2018-11-30T00:00:00"/>
    <s v="Standard Class"/>
    <s v="RO-19780"/>
    <s v="Rose O'Brian"/>
    <x v="0"/>
    <x v="0"/>
    <x v="12"/>
    <x v="5"/>
    <n v="77070"/>
    <x v="2"/>
    <s v="OFF-AR-10001761"/>
    <x v="1"/>
    <x v="6"/>
    <x v="1651"/>
    <n v="18.687999999999999"/>
  </r>
  <r>
    <n v="8963"/>
    <s v="CA-2017-157280"/>
    <x v="732"/>
    <d v="2017-11-07T00:00:00"/>
    <s v="First Class"/>
    <s v="LW-17125"/>
    <s v="Liz Willingham"/>
    <x v="0"/>
    <x v="0"/>
    <x v="173"/>
    <x v="17"/>
    <n v="23464"/>
    <x v="0"/>
    <s v="FUR-FU-10004665"/>
    <x v="0"/>
    <x v="5"/>
    <x v="1354"/>
    <n v="273.95999999999998"/>
  </r>
  <r>
    <n v="8964"/>
    <s v="CA-2017-157280"/>
    <x v="732"/>
    <d v="2017-11-07T00:00:00"/>
    <s v="First Class"/>
    <s v="LW-17125"/>
    <s v="Liz Willingham"/>
    <x v="0"/>
    <x v="0"/>
    <x v="173"/>
    <x v="17"/>
    <n v="23464"/>
    <x v="0"/>
    <s v="TEC-AC-10000057"/>
    <x v="2"/>
    <x v="11"/>
    <x v="632"/>
    <n v="89.97"/>
  </r>
  <r>
    <n v="8965"/>
    <s v="CA-2017-157280"/>
    <x v="732"/>
    <d v="2017-11-07T00:00:00"/>
    <s v="First Class"/>
    <s v="LW-17125"/>
    <s v="Liz Willingham"/>
    <x v="0"/>
    <x v="0"/>
    <x v="173"/>
    <x v="17"/>
    <n v="23464"/>
    <x v="0"/>
    <s v="FUR-FU-10003806"/>
    <x v="0"/>
    <x v="5"/>
    <x v="1804"/>
    <n v="756.8"/>
  </r>
  <r>
    <n v="8966"/>
    <s v="CA-2018-106691"/>
    <x v="44"/>
    <d v="2018-11-12T00:00:00"/>
    <s v="Standard Class"/>
    <s v="CC-12370"/>
    <s v="Christopher Conant"/>
    <x v="0"/>
    <x v="0"/>
    <x v="12"/>
    <x v="5"/>
    <n v="77070"/>
    <x v="2"/>
    <s v="OFF-BI-10000145"/>
    <x v="1"/>
    <x v="8"/>
    <x v="742"/>
    <n v="1.248"/>
  </r>
  <r>
    <n v="8967"/>
    <s v="CA-2017-134180"/>
    <x v="54"/>
    <d v="2017-11-07T00:00:00"/>
    <s v="Standard Class"/>
    <s v="JP-16135"/>
    <s v="Julie Prescott"/>
    <x v="2"/>
    <x v="0"/>
    <x v="10"/>
    <x v="9"/>
    <n v="19120"/>
    <x v="3"/>
    <s v="TEC-AC-10000892"/>
    <x v="2"/>
    <x v="11"/>
    <x v="293"/>
    <n v="72"/>
  </r>
  <r>
    <n v="8968"/>
    <s v="CA-2017-134180"/>
    <x v="54"/>
    <d v="2017-11-07T00:00:00"/>
    <s v="Standard Class"/>
    <s v="JP-16135"/>
    <s v="Julie Prescott"/>
    <x v="2"/>
    <x v="0"/>
    <x v="10"/>
    <x v="9"/>
    <n v="19120"/>
    <x v="3"/>
    <s v="FUR-CH-10004886"/>
    <x v="0"/>
    <x v="1"/>
    <x v="371"/>
    <n v="470.15499999999997"/>
  </r>
  <r>
    <n v="8969"/>
    <s v="CA-2015-166730"/>
    <x v="125"/>
    <d v="2016-01-01T00:00:00"/>
    <s v="First Class"/>
    <s v="DD-13570"/>
    <s v="Dorothy Dickinson"/>
    <x v="0"/>
    <x v="0"/>
    <x v="26"/>
    <x v="18"/>
    <n v="38109"/>
    <x v="0"/>
    <s v="OFF-ST-10002554"/>
    <x v="1"/>
    <x v="4"/>
    <x v="1153"/>
    <n v="39.128"/>
  </r>
  <r>
    <n v="8970"/>
    <s v="CA-2018-157469"/>
    <x v="574"/>
    <d v="2018-12-07T00:00:00"/>
    <s v="Standard Class"/>
    <s v="ES-14080"/>
    <s v="Erin Smith"/>
    <x v="1"/>
    <x v="0"/>
    <x v="80"/>
    <x v="24"/>
    <n v="44107"/>
    <x v="3"/>
    <s v="OFF-AR-10001662"/>
    <x v="1"/>
    <x v="6"/>
    <x v="448"/>
    <n v="19.728000000000002"/>
  </r>
  <r>
    <n v="8971"/>
    <s v="CA-2018-157469"/>
    <x v="574"/>
    <d v="2018-12-07T00:00:00"/>
    <s v="Standard Class"/>
    <s v="ES-14080"/>
    <s v="Erin Smith"/>
    <x v="1"/>
    <x v="0"/>
    <x v="80"/>
    <x v="24"/>
    <n v="44107"/>
    <x v="3"/>
    <s v="TEC-PH-10004531"/>
    <x v="2"/>
    <x v="7"/>
    <x v="1404"/>
    <n v="151.18799999999999"/>
  </r>
  <r>
    <n v="8972"/>
    <s v="CA-2018-122308"/>
    <x v="668"/>
    <d v="2018-03-28T00:00:00"/>
    <s v="Standard Class"/>
    <s v="MV-17485"/>
    <s v="Mark Van Huff"/>
    <x v="0"/>
    <x v="0"/>
    <x v="20"/>
    <x v="15"/>
    <n v="10011"/>
    <x v="3"/>
    <s v="FUR-CH-10000665"/>
    <x v="0"/>
    <x v="1"/>
    <x v="662"/>
    <n v="271.76400000000001"/>
  </r>
  <r>
    <n v="8973"/>
    <s v="US-2015-149034"/>
    <x v="84"/>
    <d v="2015-11-21T00:00:00"/>
    <s v="First Class"/>
    <s v="RD-19900"/>
    <s v="Ruben Dartt"/>
    <x v="0"/>
    <x v="0"/>
    <x v="10"/>
    <x v="9"/>
    <n v="19120"/>
    <x v="3"/>
    <s v="TEC-AC-10003023"/>
    <x v="2"/>
    <x v="11"/>
    <x v="1079"/>
    <n v="47.496000000000002"/>
  </r>
  <r>
    <n v="8974"/>
    <s v="CA-2018-159226"/>
    <x v="1016"/>
    <d v="2018-04-27T00:00:00"/>
    <s v="Second Class"/>
    <s v="RL-19615"/>
    <s v="Rob Lucas"/>
    <x v="0"/>
    <x v="0"/>
    <x v="1"/>
    <x v="1"/>
    <n v="90008"/>
    <x v="1"/>
    <s v="FUR-BO-10004709"/>
    <x v="0"/>
    <x v="0"/>
    <x v="266"/>
    <n v="344.98099999999999"/>
  </r>
  <r>
    <n v="8975"/>
    <s v="CA-2018-156622"/>
    <x v="51"/>
    <d v="2018-11-26T00:00:00"/>
    <s v="First Class"/>
    <s v="JP-15460"/>
    <s v="Jennifer Patt"/>
    <x v="1"/>
    <x v="0"/>
    <x v="61"/>
    <x v="5"/>
    <n v="75220"/>
    <x v="2"/>
    <s v="OFF-PA-10000477"/>
    <x v="1"/>
    <x v="10"/>
    <x v="1270"/>
    <n v="36.287999999999997"/>
  </r>
  <r>
    <n v="8976"/>
    <s v="CA-2018-156622"/>
    <x v="51"/>
    <d v="2018-11-26T00:00:00"/>
    <s v="First Class"/>
    <s v="JP-15460"/>
    <s v="Jennifer Patt"/>
    <x v="1"/>
    <x v="0"/>
    <x v="61"/>
    <x v="5"/>
    <n v="75220"/>
    <x v="2"/>
    <s v="OFF-PA-10002923"/>
    <x v="1"/>
    <x v="10"/>
    <x v="1426"/>
    <n v="78.304000000000002"/>
  </r>
  <r>
    <n v="8977"/>
    <s v="CA-2018-156622"/>
    <x v="51"/>
    <d v="2018-11-26T00:00:00"/>
    <s v="First Class"/>
    <s v="JP-15460"/>
    <s v="Jennifer Patt"/>
    <x v="1"/>
    <x v="0"/>
    <x v="61"/>
    <x v="5"/>
    <n v="75220"/>
    <x v="2"/>
    <s v="FUR-TA-10003008"/>
    <x v="0"/>
    <x v="3"/>
    <x v="955"/>
    <n v="127.785"/>
  </r>
  <r>
    <n v="8978"/>
    <s v="CA-2018-156622"/>
    <x v="51"/>
    <d v="2018-11-26T00:00:00"/>
    <s v="First Class"/>
    <s v="JP-15460"/>
    <s v="Jennifer Patt"/>
    <x v="1"/>
    <x v="0"/>
    <x v="61"/>
    <x v="5"/>
    <n v="75220"/>
    <x v="2"/>
    <s v="OFF-BI-10003707"/>
    <x v="1"/>
    <x v="8"/>
    <x v="784"/>
    <n v="6.1040000000000001"/>
  </r>
  <r>
    <n v="8979"/>
    <s v="CA-2015-119529"/>
    <x v="935"/>
    <d v="2015-11-05T00:00:00"/>
    <s v="Second Class"/>
    <s v="DM-13345"/>
    <s v="Denise Monton"/>
    <x v="1"/>
    <x v="0"/>
    <x v="334"/>
    <x v="30"/>
    <n v="7050"/>
    <x v="3"/>
    <s v="OFF-BI-10000546"/>
    <x v="1"/>
    <x v="8"/>
    <x v="614"/>
    <n v="5.76"/>
  </r>
  <r>
    <n v="8980"/>
    <s v="CA-2016-150413"/>
    <x v="324"/>
    <d v="2016-10-24T00:00:00"/>
    <s v="Second Class"/>
    <s v="CS-11860"/>
    <s v="Cari Schnelling"/>
    <x v="0"/>
    <x v="0"/>
    <x v="61"/>
    <x v="5"/>
    <n v="75220"/>
    <x v="2"/>
    <s v="OFF-BI-10000404"/>
    <x v="1"/>
    <x v="8"/>
    <x v="481"/>
    <n v="1.72"/>
  </r>
  <r>
    <n v="8981"/>
    <s v="CA-2015-108182"/>
    <x v="644"/>
    <d v="2015-02-10T00:00:00"/>
    <s v="Second Class"/>
    <s v="DL-13315"/>
    <s v="Delfina Latchford"/>
    <x v="0"/>
    <x v="0"/>
    <x v="515"/>
    <x v="10"/>
    <n v="60441"/>
    <x v="2"/>
    <s v="OFF-BI-10001196"/>
    <x v="1"/>
    <x v="8"/>
    <x v="1390"/>
    <n v="8.952"/>
  </r>
  <r>
    <n v="8982"/>
    <s v="CA-2017-110898"/>
    <x v="1193"/>
    <d v="2017-03-12T00:00:00"/>
    <s v="Standard Class"/>
    <s v="LC-16870"/>
    <s v="Lena Cacioppo"/>
    <x v="0"/>
    <x v="0"/>
    <x v="22"/>
    <x v="10"/>
    <n v="60623"/>
    <x v="2"/>
    <s v="OFF-AP-10001626"/>
    <x v="1"/>
    <x v="9"/>
    <x v="1025"/>
    <n v="2.3340000000000001"/>
  </r>
  <r>
    <n v="8983"/>
    <s v="CA-2017-110898"/>
    <x v="1193"/>
    <d v="2017-03-12T00:00:00"/>
    <s v="Standard Class"/>
    <s v="LC-16870"/>
    <s v="Lena Cacioppo"/>
    <x v="0"/>
    <x v="0"/>
    <x v="22"/>
    <x v="10"/>
    <n v="60623"/>
    <x v="2"/>
    <s v="OFF-BI-10004656"/>
    <x v="1"/>
    <x v="8"/>
    <x v="864"/>
    <n v="1.728"/>
  </r>
  <r>
    <n v="8984"/>
    <s v="CA-2017-110898"/>
    <x v="1193"/>
    <d v="2017-03-12T00:00:00"/>
    <s v="Standard Class"/>
    <s v="LC-16870"/>
    <s v="Lena Cacioppo"/>
    <x v="0"/>
    <x v="0"/>
    <x v="22"/>
    <x v="10"/>
    <n v="60623"/>
    <x v="2"/>
    <s v="FUR-FU-10003773"/>
    <x v="0"/>
    <x v="5"/>
    <x v="125"/>
    <n v="159.04"/>
  </r>
  <r>
    <n v="8985"/>
    <s v="CA-2017-110898"/>
    <x v="1193"/>
    <d v="2017-03-12T00:00:00"/>
    <s v="Standard Class"/>
    <s v="LC-16870"/>
    <s v="Lena Cacioppo"/>
    <x v="0"/>
    <x v="0"/>
    <x v="22"/>
    <x v="10"/>
    <n v="60623"/>
    <x v="2"/>
    <s v="FUR-TA-10000849"/>
    <x v="0"/>
    <x v="3"/>
    <x v="1327"/>
    <n v="145.97999999999999"/>
  </r>
  <r>
    <n v="8986"/>
    <s v="CA-2016-123092"/>
    <x v="155"/>
    <d v="2016-12-07T00:00:00"/>
    <s v="Standard Class"/>
    <s v="JG-15115"/>
    <s v="Jack Garza"/>
    <x v="0"/>
    <x v="0"/>
    <x v="108"/>
    <x v="3"/>
    <n v="28540"/>
    <x v="0"/>
    <s v="FUR-FU-10000222"/>
    <x v="0"/>
    <x v="5"/>
    <x v="596"/>
    <n v="77.951999999999998"/>
  </r>
  <r>
    <n v="8987"/>
    <s v="CA-2016-123092"/>
    <x v="155"/>
    <d v="2016-12-07T00:00:00"/>
    <s v="Standard Class"/>
    <s v="JG-15115"/>
    <s v="Jack Garza"/>
    <x v="0"/>
    <x v="0"/>
    <x v="108"/>
    <x v="3"/>
    <n v="28540"/>
    <x v="0"/>
    <s v="OFF-BI-10001718"/>
    <x v="1"/>
    <x v="8"/>
    <x v="1225"/>
    <n v="95.97"/>
  </r>
  <r>
    <n v="8988"/>
    <s v="CA-2016-123092"/>
    <x v="155"/>
    <d v="2016-12-07T00:00:00"/>
    <s v="Standard Class"/>
    <s v="JG-15115"/>
    <s v="Jack Garza"/>
    <x v="0"/>
    <x v="0"/>
    <x v="108"/>
    <x v="3"/>
    <n v="28540"/>
    <x v="0"/>
    <s v="TEC-PH-10001700"/>
    <x v="2"/>
    <x v="7"/>
    <x v="195"/>
    <n v="105.584"/>
  </r>
  <r>
    <n v="8989"/>
    <s v="CA-2016-123092"/>
    <x v="155"/>
    <d v="2016-12-07T00:00:00"/>
    <s v="Standard Class"/>
    <s v="JG-15115"/>
    <s v="Jack Garza"/>
    <x v="0"/>
    <x v="0"/>
    <x v="108"/>
    <x v="3"/>
    <n v="28540"/>
    <x v="0"/>
    <s v="OFF-AR-10004078"/>
    <x v="1"/>
    <x v="6"/>
    <x v="512"/>
    <n v="9.3439999999999994"/>
  </r>
  <r>
    <n v="8990"/>
    <s v="US-2016-128587"/>
    <x v="100"/>
    <d v="2016-12-30T00:00:00"/>
    <s v="Standard Class"/>
    <s v="HM-14860"/>
    <s v="Harry Marie"/>
    <x v="1"/>
    <x v="0"/>
    <x v="24"/>
    <x v="25"/>
    <n v="65807"/>
    <x v="2"/>
    <s v="FUR-FU-10003026"/>
    <x v="0"/>
    <x v="5"/>
    <x v="1564"/>
    <n v="9.68"/>
  </r>
  <r>
    <n v="8991"/>
    <s v="US-2016-128587"/>
    <x v="100"/>
    <d v="2016-12-30T00:00:00"/>
    <s v="Standard Class"/>
    <s v="HM-14860"/>
    <s v="Harry Marie"/>
    <x v="1"/>
    <x v="0"/>
    <x v="24"/>
    <x v="25"/>
    <n v="65807"/>
    <x v="2"/>
    <s v="TEC-CO-10003763"/>
    <x v="2"/>
    <x v="16"/>
    <x v="1279"/>
    <n v="4899.93"/>
  </r>
  <r>
    <n v="8992"/>
    <s v="US-2018-139577"/>
    <x v="172"/>
    <d v="2018-10-06T00:00:00"/>
    <s v="Standard Class"/>
    <s v="TN-21040"/>
    <s v="Tanja Norvell"/>
    <x v="2"/>
    <x v="0"/>
    <x v="8"/>
    <x v="1"/>
    <n v="94110"/>
    <x v="1"/>
    <s v="TEC-AC-10004708"/>
    <x v="2"/>
    <x v="11"/>
    <x v="341"/>
    <n v="104.75"/>
  </r>
  <r>
    <n v="8993"/>
    <s v="CA-2018-159100"/>
    <x v="524"/>
    <d v="2018-10-21T00:00:00"/>
    <s v="Standard Class"/>
    <s v="VP-21760"/>
    <s v="Victoria Pisteka"/>
    <x v="1"/>
    <x v="0"/>
    <x v="29"/>
    <x v="18"/>
    <n v="38401"/>
    <x v="0"/>
    <s v="TEC-AC-10003499"/>
    <x v="2"/>
    <x v="11"/>
    <x v="103"/>
    <n v="18.527999999999999"/>
  </r>
  <r>
    <n v="8994"/>
    <s v="CA-2018-159100"/>
    <x v="524"/>
    <d v="2018-10-21T00:00:00"/>
    <s v="Standard Class"/>
    <s v="VP-21760"/>
    <s v="Victoria Pisteka"/>
    <x v="1"/>
    <x v="0"/>
    <x v="29"/>
    <x v="18"/>
    <n v="38401"/>
    <x v="0"/>
    <s v="FUR-TA-10001950"/>
    <x v="0"/>
    <x v="3"/>
    <x v="1284"/>
    <n v="1875.258"/>
  </r>
  <r>
    <n v="8995"/>
    <s v="CA-2015-109043"/>
    <x v="860"/>
    <d v="2015-08-17T00:00:00"/>
    <s v="First Class"/>
    <s v="CS-12355"/>
    <s v="Christine Sundaresam"/>
    <x v="0"/>
    <x v="0"/>
    <x v="389"/>
    <x v="2"/>
    <n v="33021"/>
    <x v="0"/>
    <s v="OFF-PA-10000312"/>
    <x v="1"/>
    <x v="10"/>
    <x v="1829"/>
    <n v="91.36"/>
  </r>
  <r>
    <n v="8996"/>
    <s v="CA-2015-109043"/>
    <x v="860"/>
    <d v="2015-08-17T00:00:00"/>
    <s v="First Class"/>
    <s v="CS-12355"/>
    <s v="Christine Sundaresam"/>
    <x v="0"/>
    <x v="0"/>
    <x v="389"/>
    <x v="2"/>
    <n v="33021"/>
    <x v="0"/>
    <s v="OFF-AP-10004708"/>
    <x v="1"/>
    <x v="9"/>
    <x v="513"/>
    <n v="152.24"/>
  </r>
  <r>
    <n v="8997"/>
    <s v="US-2018-116491"/>
    <x v="343"/>
    <d v="2018-11-13T00:00:00"/>
    <s v="First Class"/>
    <s v="PG-18820"/>
    <s v="Patrick Gardner"/>
    <x v="0"/>
    <x v="0"/>
    <x v="61"/>
    <x v="5"/>
    <n v="75081"/>
    <x v="2"/>
    <s v="TEC-PH-10004531"/>
    <x v="2"/>
    <x v="7"/>
    <x v="721"/>
    <n v="35.183999999999997"/>
  </r>
  <r>
    <n v="8998"/>
    <s v="CA-2018-122763"/>
    <x v="177"/>
    <d v="2018-03-20T00:00:00"/>
    <s v="Same Day"/>
    <s v="HG-14845"/>
    <s v="Harry Greene"/>
    <x v="0"/>
    <x v="0"/>
    <x v="12"/>
    <x v="5"/>
    <n v="77041"/>
    <x v="2"/>
    <s v="OFF-PA-10000474"/>
    <x v="1"/>
    <x v="10"/>
    <x v="33"/>
    <n v="56.704000000000001"/>
  </r>
  <r>
    <n v="8999"/>
    <s v="CA-2018-122763"/>
    <x v="177"/>
    <d v="2018-03-20T00:00:00"/>
    <s v="Same Day"/>
    <s v="HG-14845"/>
    <s v="Harry Greene"/>
    <x v="0"/>
    <x v="0"/>
    <x v="12"/>
    <x v="5"/>
    <n v="77041"/>
    <x v="2"/>
    <s v="OFF-PA-10002377"/>
    <x v="1"/>
    <x v="10"/>
    <x v="127"/>
    <n v="274.06400000000002"/>
  </r>
  <r>
    <n v="9000"/>
    <s v="CA-2018-137785"/>
    <x v="726"/>
    <d v="2018-05-17T00:00:00"/>
    <s v="Standard Class"/>
    <s v="MH-18115"/>
    <s v="Mick Hernandez"/>
    <x v="2"/>
    <x v="0"/>
    <x v="10"/>
    <x v="9"/>
    <n v="19140"/>
    <x v="3"/>
    <s v="FUR-CH-10001482"/>
    <x v="0"/>
    <x v="1"/>
    <x v="541"/>
    <n v="458.43"/>
  </r>
  <r>
    <n v="9001"/>
    <s v="CA-2015-133389"/>
    <x v="169"/>
    <d v="2015-06-22T00:00:00"/>
    <s v="Same Day"/>
    <s v="TB-21280"/>
    <s v="Toby Braunhardt"/>
    <x v="0"/>
    <x v="0"/>
    <x v="42"/>
    <x v="16"/>
    <n v="85023"/>
    <x v="1"/>
    <s v="OFF-BI-10001553"/>
    <x v="1"/>
    <x v="8"/>
    <x v="1302"/>
    <n v="8.2260000000000009"/>
  </r>
  <r>
    <n v="9002"/>
    <s v="CA-2015-103807"/>
    <x v="266"/>
    <d v="2015-12-09T00:00:00"/>
    <s v="Standard Class"/>
    <s v="EM-13825"/>
    <s v="Elizabeth Moffitt"/>
    <x v="1"/>
    <x v="0"/>
    <x v="406"/>
    <x v="32"/>
    <n v="30328"/>
    <x v="0"/>
    <s v="TEC-AC-10000199"/>
    <x v="2"/>
    <x v="11"/>
    <x v="1618"/>
    <n v="5.95"/>
  </r>
  <r>
    <n v="9003"/>
    <s v="CA-2015-103807"/>
    <x v="266"/>
    <d v="2015-12-09T00:00:00"/>
    <s v="Standard Class"/>
    <s v="EM-13825"/>
    <s v="Elizabeth Moffitt"/>
    <x v="1"/>
    <x v="0"/>
    <x v="406"/>
    <x v="32"/>
    <n v="30328"/>
    <x v="0"/>
    <s v="OFF-PA-10002195"/>
    <x v="1"/>
    <x v="10"/>
    <x v="726"/>
    <n v="15.24"/>
  </r>
  <r>
    <n v="9004"/>
    <s v="CA-2016-102855"/>
    <x v="57"/>
    <d v="2016-04-06T00:00:00"/>
    <s v="Same Day"/>
    <s v="JF-15415"/>
    <s v="Jennifer Ferguson"/>
    <x v="0"/>
    <x v="0"/>
    <x v="258"/>
    <x v="4"/>
    <n v="99207"/>
    <x v="1"/>
    <s v="TEC-AC-10001767"/>
    <x v="2"/>
    <x v="11"/>
    <x v="97"/>
    <n v="239.94"/>
  </r>
  <r>
    <n v="9005"/>
    <s v="CA-2016-102855"/>
    <x v="57"/>
    <d v="2016-04-06T00:00:00"/>
    <s v="Same Day"/>
    <s v="JF-15415"/>
    <s v="Jennifer Ferguson"/>
    <x v="0"/>
    <x v="0"/>
    <x v="258"/>
    <x v="4"/>
    <n v="99207"/>
    <x v="1"/>
    <s v="OFF-AR-10002467"/>
    <x v="1"/>
    <x v="6"/>
    <x v="1690"/>
    <n v="23.84"/>
  </r>
  <r>
    <n v="9006"/>
    <s v="CA-2018-107825"/>
    <x v="551"/>
    <d v="2018-11-18T00:00:00"/>
    <s v="Same Day"/>
    <s v="NB-18655"/>
    <s v="Nona Balk"/>
    <x v="1"/>
    <x v="0"/>
    <x v="158"/>
    <x v="6"/>
    <n v="53209"/>
    <x v="2"/>
    <s v="OFF-ST-10001321"/>
    <x v="1"/>
    <x v="4"/>
    <x v="421"/>
    <n v="92.52"/>
  </r>
  <r>
    <n v="9007"/>
    <s v="CA-2018-107825"/>
    <x v="551"/>
    <d v="2018-11-18T00:00:00"/>
    <s v="Same Day"/>
    <s v="NB-18655"/>
    <s v="Nona Balk"/>
    <x v="1"/>
    <x v="0"/>
    <x v="158"/>
    <x v="6"/>
    <n v="53209"/>
    <x v="2"/>
    <s v="OFF-ST-10000777"/>
    <x v="1"/>
    <x v="4"/>
    <x v="117"/>
    <n v="37.76"/>
  </r>
  <r>
    <n v="9008"/>
    <s v="CA-2018-107825"/>
    <x v="551"/>
    <d v="2018-11-18T00:00:00"/>
    <s v="Same Day"/>
    <s v="NB-18655"/>
    <s v="Nona Balk"/>
    <x v="1"/>
    <x v="0"/>
    <x v="158"/>
    <x v="6"/>
    <n v="53209"/>
    <x v="2"/>
    <s v="OFF-LA-10003720"/>
    <x v="1"/>
    <x v="2"/>
    <x v="1636"/>
    <n v="7.38"/>
  </r>
  <r>
    <n v="9009"/>
    <s v="CA-2018-107825"/>
    <x v="551"/>
    <d v="2018-11-18T00:00:00"/>
    <s v="Same Day"/>
    <s v="NB-18655"/>
    <s v="Nona Balk"/>
    <x v="1"/>
    <x v="0"/>
    <x v="158"/>
    <x v="6"/>
    <n v="53209"/>
    <x v="2"/>
    <s v="FUR-FU-10000206"/>
    <x v="0"/>
    <x v="5"/>
    <x v="397"/>
    <n v="5.82"/>
  </r>
  <r>
    <n v="9010"/>
    <s v="CA-2018-106047"/>
    <x v="1209"/>
    <d v="2018-07-18T00:00:00"/>
    <s v="Standard Class"/>
    <s v="CS-11860"/>
    <s v="Cari Schnelling"/>
    <x v="0"/>
    <x v="0"/>
    <x v="54"/>
    <x v="24"/>
    <n v="45014"/>
    <x v="3"/>
    <s v="OFF-PA-10000791"/>
    <x v="1"/>
    <x v="10"/>
    <x v="1433"/>
    <n v="3.8159999999999998"/>
  </r>
  <r>
    <n v="9011"/>
    <s v="CA-2018-127803"/>
    <x v="240"/>
    <d v="2018-05-23T00:00:00"/>
    <s v="Standard Class"/>
    <s v="ND-18460"/>
    <s v="Neil Ducich"/>
    <x v="1"/>
    <x v="0"/>
    <x v="114"/>
    <x v="19"/>
    <n v="35810"/>
    <x v="0"/>
    <s v="OFF-BI-10001787"/>
    <x v="1"/>
    <x v="8"/>
    <x v="1491"/>
    <n v="26.16"/>
  </r>
  <r>
    <n v="9012"/>
    <s v="CA-2016-137071"/>
    <x v="139"/>
    <d v="2016-12-21T00:00:00"/>
    <s v="First Class"/>
    <s v="ED-13885"/>
    <s v="Emily Ducich"/>
    <x v="2"/>
    <x v="0"/>
    <x v="12"/>
    <x v="5"/>
    <n v="77036"/>
    <x v="2"/>
    <s v="TEC-AC-10004353"/>
    <x v="2"/>
    <x v="11"/>
    <x v="724"/>
    <n v="100.8"/>
  </r>
  <r>
    <n v="9013"/>
    <s v="CA-2017-121447"/>
    <x v="823"/>
    <d v="2017-02-22T00:00:00"/>
    <s v="First Class"/>
    <s v="EA-14035"/>
    <s v="Erin Ashbrook"/>
    <x v="1"/>
    <x v="0"/>
    <x v="20"/>
    <x v="15"/>
    <n v="10011"/>
    <x v="3"/>
    <s v="FUR-FU-10001861"/>
    <x v="0"/>
    <x v="5"/>
    <x v="275"/>
    <n v="135.80000000000001"/>
  </r>
  <r>
    <n v="9014"/>
    <s v="CA-2018-143084"/>
    <x v="257"/>
    <d v="2018-03-22T00:00:00"/>
    <s v="Standard Class"/>
    <s v="BP-11050"/>
    <s v="Barry Pond"/>
    <x v="1"/>
    <x v="0"/>
    <x v="1"/>
    <x v="1"/>
    <n v="90008"/>
    <x v="1"/>
    <s v="OFF-AR-10002766"/>
    <x v="1"/>
    <x v="6"/>
    <x v="1050"/>
    <n v="13.9"/>
  </r>
  <r>
    <n v="9015"/>
    <s v="CA-2018-143084"/>
    <x v="257"/>
    <d v="2018-03-22T00:00:00"/>
    <s v="Standard Class"/>
    <s v="BP-11050"/>
    <s v="Barry Pond"/>
    <x v="1"/>
    <x v="0"/>
    <x v="1"/>
    <x v="1"/>
    <n v="90008"/>
    <x v="1"/>
    <s v="OFF-EN-10003072"/>
    <x v="1"/>
    <x v="12"/>
    <x v="775"/>
    <n v="19.399999999999999"/>
  </r>
  <r>
    <n v="9016"/>
    <s v="CA-2017-131639"/>
    <x v="907"/>
    <d v="2017-12-23T00:00:00"/>
    <s v="Standard Class"/>
    <s v="NS-18640"/>
    <s v="Noel Staavos"/>
    <x v="1"/>
    <x v="0"/>
    <x v="51"/>
    <x v="27"/>
    <n v="88220"/>
    <x v="1"/>
    <s v="OFF-BI-10001636"/>
    <x v="1"/>
    <x v="8"/>
    <x v="674"/>
    <n v="13.488"/>
  </r>
  <r>
    <n v="9017"/>
    <s v="CA-2017-131639"/>
    <x v="907"/>
    <d v="2017-12-23T00:00:00"/>
    <s v="Standard Class"/>
    <s v="NS-18640"/>
    <s v="Noel Staavos"/>
    <x v="1"/>
    <x v="0"/>
    <x v="51"/>
    <x v="27"/>
    <n v="88220"/>
    <x v="1"/>
    <s v="OFF-BI-10000948"/>
    <x v="1"/>
    <x v="8"/>
    <x v="1382"/>
    <n v="11.416"/>
  </r>
  <r>
    <n v="9018"/>
    <s v="CA-2017-161361"/>
    <x v="253"/>
    <d v="2017-03-28T00:00:00"/>
    <s v="Second Class"/>
    <s v="MV-17485"/>
    <s v="Mark Van Huff"/>
    <x v="0"/>
    <x v="0"/>
    <x v="449"/>
    <x v="45"/>
    <n v="83201"/>
    <x v="1"/>
    <s v="OFF-PA-10001838"/>
    <x v="1"/>
    <x v="10"/>
    <x v="1008"/>
    <n v="17.64"/>
  </r>
  <r>
    <n v="9019"/>
    <s v="CA-2017-161361"/>
    <x v="253"/>
    <d v="2017-03-28T00:00:00"/>
    <s v="Second Class"/>
    <s v="MV-17485"/>
    <s v="Mark Van Huff"/>
    <x v="0"/>
    <x v="0"/>
    <x v="449"/>
    <x v="45"/>
    <n v="83201"/>
    <x v="1"/>
    <s v="OFF-BI-10002215"/>
    <x v="1"/>
    <x v="8"/>
    <x v="20"/>
    <n v="17.04"/>
  </r>
  <r>
    <n v="9020"/>
    <s v="CA-2015-100706"/>
    <x v="757"/>
    <d v="2015-12-18T00:00:00"/>
    <s v="Second Class"/>
    <s v="LE-16810"/>
    <s v="Laurel Elliston"/>
    <x v="0"/>
    <x v="0"/>
    <x v="24"/>
    <x v="17"/>
    <n v="22153"/>
    <x v="0"/>
    <s v="TEC-AC-10001314"/>
    <x v="2"/>
    <x v="11"/>
    <x v="952"/>
    <n v="99.98"/>
  </r>
  <r>
    <n v="9021"/>
    <s v="CA-2015-100706"/>
    <x v="757"/>
    <d v="2015-12-18T00:00:00"/>
    <s v="Second Class"/>
    <s v="LE-16810"/>
    <s v="Laurel Elliston"/>
    <x v="0"/>
    <x v="0"/>
    <x v="24"/>
    <x v="17"/>
    <n v="22153"/>
    <x v="0"/>
    <s v="FUR-FU-10002268"/>
    <x v="0"/>
    <x v="5"/>
    <x v="869"/>
    <n v="29.46"/>
  </r>
  <r>
    <n v="9022"/>
    <s v="CA-2016-129525"/>
    <x v="219"/>
    <d v="2016-11-20T00:00:00"/>
    <s v="Standard Class"/>
    <s v="VP-21760"/>
    <s v="Victoria Pisteka"/>
    <x v="1"/>
    <x v="0"/>
    <x v="167"/>
    <x v="24"/>
    <n v="43615"/>
    <x v="3"/>
    <s v="OFF-BI-10002133"/>
    <x v="1"/>
    <x v="8"/>
    <x v="1147"/>
    <n v="166.92"/>
  </r>
  <r>
    <n v="9023"/>
    <s v="US-2017-141880"/>
    <x v="250"/>
    <d v="2017-08-23T00:00:00"/>
    <s v="First Class"/>
    <s v="TC-21475"/>
    <s v="Tony Chapman"/>
    <x v="2"/>
    <x v="0"/>
    <x v="299"/>
    <x v="22"/>
    <n v="80525"/>
    <x v="1"/>
    <s v="FUR-FU-10001979"/>
    <x v="0"/>
    <x v="5"/>
    <x v="514"/>
    <n v="98.328000000000003"/>
  </r>
  <r>
    <n v="9024"/>
    <s v="CA-2016-165799"/>
    <x v="685"/>
    <d v="2016-07-02T00:00:00"/>
    <s v="First Class"/>
    <s v="SG-20470"/>
    <s v="Sheri Gordon"/>
    <x v="0"/>
    <x v="0"/>
    <x v="20"/>
    <x v="15"/>
    <n v="10024"/>
    <x v="3"/>
    <s v="FUR-CH-10001482"/>
    <x v="0"/>
    <x v="1"/>
    <x v="541"/>
    <n v="117.88200000000001"/>
  </r>
  <r>
    <n v="9025"/>
    <s v="CA-2017-102127"/>
    <x v="190"/>
    <d v="2017-07-02T00:00:00"/>
    <s v="Standard Class"/>
    <s v="VP-21760"/>
    <s v="Victoria Pisteka"/>
    <x v="1"/>
    <x v="0"/>
    <x v="20"/>
    <x v="15"/>
    <n v="10035"/>
    <x v="3"/>
    <s v="TEC-AC-10002018"/>
    <x v="2"/>
    <x v="11"/>
    <x v="1683"/>
    <n v="20.97"/>
  </r>
  <r>
    <n v="9026"/>
    <s v="CA-2017-102127"/>
    <x v="190"/>
    <d v="2017-07-02T00:00:00"/>
    <s v="Standard Class"/>
    <s v="VP-21760"/>
    <s v="Victoria Pisteka"/>
    <x v="1"/>
    <x v="0"/>
    <x v="20"/>
    <x v="15"/>
    <n v="10035"/>
    <x v="3"/>
    <s v="TEC-AC-10000397"/>
    <x v="2"/>
    <x v="11"/>
    <x v="1468"/>
    <n v="139.96"/>
  </r>
  <r>
    <n v="9027"/>
    <s v="CA-2017-102127"/>
    <x v="190"/>
    <d v="2017-07-02T00:00:00"/>
    <s v="Standard Class"/>
    <s v="VP-21760"/>
    <s v="Victoria Pisteka"/>
    <x v="1"/>
    <x v="0"/>
    <x v="20"/>
    <x v="15"/>
    <n v="10035"/>
    <x v="3"/>
    <s v="FUR-FU-10003976"/>
    <x v="0"/>
    <x v="5"/>
    <x v="973"/>
    <n v="37.74"/>
  </r>
  <r>
    <n v="9028"/>
    <s v="US-2017-152415"/>
    <x v="42"/>
    <d v="2017-09-22T00:00:00"/>
    <s v="Standard Class"/>
    <s v="PO-18865"/>
    <s v="Patrick O'Donnell"/>
    <x v="0"/>
    <x v="0"/>
    <x v="516"/>
    <x v="31"/>
    <n v="1752"/>
    <x v="3"/>
    <s v="FUR-FU-10002597"/>
    <x v="0"/>
    <x v="5"/>
    <x v="627"/>
    <n v="14.82"/>
  </r>
  <r>
    <n v="9029"/>
    <s v="US-2017-152415"/>
    <x v="42"/>
    <d v="2017-09-22T00:00:00"/>
    <s v="Standard Class"/>
    <s v="PO-18865"/>
    <s v="Patrick O'Donnell"/>
    <x v="0"/>
    <x v="0"/>
    <x v="516"/>
    <x v="31"/>
    <n v="1752"/>
    <x v="3"/>
    <s v="FUR-FU-10004864"/>
    <x v="0"/>
    <x v="5"/>
    <x v="441"/>
    <n v="191.82"/>
  </r>
  <r>
    <n v="9030"/>
    <s v="CA-2015-138198"/>
    <x v="667"/>
    <d v="2015-07-23T00:00:00"/>
    <s v="Standard Class"/>
    <s v="JL-15130"/>
    <s v="Jack Lebron"/>
    <x v="0"/>
    <x v="0"/>
    <x v="106"/>
    <x v="15"/>
    <n v="10801"/>
    <x v="3"/>
    <s v="OFF-BI-10002103"/>
    <x v="1"/>
    <x v="8"/>
    <x v="530"/>
    <n v="13.904"/>
  </r>
  <r>
    <n v="9031"/>
    <s v="CA-2018-128041"/>
    <x v="853"/>
    <d v="2018-09-01T00:00:00"/>
    <s v="Same Day"/>
    <s v="RW-19540"/>
    <s v="Rick Wilson"/>
    <x v="1"/>
    <x v="0"/>
    <x v="4"/>
    <x v="4"/>
    <n v="98103"/>
    <x v="1"/>
    <s v="OFF-AP-10001005"/>
    <x v="1"/>
    <x v="9"/>
    <x v="1140"/>
    <n v="314.60000000000002"/>
  </r>
  <r>
    <n v="9032"/>
    <s v="CA-2018-128041"/>
    <x v="853"/>
    <d v="2018-09-01T00:00:00"/>
    <s v="Same Day"/>
    <s v="RW-19540"/>
    <s v="Rick Wilson"/>
    <x v="1"/>
    <x v="0"/>
    <x v="4"/>
    <x v="4"/>
    <n v="98103"/>
    <x v="1"/>
    <s v="FUR-TA-10002607"/>
    <x v="0"/>
    <x v="3"/>
    <x v="224"/>
    <n v="283.56"/>
  </r>
  <r>
    <n v="9033"/>
    <s v="CA-2018-105823"/>
    <x v="738"/>
    <d v="2018-06-26T00:00:00"/>
    <s v="Standard Class"/>
    <s v="RB-19465"/>
    <s v="Rick Bensley"/>
    <x v="2"/>
    <x v="0"/>
    <x v="66"/>
    <x v="12"/>
    <n v="48227"/>
    <x v="2"/>
    <s v="FUR-CH-10000454"/>
    <x v="0"/>
    <x v="1"/>
    <x v="1"/>
    <n v="487.96"/>
  </r>
  <r>
    <n v="9034"/>
    <s v="CA-2015-152268"/>
    <x v="814"/>
    <d v="2015-09-07T00:00:00"/>
    <s v="Standard Class"/>
    <s v="SC-20095"/>
    <s v="Sanjit Chand"/>
    <x v="0"/>
    <x v="0"/>
    <x v="115"/>
    <x v="36"/>
    <n v="72701"/>
    <x v="0"/>
    <s v="OFF-BI-10001359"/>
    <x v="1"/>
    <x v="8"/>
    <x v="1162"/>
    <n v="1793.98"/>
  </r>
  <r>
    <n v="9035"/>
    <s v="CA-2016-148873"/>
    <x v="486"/>
    <d v="2016-10-05T00:00:00"/>
    <s v="Standard Class"/>
    <s v="EM-13960"/>
    <s v="Eric Murdock"/>
    <x v="0"/>
    <x v="0"/>
    <x v="94"/>
    <x v="10"/>
    <n v="62301"/>
    <x v="2"/>
    <s v="OFF-BI-10003196"/>
    <x v="1"/>
    <x v="8"/>
    <x v="1376"/>
    <n v="2.992"/>
  </r>
  <r>
    <n v="9036"/>
    <s v="CA-2016-148873"/>
    <x v="486"/>
    <d v="2016-10-05T00:00:00"/>
    <s v="Standard Class"/>
    <s v="EM-13960"/>
    <s v="Eric Murdock"/>
    <x v="0"/>
    <x v="0"/>
    <x v="94"/>
    <x v="10"/>
    <n v="62301"/>
    <x v="2"/>
    <s v="TEC-AC-10003657"/>
    <x v="2"/>
    <x v="11"/>
    <x v="152"/>
    <n v="108.768"/>
  </r>
  <r>
    <n v="9037"/>
    <s v="CA-2016-166492"/>
    <x v="1003"/>
    <d v="2016-04-10T00:00:00"/>
    <s v="First Class"/>
    <s v="RP-19390"/>
    <s v="Resi Pölking"/>
    <x v="0"/>
    <x v="0"/>
    <x v="20"/>
    <x v="15"/>
    <n v="10035"/>
    <x v="3"/>
    <s v="OFF-PA-10002262"/>
    <x v="1"/>
    <x v="10"/>
    <x v="1001"/>
    <n v="25.92"/>
  </r>
  <r>
    <n v="9038"/>
    <s v="CA-2016-166492"/>
    <x v="1003"/>
    <d v="2016-04-10T00:00:00"/>
    <s v="First Class"/>
    <s v="RP-19390"/>
    <s v="Resi Pölking"/>
    <x v="0"/>
    <x v="0"/>
    <x v="20"/>
    <x v="15"/>
    <n v="10035"/>
    <x v="3"/>
    <s v="OFF-ST-10002214"/>
    <x v="1"/>
    <x v="4"/>
    <x v="1003"/>
    <n v="22.58"/>
  </r>
  <r>
    <n v="9039"/>
    <s v="CA-2018-157420"/>
    <x v="610"/>
    <d v="2018-11-21T00:00:00"/>
    <s v="Same Day"/>
    <s v="HZ-14950"/>
    <s v="Henia Zydlo"/>
    <x v="0"/>
    <x v="0"/>
    <x v="12"/>
    <x v="5"/>
    <n v="77095"/>
    <x v="2"/>
    <s v="TEC-PH-10003555"/>
    <x v="2"/>
    <x v="7"/>
    <x v="462"/>
    <n v="55.176000000000002"/>
  </r>
  <r>
    <n v="9040"/>
    <s v="CA-2017-117121"/>
    <x v="907"/>
    <d v="2017-12-21T00:00:00"/>
    <s v="Standard Class"/>
    <s v="AB-10105"/>
    <s v="Adrian Barton"/>
    <x v="0"/>
    <x v="0"/>
    <x v="66"/>
    <x v="12"/>
    <n v="48205"/>
    <x v="2"/>
    <s v="OFF-BI-10000545"/>
    <x v="1"/>
    <x v="8"/>
    <x v="692"/>
    <n v="9892.74"/>
  </r>
  <r>
    <n v="9041"/>
    <s v="CA-2015-138177"/>
    <x v="111"/>
    <d v="2015-09-24T00:00:00"/>
    <s v="Standard Class"/>
    <s v="ND-18460"/>
    <s v="Neil Ducich"/>
    <x v="1"/>
    <x v="0"/>
    <x v="432"/>
    <x v="16"/>
    <n v="85224"/>
    <x v="1"/>
    <s v="FUR-TA-10004607"/>
    <x v="0"/>
    <x v="3"/>
    <x v="1104"/>
    <n v="73.915000000000006"/>
  </r>
  <r>
    <n v="9042"/>
    <s v="CA-2015-114335"/>
    <x v="450"/>
    <d v="2015-10-03T00:00:00"/>
    <s v="Standard Class"/>
    <s v="XP-21865"/>
    <s v="Xylona Preis"/>
    <x v="0"/>
    <x v="0"/>
    <x v="389"/>
    <x v="2"/>
    <n v="33021"/>
    <x v="0"/>
    <s v="FUR-FU-10000277"/>
    <x v="0"/>
    <x v="5"/>
    <x v="1795"/>
    <n v="337.08800000000002"/>
  </r>
  <r>
    <n v="9043"/>
    <s v="CA-2016-168760"/>
    <x v="357"/>
    <d v="2016-09-26T00:00:00"/>
    <s v="Second Class"/>
    <s v="MM-18280"/>
    <s v="Muhammed MacIntyre"/>
    <x v="1"/>
    <x v="0"/>
    <x v="1"/>
    <x v="1"/>
    <n v="90049"/>
    <x v="1"/>
    <s v="OFF-AP-10004532"/>
    <x v="1"/>
    <x v="9"/>
    <x v="564"/>
    <n v="61.44"/>
  </r>
  <r>
    <n v="9044"/>
    <s v="CA-2017-168830"/>
    <x v="77"/>
    <d v="2017-11-13T00:00:00"/>
    <s v="Standard Class"/>
    <s v="ML-17395"/>
    <s v="Marina Lichtenstein"/>
    <x v="1"/>
    <x v="0"/>
    <x v="8"/>
    <x v="1"/>
    <n v="94122"/>
    <x v="1"/>
    <s v="TEC-AC-10003911"/>
    <x v="2"/>
    <x v="11"/>
    <x v="331"/>
    <n v="479.97"/>
  </r>
  <r>
    <n v="9045"/>
    <s v="CA-2018-137463"/>
    <x v="819"/>
    <d v="2018-12-20T00:00:00"/>
    <s v="Second Class"/>
    <s v="KM-16225"/>
    <s v="Kalyca Meade"/>
    <x v="1"/>
    <x v="0"/>
    <x v="282"/>
    <x v="1"/>
    <n v="94086"/>
    <x v="1"/>
    <s v="OFF-BI-10003196"/>
    <x v="1"/>
    <x v="8"/>
    <x v="1376"/>
    <n v="5.984"/>
  </r>
  <r>
    <n v="9046"/>
    <s v="CA-2018-137463"/>
    <x v="819"/>
    <d v="2018-12-20T00:00:00"/>
    <s v="Second Class"/>
    <s v="KM-16225"/>
    <s v="Kalyca Meade"/>
    <x v="1"/>
    <x v="0"/>
    <x v="282"/>
    <x v="1"/>
    <n v="94086"/>
    <x v="1"/>
    <s v="TEC-AC-10000358"/>
    <x v="2"/>
    <x v="11"/>
    <x v="1287"/>
    <n v="189.95"/>
  </r>
  <r>
    <n v="9047"/>
    <s v="CA-2018-137463"/>
    <x v="819"/>
    <d v="2018-12-20T00:00:00"/>
    <s v="Second Class"/>
    <s v="KM-16225"/>
    <s v="Kalyca Meade"/>
    <x v="1"/>
    <x v="0"/>
    <x v="282"/>
    <x v="1"/>
    <n v="94086"/>
    <x v="1"/>
    <s v="TEC-AC-10000057"/>
    <x v="2"/>
    <x v="11"/>
    <x v="632"/>
    <n v="149.94999999999999"/>
  </r>
  <r>
    <n v="9048"/>
    <s v="CA-2018-137463"/>
    <x v="819"/>
    <d v="2018-12-20T00:00:00"/>
    <s v="Second Class"/>
    <s v="KM-16225"/>
    <s v="Kalyca Meade"/>
    <x v="1"/>
    <x v="0"/>
    <x v="282"/>
    <x v="1"/>
    <n v="94086"/>
    <x v="1"/>
    <s v="OFF-AR-10001988"/>
    <x v="1"/>
    <x v="6"/>
    <x v="756"/>
    <n v="29.95"/>
  </r>
  <r>
    <n v="9049"/>
    <s v="CA-2018-137463"/>
    <x v="819"/>
    <d v="2018-12-20T00:00:00"/>
    <s v="Second Class"/>
    <s v="KM-16225"/>
    <s v="Kalyca Meade"/>
    <x v="1"/>
    <x v="0"/>
    <x v="282"/>
    <x v="1"/>
    <n v="94086"/>
    <x v="1"/>
    <s v="OFF-LA-10003498"/>
    <x v="1"/>
    <x v="2"/>
    <x v="1749"/>
    <n v="44.4"/>
  </r>
  <r>
    <n v="9050"/>
    <s v="CA-2015-124513"/>
    <x v="158"/>
    <d v="2015-09-25T00:00:00"/>
    <s v="Standard Class"/>
    <s v="SL-20155"/>
    <s v="Sara Luxemburg"/>
    <x v="2"/>
    <x v="0"/>
    <x v="20"/>
    <x v="15"/>
    <n v="10011"/>
    <x v="3"/>
    <s v="OFF-AR-10002956"/>
    <x v="1"/>
    <x v="6"/>
    <x v="666"/>
    <n v="66.03"/>
  </r>
  <r>
    <n v="9051"/>
    <s v="CA-2016-165554"/>
    <x v="1210"/>
    <d v="2016-05-22T00:00:00"/>
    <s v="Standard Class"/>
    <s v="AJ-10780"/>
    <s v="Anthony Jacobs"/>
    <x v="1"/>
    <x v="0"/>
    <x v="1"/>
    <x v="1"/>
    <n v="90004"/>
    <x v="1"/>
    <s v="OFF-PA-10003724"/>
    <x v="1"/>
    <x v="10"/>
    <x v="362"/>
    <n v="10.86"/>
  </r>
  <r>
    <n v="9052"/>
    <s v="CA-2015-141838"/>
    <x v="959"/>
    <d v="2015-03-31T00:00:00"/>
    <s v="Second Class"/>
    <s v="DK-12835"/>
    <s v="Damala Kotsonis"/>
    <x v="1"/>
    <x v="0"/>
    <x v="8"/>
    <x v="1"/>
    <n v="94122"/>
    <x v="1"/>
    <s v="OFF-AR-10004272"/>
    <x v="1"/>
    <x v="6"/>
    <x v="1229"/>
    <n v="3.36"/>
  </r>
  <r>
    <n v="9053"/>
    <s v="CA-2015-141838"/>
    <x v="959"/>
    <d v="2015-03-31T00:00:00"/>
    <s v="Second Class"/>
    <s v="DK-12835"/>
    <s v="Damala Kotsonis"/>
    <x v="1"/>
    <x v="0"/>
    <x v="8"/>
    <x v="1"/>
    <n v="94122"/>
    <x v="1"/>
    <s v="OFF-BI-10003291"/>
    <x v="1"/>
    <x v="8"/>
    <x v="44"/>
    <n v="27.936"/>
  </r>
  <r>
    <n v="9054"/>
    <s v="CA-2015-141838"/>
    <x v="959"/>
    <d v="2015-03-31T00:00:00"/>
    <s v="Second Class"/>
    <s v="DK-12835"/>
    <s v="Damala Kotsonis"/>
    <x v="1"/>
    <x v="0"/>
    <x v="8"/>
    <x v="1"/>
    <n v="94122"/>
    <x v="1"/>
    <s v="TEC-PH-10004100"/>
    <x v="2"/>
    <x v="7"/>
    <x v="1752"/>
    <n v="28.783999999999999"/>
  </r>
  <r>
    <n v="9055"/>
    <s v="CA-2018-117009"/>
    <x v="585"/>
    <d v="2018-09-28T00:00:00"/>
    <s v="Standard Class"/>
    <s v="BK-11260"/>
    <s v="Berenike Kampe"/>
    <x v="0"/>
    <x v="0"/>
    <x v="157"/>
    <x v="1"/>
    <n v="92704"/>
    <x v="1"/>
    <s v="OFF-SU-10001218"/>
    <x v="1"/>
    <x v="14"/>
    <x v="134"/>
    <n v="21.96"/>
  </r>
  <r>
    <n v="9056"/>
    <s v="CA-2016-128993"/>
    <x v="811"/>
    <d v="2016-09-17T00:00:00"/>
    <s v="Second Class"/>
    <s v="CC-12670"/>
    <s v="Craig Carreira"/>
    <x v="0"/>
    <x v="0"/>
    <x v="4"/>
    <x v="4"/>
    <n v="98103"/>
    <x v="1"/>
    <s v="TEC-AC-10004209"/>
    <x v="2"/>
    <x v="11"/>
    <x v="908"/>
    <n v="21.98"/>
  </r>
  <r>
    <n v="9057"/>
    <s v="CA-2016-160227"/>
    <x v="121"/>
    <d v="2016-11-04T00:00:00"/>
    <s v="First Class"/>
    <s v="ED-13885"/>
    <s v="Emily Ducich"/>
    <x v="2"/>
    <x v="0"/>
    <x v="20"/>
    <x v="15"/>
    <n v="10011"/>
    <x v="3"/>
    <s v="FUR-CH-10002073"/>
    <x v="0"/>
    <x v="1"/>
    <x v="1792"/>
    <n v="2621.3220000000001"/>
  </r>
  <r>
    <n v="9058"/>
    <s v="CA-2016-149097"/>
    <x v="1182"/>
    <d v="2016-10-24T00:00:00"/>
    <s v="Standard Class"/>
    <s v="SV-20785"/>
    <s v="Stewart Visinsky"/>
    <x v="0"/>
    <x v="0"/>
    <x v="1"/>
    <x v="1"/>
    <n v="90045"/>
    <x v="1"/>
    <s v="FUR-FU-10003424"/>
    <x v="0"/>
    <x v="5"/>
    <x v="1668"/>
    <n v="74.760000000000005"/>
  </r>
  <r>
    <n v="9059"/>
    <s v="CA-2016-149097"/>
    <x v="1182"/>
    <d v="2016-10-24T00:00:00"/>
    <s v="Standard Class"/>
    <s v="SV-20785"/>
    <s v="Stewart Visinsky"/>
    <x v="0"/>
    <x v="0"/>
    <x v="1"/>
    <x v="1"/>
    <n v="90045"/>
    <x v="1"/>
    <s v="FUR-TA-10001086"/>
    <x v="0"/>
    <x v="3"/>
    <x v="1736"/>
    <n v="364.77600000000001"/>
  </r>
  <r>
    <n v="9060"/>
    <s v="CA-2017-132304"/>
    <x v="403"/>
    <d v="2017-06-18T00:00:00"/>
    <s v="Standard Class"/>
    <s v="AR-10825"/>
    <s v="Anthony Rawles"/>
    <x v="1"/>
    <x v="0"/>
    <x v="4"/>
    <x v="4"/>
    <n v="98103"/>
    <x v="1"/>
    <s v="FUR-TA-10004619"/>
    <x v="0"/>
    <x v="3"/>
    <x v="891"/>
    <n v="1115.17"/>
  </r>
  <r>
    <n v="9061"/>
    <s v="CA-2016-136420"/>
    <x v="312"/>
    <d v="2016-11-21T00:00:00"/>
    <s v="First Class"/>
    <s v="CS-12250"/>
    <s v="Chris Selesnick"/>
    <x v="1"/>
    <x v="0"/>
    <x v="70"/>
    <x v="1"/>
    <n v="92024"/>
    <x v="1"/>
    <s v="OFF-BI-10002854"/>
    <x v="1"/>
    <x v="8"/>
    <x v="904"/>
    <n v="89.695999999999998"/>
  </r>
  <r>
    <n v="9062"/>
    <s v="CA-2016-136420"/>
    <x v="312"/>
    <d v="2016-11-21T00:00:00"/>
    <s v="First Class"/>
    <s v="CS-12250"/>
    <s v="Chris Selesnick"/>
    <x v="1"/>
    <x v="0"/>
    <x v="70"/>
    <x v="1"/>
    <n v="92024"/>
    <x v="1"/>
    <s v="OFF-LA-10002762"/>
    <x v="1"/>
    <x v="2"/>
    <x v="49"/>
    <n v="50.12"/>
  </r>
  <r>
    <n v="9063"/>
    <s v="CA-2017-101623"/>
    <x v="905"/>
    <d v="2017-03-06T00:00:00"/>
    <s v="Standard Class"/>
    <s v="RR-19525"/>
    <s v="Rick Reed"/>
    <x v="1"/>
    <x v="0"/>
    <x v="20"/>
    <x v="15"/>
    <n v="10035"/>
    <x v="3"/>
    <s v="OFF-FA-10003495"/>
    <x v="1"/>
    <x v="13"/>
    <x v="128"/>
    <n v="36.479999999999997"/>
  </r>
  <r>
    <n v="9064"/>
    <s v="US-2015-151015"/>
    <x v="1005"/>
    <d v="2015-10-20T00:00:00"/>
    <s v="Standard Class"/>
    <s v="BD-11500"/>
    <s v="Bradley Drucker"/>
    <x v="0"/>
    <x v="0"/>
    <x v="22"/>
    <x v="10"/>
    <n v="60653"/>
    <x v="2"/>
    <s v="OFF-PA-10002581"/>
    <x v="1"/>
    <x v="10"/>
    <x v="1309"/>
    <n v="322.19200000000001"/>
  </r>
  <r>
    <n v="9065"/>
    <s v="US-2015-151015"/>
    <x v="1005"/>
    <d v="2015-10-20T00:00:00"/>
    <s v="Standard Class"/>
    <s v="BD-11500"/>
    <s v="Bradley Drucker"/>
    <x v="0"/>
    <x v="0"/>
    <x v="22"/>
    <x v="10"/>
    <n v="60653"/>
    <x v="2"/>
    <s v="OFF-BI-10000343"/>
    <x v="1"/>
    <x v="8"/>
    <x v="186"/>
    <n v="2.9460000000000002"/>
  </r>
  <r>
    <n v="9066"/>
    <s v="US-2015-151015"/>
    <x v="1005"/>
    <d v="2015-10-20T00:00:00"/>
    <s v="Standard Class"/>
    <s v="BD-11500"/>
    <s v="Bradley Drucker"/>
    <x v="0"/>
    <x v="0"/>
    <x v="22"/>
    <x v="10"/>
    <n v="60653"/>
    <x v="2"/>
    <s v="OFF-PA-10001184"/>
    <x v="1"/>
    <x v="10"/>
    <x v="1316"/>
    <n v="19.135999999999999"/>
  </r>
  <r>
    <n v="9067"/>
    <s v="CA-2018-152968"/>
    <x v="1143"/>
    <d v="2018-05-30T00:00:00"/>
    <s v="Standard Class"/>
    <s v="BM-11785"/>
    <s v="Bryan Mills"/>
    <x v="0"/>
    <x v="0"/>
    <x v="193"/>
    <x v="17"/>
    <n v="22801"/>
    <x v="0"/>
    <s v="TEC-AC-10000521"/>
    <x v="2"/>
    <x v="11"/>
    <x v="1566"/>
    <n v="23.08"/>
  </r>
  <r>
    <n v="9068"/>
    <s v="CA-2017-150077"/>
    <x v="1084"/>
    <d v="2017-02-10T00:00:00"/>
    <s v="Standard Class"/>
    <s v="MS-17365"/>
    <s v="Maribeth Schnelling"/>
    <x v="0"/>
    <x v="0"/>
    <x v="196"/>
    <x v="39"/>
    <n v="20852"/>
    <x v="3"/>
    <s v="TEC-PH-10002890"/>
    <x v="2"/>
    <x v="7"/>
    <x v="1396"/>
    <n v="90.48"/>
  </r>
  <r>
    <n v="9069"/>
    <s v="CA-2017-106278"/>
    <x v="476"/>
    <d v="2017-09-05T00:00:00"/>
    <s v="Second Class"/>
    <s v="BM-11140"/>
    <s v="Becky Martin"/>
    <x v="0"/>
    <x v="0"/>
    <x v="96"/>
    <x v="4"/>
    <n v="98198"/>
    <x v="1"/>
    <s v="FUR-CH-10003061"/>
    <x v="0"/>
    <x v="1"/>
    <x v="51"/>
    <n v="215.976"/>
  </r>
  <r>
    <n v="9070"/>
    <s v="CA-2017-106278"/>
    <x v="476"/>
    <d v="2017-09-05T00:00:00"/>
    <s v="Second Class"/>
    <s v="BM-11140"/>
    <s v="Becky Martin"/>
    <x v="0"/>
    <x v="0"/>
    <x v="96"/>
    <x v="4"/>
    <n v="98198"/>
    <x v="1"/>
    <s v="OFF-EN-10003567"/>
    <x v="1"/>
    <x v="12"/>
    <x v="1652"/>
    <n v="65.94"/>
  </r>
  <r>
    <n v="9071"/>
    <s v="CA-2018-147550"/>
    <x v="769"/>
    <d v="2018-12-05T00:00:00"/>
    <s v="First Class"/>
    <s v="KE-16420"/>
    <s v="Katrina Edelman"/>
    <x v="1"/>
    <x v="0"/>
    <x v="10"/>
    <x v="9"/>
    <n v="19134"/>
    <x v="3"/>
    <s v="FUR-FU-10001918"/>
    <x v="0"/>
    <x v="5"/>
    <x v="283"/>
    <n v="11.352"/>
  </r>
  <r>
    <n v="9072"/>
    <s v="CA-2016-136105"/>
    <x v="821"/>
    <d v="2016-06-16T00:00:00"/>
    <s v="Standard Class"/>
    <s v="SZ-20035"/>
    <s v="Sam Zeldin"/>
    <x v="2"/>
    <x v="0"/>
    <x v="38"/>
    <x v="14"/>
    <n v="47201"/>
    <x v="2"/>
    <s v="OFF-ST-10002444"/>
    <x v="1"/>
    <x v="4"/>
    <x v="576"/>
    <n v="24.56"/>
  </r>
  <r>
    <n v="9073"/>
    <s v="CA-2017-142524"/>
    <x v="913"/>
    <d v="2017-09-08T00:00:00"/>
    <s v="Standard Class"/>
    <s v="MB-18085"/>
    <s v="Mick Brown"/>
    <x v="0"/>
    <x v="0"/>
    <x v="24"/>
    <x v="25"/>
    <n v="65807"/>
    <x v="2"/>
    <s v="OFF-EN-10003286"/>
    <x v="1"/>
    <x v="12"/>
    <x v="153"/>
    <n v="16.559999999999999"/>
  </r>
  <r>
    <n v="9074"/>
    <s v="CA-2017-142524"/>
    <x v="913"/>
    <d v="2017-09-08T00:00:00"/>
    <s v="Standard Class"/>
    <s v="MB-18085"/>
    <s v="Mick Brown"/>
    <x v="0"/>
    <x v="0"/>
    <x v="24"/>
    <x v="25"/>
    <n v="65807"/>
    <x v="2"/>
    <s v="TEC-AC-10000109"/>
    <x v="2"/>
    <x v="11"/>
    <x v="202"/>
    <n v="279.95"/>
  </r>
  <r>
    <n v="9075"/>
    <s v="CA-2015-136336"/>
    <x v="419"/>
    <d v="2015-04-26T00:00:00"/>
    <s v="Standard Class"/>
    <s v="DB-13555"/>
    <s v="Dorothy Badders"/>
    <x v="1"/>
    <x v="0"/>
    <x v="0"/>
    <x v="0"/>
    <n v="42420"/>
    <x v="0"/>
    <s v="OFF-ST-10002574"/>
    <x v="1"/>
    <x v="4"/>
    <x v="935"/>
    <n v="828.84"/>
  </r>
  <r>
    <n v="9076"/>
    <s v="US-2016-136259"/>
    <x v="599"/>
    <d v="2016-11-08T00:00:00"/>
    <s v="First Class"/>
    <s v="CB-12415"/>
    <s v="Christy Brittain"/>
    <x v="0"/>
    <x v="0"/>
    <x v="80"/>
    <x v="24"/>
    <n v="44107"/>
    <x v="3"/>
    <s v="OFF-BI-10000773"/>
    <x v="1"/>
    <x v="8"/>
    <x v="386"/>
    <n v="7.218"/>
  </r>
  <r>
    <n v="9077"/>
    <s v="US-2016-136259"/>
    <x v="599"/>
    <d v="2016-11-08T00:00:00"/>
    <s v="First Class"/>
    <s v="CB-12415"/>
    <s v="Christy Brittain"/>
    <x v="0"/>
    <x v="0"/>
    <x v="80"/>
    <x v="24"/>
    <n v="44107"/>
    <x v="3"/>
    <s v="OFF-SU-10004661"/>
    <x v="1"/>
    <x v="14"/>
    <x v="1757"/>
    <n v="27.2"/>
  </r>
  <r>
    <n v="9078"/>
    <s v="US-2015-124625"/>
    <x v="935"/>
    <d v="2015-11-07T00:00:00"/>
    <s v="Standard Class"/>
    <s v="SP-20650"/>
    <s v="Stephanie Phelps"/>
    <x v="1"/>
    <x v="0"/>
    <x v="155"/>
    <x v="8"/>
    <n v="68104"/>
    <x v="2"/>
    <s v="TEC-AC-10003280"/>
    <x v="2"/>
    <x v="11"/>
    <x v="1037"/>
    <n v="89.97"/>
  </r>
  <r>
    <n v="9079"/>
    <s v="CA-2017-108105"/>
    <x v="595"/>
    <d v="2017-02-23T00:00:00"/>
    <s v="Standard Class"/>
    <s v="GW-14605"/>
    <s v="Giulietta Weimer"/>
    <x v="0"/>
    <x v="0"/>
    <x v="0"/>
    <x v="0"/>
    <n v="42420"/>
    <x v="0"/>
    <s v="FUR-FU-10003773"/>
    <x v="0"/>
    <x v="5"/>
    <x v="125"/>
    <n v="318.08"/>
  </r>
  <r>
    <n v="9080"/>
    <s v="CA-2017-108105"/>
    <x v="595"/>
    <d v="2017-02-23T00:00:00"/>
    <s v="Standard Class"/>
    <s v="GW-14605"/>
    <s v="Giulietta Weimer"/>
    <x v="0"/>
    <x v="0"/>
    <x v="0"/>
    <x v="0"/>
    <n v="42420"/>
    <x v="0"/>
    <s v="OFF-BI-10002412"/>
    <x v="1"/>
    <x v="8"/>
    <x v="326"/>
    <n v="5.8"/>
  </r>
  <r>
    <n v="9081"/>
    <s v="CA-2018-166898"/>
    <x v="220"/>
    <d v="2018-09-13T00:00:00"/>
    <s v="Second Class"/>
    <s v="KH-16630"/>
    <s v="Ken Heidel"/>
    <x v="1"/>
    <x v="0"/>
    <x v="157"/>
    <x v="1"/>
    <n v="92704"/>
    <x v="1"/>
    <s v="TEC-PH-10002564"/>
    <x v="2"/>
    <x v="7"/>
    <x v="985"/>
    <n v="143.952"/>
  </r>
  <r>
    <n v="9082"/>
    <s v="CA-2018-166898"/>
    <x v="220"/>
    <d v="2018-09-13T00:00:00"/>
    <s v="Second Class"/>
    <s v="KH-16630"/>
    <s v="Ken Heidel"/>
    <x v="1"/>
    <x v="0"/>
    <x v="157"/>
    <x v="1"/>
    <n v="92704"/>
    <x v="1"/>
    <s v="OFF-PA-10002262"/>
    <x v="1"/>
    <x v="10"/>
    <x v="1001"/>
    <n v="19.440000000000001"/>
  </r>
  <r>
    <n v="9083"/>
    <s v="CA-2018-169005"/>
    <x v="808"/>
    <d v="2018-11-06T00:00:00"/>
    <s v="Standard Class"/>
    <s v="BG-11035"/>
    <s v="Barry Gonzalez"/>
    <x v="0"/>
    <x v="0"/>
    <x v="24"/>
    <x v="17"/>
    <n v="22153"/>
    <x v="0"/>
    <s v="OFF-AR-10000246"/>
    <x v="1"/>
    <x v="6"/>
    <x v="21"/>
    <n v="5.56"/>
  </r>
  <r>
    <n v="9084"/>
    <s v="CA-2016-104038"/>
    <x v="525"/>
    <d v="2016-02-08T00:00:00"/>
    <s v="First Class"/>
    <s v="LO-17170"/>
    <s v="Lori Olson"/>
    <x v="1"/>
    <x v="0"/>
    <x v="244"/>
    <x v="17"/>
    <n v="23434"/>
    <x v="0"/>
    <s v="OFF-ST-10002554"/>
    <x v="1"/>
    <x v="4"/>
    <x v="1153"/>
    <n v="146.72999999999999"/>
  </r>
  <r>
    <n v="9085"/>
    <s v="CA-2016-104038"/>
    <x v="525"/>
    <d v="2016-02-08T00:00:00"/>
    <s v="First Class"/>
    <s v="LO-17170"/>
    <s v="Lori Olson"/>
    <x v="1"/>
    <x v="0"/>
    <x v="244"/>
    <x v="17"/>
    <n v="23434"/>
    <x v="0"/>
    <s v="OFF-PA-10002751"/>
    <x v="1"/>
    <x v="10"/>
    <x v="151"/>
    <n v="29.9"/>
  </r>
  <r>
    <n v="9086"/>
    <s v="CA-2017-126102"/>
    <x v="545"/>
    <d v="2017-09-12T00:00:00"/>
    <s v="Second Class"/>
    <s v="DV-13465"/>
    <s v="Dianna Vittorini"/>
    <x v="0"/>
    <x v="0"/>
    <x v="1"/>
    <x v="1"/>
    <n v="90049"/>
    <x v="1"/>
    <s v="OFF-BI-10004318"/>
    <x v="1"/>
    <x v="8"/>
    <x v="1583"/>
    <n v="276.78399999999999"/>
  </r>
  <r>
    <n v="9087"/>
    <s v="CA-2017-143406"/>
    <x v="182"/>
    <d v="2017-09-30T00:00:00"/>
    <s v="Standard Class"/>
    <s v="LR-17035"/>
    <s v="Lisa Ryan"/>
    <x v="1"/>
    <x v="0"/>
    <x v="12"/>
    <x v="5"/>
    <n v="77041"/>
    <x v="2"/>
    <s v="OFF-AP-10001564"/>
    <x v="1"/>
    <x v="9"/>
    <x v="1768"/>
    <n v="93.031999999999996"/>
  </r>
  <r>
    <n v="9088"/>
    <s v="CA-2017-143406"/>
    <x v="182"/>
    <d v="2017-09-30T00:00:00"/>
    <s v="Standard Class"/>
    <s v="LR-17035"/>
    <s v="Lisa Ryan"/>
    <x v="1"/>
    <x v="0"/>
    <x v="12"/>
    <x v="5"/>
    <n v="77041"/>
    <x v="2"/>
    <s v="FUR-CH-10000513"/>
    <x v="0"/>
    <x v="1"/>
    <x v="70"/>
    <n v="454.96499999999997"/>
  </r>
  <r>
    <n v="9089"/>
    <s v="CA-2016-150308"/>
    <x v="83"/>
    <d v="2016-12-20T00:00:00"/>
    <s v="Standard Class"/>
    <s v="RR-19525"/>
    <s v="Rick Reed"/>
    <x v="1"/>
    <x v="0"/>
    <x v="143"/>
    <x v="3"/>
    <n v="27511"/>
    <x v="0"/>
    <s v="TEC-PH-10001433"/>
    <x v="2"/>
    <x v="7"/>
    <x v="240"/>
    <n v="246.16800000000001"/>
  </r>
  <r>
    <n v="9090"/>
    <s v="CA-2017-131093"/>
    <x v="42"/>
    <d v="2017-09-20T00:00:00"/>
    <s v="Second Class"/>
    <s v="TS-21610"/>
    <s v="Troy Staebel"/>
    <x v="0"/>
    <x v="0"/>
    <x v="24"/>
    <x v="24"/>
    <n v="45503"/>
    <x v="3"/>
    <s v="OFF-ST-10002790"/>
    <x v="1"/>
    <x v="4"/>
    <x v="236"/>
    <n v="295.39999999999998"/>
  </r>
  <r>
    <n v="9091"/>
    <s v="US-2018-148831"/>
    <x v="119"/>
    <d v="2018-10-15T00:00:00"/>
    <s v="First Class"/>
    <s v="AH-10210"/>
    <s v="Alan Hwang"/>
    <x v="0"/>
    <x v="0"/>
    <x v="103"/>
    <x v="0"/>
    <n v="40214"/>
    <x v="0"/>
    <s v="OFF-ST-10002974"/>
    <x v="1"/>
    <x v="4"/>
    <x v="123"/>
    <n v="348.56"/>
  </r>
  <r>
    <n v="9092"/>
    <s v="CA-2016-162950"/>
    <x v="1141"/>
    <d v="2016-07-03T00:00:00"/>
    <s v="Second Class"/>
    <s v="DW-13585"/>
    <s v="Dorothy Wardle"/>
    <x v="1"/>
    <x v="0"/>
    <x v="21"/>
    <x v="24"/>
    <n v="45373"/>
    <x v="3"/>
    <s v="OFF-PA-10003177"/>
    <x v="1"/>
    <x v="10"/>
    <x v="89"/>
    <n v="15.552"/>
  </r>
  <r>
    <n v="9093"/>
    <s v="CA-2016-162950"/>
    <x v="1141"/>
    <d v="2016-07-03T00:00:00"/>
    <s v="Second Class"/>
    <s v="DW-13585"/>
    <s v="Dorothy Wardle"/>
    <x v="1"/>
    <x v="0"/>
    <x v="21"/>
    <x v="24"/>
    <n v="45373"/>
    <x v="3"/>
    <s v="FUR-BO-10001918"/>
    <x v="0"/>
    <x v="0"/>
    <x v="1149"/>
    <n v="482.94"/>
  </r>
  <r>
    <n v="9094"/>
    <s v="US-2016-132836"/>
    <x v="932"/>
    <d v="2016-06-05T00:00:00"/>
    <s v="Standard Class"/>
    <s v="AJ-10945"/>
    <s v="Ashley Jarboe"/>
    <x v="0"/>
    <x v="0"/>
    <x v="66"/>
    <x v="12"/>
    <n v="48227"/>
    <x v="2"/>
    <s v="TEC-PH-10001299"/>
    <x v="2"/>
    <x v="7"/>
    <x v="1489"/>
    <n v="299.98"/>
  </r>
  <r>
    <n v="9095"/>
    <s v="US-2016-132836"/>
    <x v="932"/>
    <d v="2016-06-05T00:00:00"/>
    <s v="Standard Class"/>
    <s v="AJ-10945"/>
    <s v="Ashley Jarboe"/>
    <x v="0"/>
    <x v="0"/>
    <x v="66"/>
    <x v="12"/>
    <n v="48227"/>
    <x v="2"/>
    <s v="OFF-BI-10004224"/>
    <x v="1"/>
    <x v="8"/>
    <x v="1070"/>
    <n v="403.68"/>
  </r>
  <r>
    <n v="9096"/>
    <s v="US-2016-132836"/>
    <x v="932"/>
    <d v="2016-06-05T00:00:00"/>
    <s v="Standard Class"/>
    <s v="AJ-10945"/>
    <s v="Ashley Jarboe"/>
    <x v="0"/>
    <x v="0"/>
    <x v="66"/>
    <x v="12"/>
    <n v="48227"/>
    <x v="2"/>
    <s v="TEC-PH-10001300"/>
    <x v="2"/>
    <x v="7"/>
    <x v="1011"/>
    <n v="41.9"/>
  </r>
  <r>
    <n v="9097"/>
    <s v="US-2016-132836"/>
    <x v="932"/>
    <d v="2016-06-05T00:00:00"/>
    <s v="Standard Class"/>
    <s v="AJ-10945"/>
    <s v="Ashley Jarboe"/>
    <x v="0"/>
    <x v="0"/>
    <x v="66"/>
    <x v="12"/>
    <n v="48227"/>
    <x v="2"/>
    <s v="OFF-LA-10004178"/>
    <x v="1"/>
    <x v="2"/>
    <x v="1709"/>
    <n v="28.91"/>
  </r>
  <r>
    <n v="9098"/>
    <s v="US-2015-158365"/>
    <x v="791"/>
    <d v="2015-04-17T00:00:00"/>
    <s v="Standard Class"/>
    <s v="SV-20785"/>
    <s v="Stewart Visinsky"/>
    <x v="0"/>
    <x v="0"/>
    <x v="41"/>
    <x v="14"/>
    <n v="47401"/>
    <x v="2"/>
    <s v="OFF-PA-10000289"/>
    <x v="1"/>
    <x v="10"/>
    <x v="729"/>
    <n v="32.4"/>
  </r>
  <r>
    <n v="9099"/>
    <s v="CA-2018-152933"/>
    <x v="386"/>
    <d v="2018-10-16T00:00:00"/>
    <s v="Standard Class"/>
    <s v="MG-17650"/>
    <s v="Matthew Grinstein"/>
    <x v="2"/>
    <x v="0"/>
    <x v="61"/>
    <x v="5"/>
    <n v="75081"/>
    <x v="2"/>
    <s v="TEC-PH-10002085"/>
    <x v="2"/>
    <x v="7"/>
    <x v="665"/>
    <n v="369.54399999999998"/>
  </r>
  <r>
    <n v="9100"/>
    <s v="CA-2018-152933"/>
    <x v="386"/>
    <d v="2018-10-16T00:00:00"/>
    <s v="Standard Class"/>
    <s v="MG-17650"/>
    <s v="Matthew Grinstein"/>
    <x v="2"/>
    <x v="0"/>
    <x v="61"/>
    <x v="5"/>
    <n v="75081"/>
    <x v="2"/>
    <s v="OFF-PA-10001934"/>
    <x v="1"/>
    <x v="10"/>
    <x v="548"/>
    <n v="10.368"/>
  </r>
  <r>
    <n v="9101"/>
    <s v="CA-2018-152933"/>
    <x v="386"/>
    <d v="2018-10-16T00:00:00"/>
    <s v="Standard Class"/>
    <s v="MG-17650"/>
    <s v="Matthew Grinstein"/>
    <x v="2"/>
    <x v="0"/>
    <x v="61"/>
    <x v="5"/>
    <n v="75081"/>
    <x v="2"/>
    <s v="TEC-AC-10003033"/>
    <x v="2"/>
    <x v="11"/>
    <x v="763"/>
    <n v="791.88"/>
  </r>
  <r>
    <n v="9102"/>
    <s v="CA-2016-163181"/>
    <x v="209"/>
    <d v="2016-11-12T00:00:00"/>
    <s v="Standard Class"/>
    <s v="AB-10105"/>
    <s v="Adrian Barton"/>
    <x v="0"/>
    <x v="0"/>
    <x v="12"/>
    <x v="5"/>
    <n v="77041"/>
    <x v="2"/>
    <s v="OFF-AR-10001683"/>
    <x v="1"/>
    <x v="6"/>
    <x v="32"/>
    <n v="23.64"/>
  </r>
  <r>
    <n v="9103"/>
    <s v="CA-2016-163181"/>
    <x v="209"/>
    <d v="2016-11-12T00:00:00"/>
    <s v="Standard Class"/>
    <s v="AB-10105"/>
    <s v="Adrian Barton"/>
    <x v="0"/>
    <x v="0"/>
    <x v="12"/>
    <x v="5"/>
    <n v="77041"/>
    <x v="2"/>
    <s v="OFF-ST-10001713"/>
    <x v="1"/>
    <x v="4"/>
    <x v="45"/>
    <n v="84.784000000000006"/>
  </r>
  <r>
    <n v="9104"/>
    <s v="CA-2016-163181"/>
    <x v="209"/>
    <d v="2016-11-12T00:00:00"/>
    <s v="Standard Class"/>
    <s v="AB-10105"/>
    <s v="Adrian Barton"/>
    <x v="0"/>
    <x v="0"/>
    <x v="12"/>
    <x v="5"/>
    <n v="77041"/>
    <x v="2"/>
    <s v="FUR-FU-10000193"/>
    <x v="0"/>
    <x v="5"/>
    <x v="1512"/>
    <n v="64.959999999999994"/>
  </r>
  <r>
    <n v="9105"/>
    <s v="CA-2016-163181"/>
    <x v="209"/>
    <d v="2016-11-12T00:00:00"/>
    <s v="Standard Class"/>
    <s v="AB-10105"/>
    <s v="Adrian Barton"/>
    <x v="0"/>
    <x v="0"/>
    <x v="12"/>
    <x v="5"/>
    <n v="77041"/>
    <x v="2"/>
    <s v="OFF-BI-10000474"/>
    <x v="1"/>
    <x v="8"/>
    <x v="27"/>
    <n v="32.06"/>
  </r>
  <r>
    <n v="9106"/>
    <s v="CA-2016-163181"/>
    <x v="209"/>
    <d v="2016-11-12T00:00:00"/>
    <s v="Standard Class"/>
    <s v="AB-10105"/>
    <s v="Adrian Barton"/>
    <x v="0"/>
    <x v="0"/>
    <x v="12"/>
    <x v="5"/>
    <n v="77041"/>
    <x v="2"/>
    <s v="OFF-ST-10000129"/>
    <x v="1"/>
    <x v="4"/>
    <x v="1655"/>
    <n v="177.648"/>
  </r>
  <r>
    <n v="9107"/>
    <s v="CA-2016-163181"/>
    <x v="209"/>
    <d v="2016-11-12T00:00:00"/>
    <s v="Standard Class"/>
    <s v="AB-10105"/>
    <s v="Adrian Barton"/>
    <x v="0"/>
    <x v="0"/>
    <x v="12"/>
    <x v="5"/>
    <n v="77041"/>
    <x v="2"/>
    <s v="TEC-MA-10001016"/>
    <x v="2"/>
    <x v="15"/>
    <x v="1607"/>
    <n v="287.91000000000003"/>
  </r>
  <r>
    <n v="9108"/>
    <s v="CA-2016-132941"/>
    <x v="442"/>
    <d v="2016-05-28T00:00:00"/>
    <s v="First Class"/>
    <s v="MM-18280"/>
    <s v="Muhammed MacIntyre"/>
    <x v="1"/>
    <x v="0"/>
    <x v="319"/>
    <x v="5"/>
    <n v="76117"/>
    <x v="2"/>
    <s v="OFF-SU-10002557"/>
    <x v="1"/>
    <x v="14"/>
    <x v="1338"/>
    <n v="22.367999999999999"/>
  </r>
  <r>
    <n v="9109"/>
    <s v="CA-2016-132941"/>
    <x v="442"/>
    <d v="2016-05-28T00:00:00"/>
    <s v="First Class"/>
    <s v="MM-18280"/>
    <s v="Muhammed MacIntyre"/>
    <x v="1"/>
    <x v="0"/>
    <x v="319"/>
    <x v="5"/>
    <n v="76117"/>
    <x v="2"/>
    <s v="OFF-PA-10002160"/>
    <x v="1"/>
    <x v="10"/>
    <x v="1199"/>
    <n v="32.368000000000002"/>
  </r>
  <r>
    <n v="9110"/>
    <s v="CA-2016-132941"/>
    <x v="442"/>
    <d v="2016-05-28T00:00:00"/>
    <s v="First Class"/>
    <s v="MM-18280"/>
    <s v="Muhammed MacIntyre"/>
    <x v="1"/>
    <x v="0"/>
    <x v="319"/>
    <x v="5"/>
    <n v="76117"/>
    <x v="2"/>
    <s v="TEC-AC-10003095"/>
    <x v="2"/>
    <x v="11"/>
    <x v="1286"/>
    <n v="207.98400000000001"/>
  </r>
  <r>
    <n v="9111"/>
    <s v="CA-2015-132010"/>
    <x v="303"/>
    <d v="2015-10-15T00:00:00"/>
    <s v="First Class"/>
    <s v="MA-17995"/>
    <s v="Michelle Arnett"/>
    <x v="2"/>
    <x v="0"/>
    <x v="102"/>
    <x v="17"/>
    <n v="23223"/>
    <x v="0"/>
    <s v="OFF-EN-10003160"/>
    <x v="1"/>
    <x v="12"/>
    <x v="1036"/>
    <n v="36.4"/>
  </r>
  <r>
    <n v="9112"/>
    <s v="CA-2015-132010"/>
    <x v="303"/>
    <d v="2015-10-15T00:00:00"/>
    <s v="First Class"/>
    <s v="MA-17995"/>
    <s v="Michelle Arnett"/>
    <x v="2"/>
    <x v="0"/>
    <x v="102"/>
    <x v="17"/>
    <n v="23223"/>
    <x v="0"/>
    <s v="TEC-AC-10001542"/>
    <x v="2"/>
    <x v="11"/>
    <x v="1678"/>
    <n v="22.96"/>
  </r>
  <r>
    <n v="9113"/>
    <s v="CA-2015-132010"/>
    <x v="303"/>
    <d v="2015-10-15T00:00:00"/>
    <s v="First Class"/>
    <s v="MA-17995"/>
    <s v="Michelle Arnett"/>
    <x v="2"/>
    <x v="0"/>
    <x v="102"/>
    <x v="17"/>
    <n v="23223"/>
    <x v="0"/>
    <s v="OFF-ST-10003641"/>
    <x v="1"/>
    <x v="4"/>
    <x v="1808"/>
    <n v="315.2"/>
  </r>
  <r>
    <n v="9114"/>
    <s v="CA-2015-132010"/>
    <x v="303"/>
    <d v="2015-10-15T00:00:00"/>
    <s v="First Class"/>
    <s v="MA-17995"/>
    <s v="Michelle Arnett"/>
    <x v="2"/>
    <x v="0"/>
    <x v="102"/>
    <x v="17"/>
    <n v="23223"/>
    <x v="0"/>
    <s v="OFF-BI-10002432"/>
    <x v="1"/>
    <x v="8"/>
    <x v="875"/>
    <n v="15.18"/>
  </r>
  <r>
    <n v="9115"/>
    <s v="CA-2017-135461"/>
    <x v="569"/>
    <d v="2017-02-10T00:00:00"/>
    <s v="Second Class"/>
    <s v="EB-13975"/>
    <s v="Erica Bern"/>
    <x v="1"/>
    <x v="0"/>
    <x v="1"/>
    <x v="1"/>
    <n v="90049"/>
    <x v="1"/>
    <s v="TEC-PH-10004094"/>
    <x v="2"/>
    <x v="7"/>
    <x v="1797"/>
    <n v="623.96"/>
  </r>
  <r>
    <n v="9116"/>
    <s v="CA-2018-153045"/>
    <x v="617"/>
    <d v="2018-01-24T00:00:00"/>
    <s v="Second Class"/>
    <s v="NS-18505"/>
    <s v="Neola Schneider"/>
    <x v="0"/>
    <x v="0"/>
    <x v="10"/>
    <x v="9"/>
    <n v="19140"/>
    <x v="3"/>
    <s v="TEC-PH-10001817"/>
    <x v="2"/>
    <x v="7"/>
    <x v="1106"/>
    <n v="429.6"/>
  </r>
  <r>
    <n v="9117"/>
    <s v="CA-2018-153045"/>
    <x v="617"/>
    <d v="2018-01-24T00:00:00"/>
    <s v="Second Class"/>
    <s v="NS-18505"/>
    <s v="Neola Schneider"/>
    <x v="0"/>
    <x v="0"/>
    <x v="10"/>
    <x v="9"/>
    <n v="19140"/>
    <x v="3"/>
    <s v="FUR-FU-10002759"/>
    <x v="0"/>
    <x v="5"/>
    <x v="560"/>
    <n v="31.968"/>
  </r>
  <r>
    <n v="9118"/>
    <s v="CA-2018-153045"/>
    <x v="617"/>
    <d v="2018-01-24T00:00:00"/>
    <s v="Second Class"/>
    <s v="NS-18505"/>
    <s v="Neola Schneider"/>
    <x v="0"/>
    <x v="0"/>
    <x v="10"/>
    <x v="9"/>
    <n v="19140"/>
    <x v="3"/>
    <s v="FUR-CH-10000309"/>
    <x v="0"/>
    <x v="1"/>
    <x v="773"/>
    <n v="887.27099999999996"/>
  </r>
  <r>
    <n v="9119"/>
    <s v="CA-2018-153045"/>
    <x v="617"/>
    <d v="2018-01-24T00:00:00"/>
    <s v="Second Class"/>
    <s v="NS-18505"/>
    <s v="Neola Schneider"/>
    <x v="0"/>
    <x v="0"/>
    <x v="10"/>
    <x v="9"/>
    <n v="19140"/>
    <x v="3"/>
    <s v="OFF-PA-10003673"/>
    <x v="1"/>
    <x v="10"/>
    <x v="980"/>
    <n v="21.696000000000002"/>
  </r>
  <r>
    <n v="9120"/>
    <s v="US-2017-155971"/>
    <x v="112"/>
    <d v="2017-06-12T00:00:00"/>
    <s v="Standard Class"/>
    <s v="RB-19795"/>
    <s v="Ross Baird"/>
    <x v="2"/>
    <x v="0"/>
    <x v="1"/>
    <x v="1"/>
    <n v="90036"/>
    <x v="1"/>
    <s v="OFF-LA-10000452"/>
    <x v="1"/>
    <x v="2"/>
    <x v="812"/>
    <n v="22.05"/>
  </r>
  <r>
    <n v="9121"/>
    <s v="US-2017-155971"/>
    <x v="112"/>
    <d v="2017-06-12T00:00:00"/>
    <s v="Standard Class"/>
    <s v="RB-19795"/>
    <s v="Ross Baird"/>
    <x v="2"/>
    <x v="0"/>
    <x v="1"/>
    <x v="1"/>
    <n v="90036"/>
    <x v="1"/>
    <s v="OFF-PA-10000210"/>
    <x v="1"/>
    <x v="10"/>
    <x v="1837"/>
    <n v="99.9"/>
  </r>
  <r>
    <n v="9122"/>
    <s v="CA-2018-122007"/>
    <x v="257"/>
    <d v="2018-03-20T00:00:00"/>
    <s v="Second Class"/>
    <s v="JK-15325"/>
    <s v="Jason Klamczynski"/>
    <x v="1"/>
    <x v="0"/>
    <x v="1"/>
    <x v="1"/>
    <n v="90032"/>
    <x v="1"/>
    <s v="OFF-AP-10000358"/>
    <x v="1"/>
    <x v="9"/>
    <x v="95"/>
    <n v="90.86"/>
  </r>
  <r>
    <n v="9123"/>
    <s v="CA-2018-162250"/>
    <x v="221"/>
    <d v="2018-11-24T00:00:00"/>
    <s v="Same Day"/>
    <s v="PR-18880"/>
    <s v="Patrick Ryan"/>
    <x v="0"/>
    <x v="0"/>
    <x v="8"/>
    <x v="1"/>
    <n v="94109"/>
    <x v="1"/>
    <s v="OFF-PA-10002137"/>
    <x v="1"/>
    <x v="10"/>
    <x v="565"/>
    <n v="7.78"/>
  </r>
  <r>
    <n v="9124"/>
    <s v="US-2017-158288"/>
    <x v="491"/>
    <d v="2017-11-28T00:00:00"/>
    <s v="Second Class"/>
    <s v="EH-13945"/>
    <s v="Eric Hoffmann"/>
    <x v="0"/>
    <x v="0"/>
    <x v="10"/>
    <x v="9"/>
    <n v="19120"/>
    <x v="3"/>
    <s v="OFF-BI-10003364"/>
    <x v="1"/>
    <x v="8"/>
    <x v="705"/>
    <n v="78.759"/>
  </r>
  <r>
    <n v="9125"/>
    <s v="CA-2017-128916"/>
    <x v="298"/>
    <d v="2017-08-20T00:00:00"/>
    <s v="Second Class"/>
    <s v="MA-17560"/>
    <s v="Matt Abelman"/>
    <x v="2"/>
    <x v="0"/>
    <x v="12"/>
    <x v="5"/>
    <n v="77070"/>
    <x v="2"/>
    <s v="FUR-FU-10001940"/>
    <x v="0"/>
    <x v="5"/>
    <x v="222"/>
    <n v="9.5519999999999996"/>
  </r>
  <r>
    <n v="9126"/>
    <s v="CA-2017-128916"/>
    <x v="298"/>
    <d v="2017-08-20T00:00:00"/>
    <s v="Second Class"/>
    <s v="MA-17560"/>
    <s v="Matt Abelman"/>
    <x v="2"/>
    <x v="0"/>
    <x v="12"/>
    <x v="5"/>
    <n v="77070"/>
    <x v="2"/>
    <s v="FUR-FU-10000320"/>
    <x v="0"/>
    <x v="5"/>
    <x v="1521"/>
    <n v="5.3440000000000003"/>
  </r>
  <r>
    <n v="9127"/>
    <s v="CA-2016-157028"/>
    <x v="109"/>
    <d v="2016-12-03T00:00:00"/>
    <s v="Standard Class"/>
    <s v="MA-17995"/>
    <s v="Michelle Arnett"/>
    <x v="2"/>
    <x v="0"/>
    <x v="324"/>
    <x v="27"/>
    <n v="88001"/>
    <x v="1"/>
    <s v="OFF-AR-10004441"/>
    <x v="1"/>
    <x v="6"/>
    <x v="155"/>
    <n v="8.2799999999999994"/>
  </r>
  <r>
    <n v="9128"/>
    <s v="CA-2018-112473"/>
    <x v="1126"/>
    <d v="2018-06-01T00:00:00"/>
    <s v="Standard Class"/>
    <s v="JL-15505"/>
    <s v="Jeremy Lonsdale"/>
    <x v="0"/>
    <x v="0"/>
    <x v="12"/>
    <x v="5"/>
    <n v="77070"/>
    <x v="2"/>
    <s v="OFF-ST-10002182"/>
    <x v="1"/>
    <x v="4"/>
    <x v="1741"/>
    <n v="50.136000000000003"/>
  </r>
  <r>
    <n v="9129"/>
    <s v="US-2018-147655"/>
    <x v="507"/>
    <d v="2018-09-05T00:00:00"/>
    <s v="First Class"/>
    <s v="AS-10045"/>
    <s v="Aaron Smayling"/>
    <x v="1"/>
    <x v="0"/>
    <x v="252"/>
    <x v="21"/>
    <n v="97756"/>
    <x v="1"/>
    <s v="OFF-BI-10002931"/>
    <x v="1"/>
    <x v="8"/>
    <x v="734"/>
    <n v="88.073999999999998"/>
  </r>
  <r>
    <n v="9130"/>
    <s v="CA-2017-130911"/>
    <x v="830"/>
    <d v="2017-03-26T00:00:00"/>
    <s v="Second Class"/>
    <s v="DC-12850"/>
    <s v="Dan Campbell"/>
    <x v="0"/>
    <x v="0"/>
    <x v="138"/>
    <x v="24"/>
    <n v="44105"/>
    <x v="3"/>
    <s v="FUR-BO-10004357"/>
    <x v="0"/>
    <x v="0"/>
    <x v="1358"/>
    <n v="301.47000000000003"/>
  </r>
  <r>
    <n v="9131"/>
    <s v="CA-2017-130911"/>
    <x v="830"/>
    <d v="2017-03-26T00:00:00"/>
    <s v="Second Class"/>
    <s v="DC-12850"/>
    <s v="Dan Campbell"/>
    <x v="0"/>
    <x v="0"/>
    <x v="138"/>
    <x v="24"/>
    <n v="44105"/>
    <x v="3"/>
    <s v="OFF-AR-10000475"/>
    <x v="1"/>
    <x v="6"/>
    <x v="1120"/>
    <n v="18.655999999999999"/>
  </r>
  <r>
    <n v="9132"/>
    <s v="CA-2018-100055"/>
    <x v="39"/>
    <d v="2018-06-01T00:00:00"/>
    <s v="Standard Class"/>
    <s v="MD-17860"/>
    <s v="Michael Dominguez"/>
    <x v="1"/>
    <x v="0"/>
    <x v="517"/>
    <x v="39"/>
    <n v="20707"/>
    <x v="3"/>
    <s v="FUR-FU-10001473"/>
    <x v="0"/>
    <x v="5"/>
    <x v="993"/>
    <n v="27.46"/>
  </r>
  <r>
    <n v="9133"/>
    <s v="CA-2018-100055"/>
    <x v="39"/>
    <d v="2018-06-01T00:00:00"/>
    <s v="Standard Class"/>
    <s v="MD-17860"/>
    <s v="Michael Dominguez"/>
    <x v="1"/>
    <x v="0"/>
    <x v="517"/>
    <x v="39"/>
    <n v="20707"/>
    <x v="3"/>
    <s v="OFF-AP-10001469"/>
    <x v="1"/>
    <x v="9"/>
    <x v="586"/>
    <n v="125.13"/>
  </r>
  <r>
    <n v="9134"/>
    <s v="CA-2016-157805"/>
    <x v="284"/>
    <d v="2016-09-04T00:00:00"/>
    <s v="Standard Class"/>
    <s v="RH-19510"/>
    <s v="Rick Huthwaite"/>
    <x v="2"/>
    <x v="0"/>
    <x v="70"/>
    <x v="1"/>
    <n v="92037"/>
    <x v="1"/>
    <s v="TEC-PH-10004447"/>
    <x v="2"/>
    <x v="7"/>
    <x v="866"/>
    <n v="555.96"/>
  </r>
  <r>
    <n v="9135"/>
    <s v="CA-2017-124254"/>
    <x v="408"/>
    <d v="2017-04-17T00:00:00"/>
    <s v="Standard Class"/>
    <s v="TB-21175"/>
    <s v="Thomas Boland"/>
    <x v="1"/>
    <x v="0"/>
    <x v="481"/>
    <x v="3"/>
    <n v="27893"/>
    <x v="0"/>
    <s v="OFF-ST-10001469"/>
    <x v="1"/>
    <x v="4"/>
    <x v="399"/>
    <n v="129.55199999999999"/>
  </r>
  <r>
    <n v="9136"/>
    <s v="CA-2017-124254"/>
    <x v="408"/>
    <d v="2017-04-17T00:00:00"/>
    <s v="Standard Class"/>
    <s v="TB-21175"/>
    <s v="Thomas Boland"/>
    <x v="1"/>
    <x v="0"/>
    <x v="481"/>
    <x v="3"/>
    <n v="27893"/>
    <x v="0"/>
    <s v="OFF-ST-10000060"/>
    <x v="1"/>
    <x v="4"/>
    <x v="392"/>
    <n v="51.984000000000002"/>
  </r>
  <r>
    <n v="9137"/>
    <s v="CA-2017-124254"/>
    <x v="408"/>
    <d v="2017-04-17T00:00:00"/>
    <s v="Standard Class"/>
    <s v="TB-21175"/>
    <s v="Thomas Boland"/>
    <x v="1"/>
    <x v="0"/>
    <x v="481"/>
    <x v="3"/>
    <n v="27893"/>
    <x v="0"/>
    <s v="OFF-PA-10000807"/>
    <x v="1"/>
    <x v="10"/>
    <x v="1659"/>
    <n v="10.272"/>
  </r>
  <r>
    <n v="9138"/>
    <s v="CA-2015-123400"/>
    <x v="563"/>
    <d v="2015-02-09T00:00:00"/>
    <s v="Standard Class"/>
    <s v="EB-13930"/>
    <s v="Eric Barreto"/>
    <x v="0"/>
    <x v="0"/>
    <x v="84"/>
    <x v="2"/>
    <n v="33710"/>
    <x v="0"/>
    <s v="OFF-BI-10000666"/>
    <x v="1"/>
    <x v="8"/>
    <x v="989"/>
    <n v="18.335999999999999"/>
  </r>
  <r>
    <n v="9139"/>
    <s v="CA-2015-123400"/>
    <x v="563"/>
    <d v="2015-02-09T00:00:00"/>
    <s v="Standard Class"/>
    <s v="EB-13930"/>
    <s v="Eric Barreto"/>
    <x v="0"/>
    <x v="0"/>
    <x v="84"/>
    <x v="2"/>
    <n v="33710"/>
    <x v="0"/>
    <s v="TEC-PH-10002890"/>
    <x v="2"/>
    <x v="7"/>
    <x v="1396"/>
    <n v="180.96"/>
  </r>
  <r>
    <n v="9140"/>
    <s v="CA-2015-106971"/>
    <x v="814"/>
    <d v="2015-09-08T00:00:00"/>
    <s v="Standard Class"/>
    <s v="BM-11785"/>
    <s v="Bryan Mills"/>
    <x v="0"/>
    <x v="0"/>
    <x v="452"/>
    <x v="10"/>
    <n v="60089"/>
    <x v="2"/>
    <s v="TEC-AC-10000844"/>
    <x v="2"/>
    <x v="11"/>
    <x v="106"/>
    <n v="475.94400000000002"/>
  </r>
  <r>
    <n v="9141"/>
    <s v="CA-2018-123029"/>
    <x v="1033"/>
    <d v="2018-10-02T00:00:00"/>
    <s v="Second Class"/>
    <s v="BT-11530"/>
    <s v="Bradley Talbott"/>
    <x v="2"/>
    <x v="0"/>
    <x v="1"/>
    <x v="1"/>
    <n v="90049"/>
    <x v="1"/>
    <s v="TEC-AC-10002402"/>
    <x v="2"/>
    <x v="11"/>
    <x v="657"/>
    <n v="159.97999999999999"/>
  </r>
  <r>
    <n v="9142"/>
    <s v="CA-2017-139409"/>
    <x v="64"/>
    <d v="2017-09-07T00:00:00"/>
    <s v="First Class"/>
    <s v="FW-14395"/>
    <s v="Fred Wasserman"/>
    <x v="1"/>
    <x v="0"/>
    <x v="20"/>
    <x v="15"/>
    <n v="10011"/>
    <x v="3"/>
    <s v="TEC-PH-10003988"/>
    <x v="2"/>
    <x v="7"/>
    <x v="47"/>
    <n v="43.6"/>
  </r>
  <r>
    <n v="9143"/>
    <s v="US-2018-166688"/>
    <x v="968"/>
    <d v="2018-05-26T00:00:00"/>
    <s v="Standard Class"/>
    <s v="RD-19480"/>
    <s v="Rick Duston"/>
    <x v="0"/>
    <x v="0"/>
    <x v="98"/>
    <x v="33"/>
    <n v="89115"/>
    <x v="1"/>
    <s v="OFF-BI-10004040"/>
    <x v="1"/>
    <x v="8"/>
    <x v="1487"/>
    <n v="8.2880000000000003"/>
  </r>
  <r>
    <n v="9144"/>
    <s v="US-2018-166688"/>
    <x v="968"/>
    <d v="2018-05-26T00:00:00"/>
    <s v="Standard Class"/>
    <s v="RD-19480"/>
    <s v="Rick Duston"/>
    <x v="0"/>
    <x v="0"/>
    <x v="98"/>
    <x v="33"/>
    <n v="89115"/>
    <x v="1"/>
    <s v="TEC-PH-10004094"/>
    <x v="2"/>
    <x v="7"/>
    <x v="1797"/>
    <n v="1123.1279999999999"/>
  </r>
  <r>
    <n v="9145"/>
    <s v="US-2018-166688"/>
    <x v="968"/>
    <d v="2018-05-26T00:00:00"/>
    <s v="Standard Class"/>
    <s v="RD-19480"/>
    <s v="Rick Duston"/>
    <x v="0"/>
    <x v="0"/>
    <x v="98"/>
    <x v="33"/>
    <n v="89115"/>
    <x v="1"/>
    <s v="OFF-AP-10000358"/>
    <x v="1"/>
    <x v="9"/>
    <x v="95"/>
    <n v="64.900000000000006"/>
  </r>
  <r>
    <n v="9146"/>
    <s v="CA-2016-126970"/>
    <x v="1181"/>
    <d v="2016-09-24T00:00:00"/>
    <s v="Standard Class"/>
    <s v="TP-21130"/>
    <s v="Theone Pippenger"/>
    <x v="0"/>
    <x v="0"/>
    <x v="14"/>
    <x v="10"/>
    <n v="60540"/>
    <x v="2"/>
    <s v="OFF-BI-10000138"/>
    <x v="1"/>
    <x v="8"/>
    <x v="605"/>
    <n v="2.8079999999999998"/>
  </r>
  <r>
    <n v="9147"/>
    <s v="US-2017-165505"/>
    <x v="1156"/>
    <d v="2017-01-27T00:00:00"/>
    <s v="Standard Class"/>
    <s v="CB-12535"/>
    <s v="Claudia Bergmann"/>
    <x v="1"/>
    <x v="0"/>
    <x v="140"/>
    <x v="42"/>
    <m/>
    <x v="3"/>
    <s v="TEC-AC-10002926"/>
    <x v="2"/>
    <x v="11"/>
    <x v="1123"/>
    <n v="99.98"/>
  </r>
  <r>
    <n v="9148"/>
    <s v="US-2017-165505"/>
    <x v="1156"/>
    <d v="2017-01-27T00:00:00"/>
    <s v="Standard Class"/>
    <s v="CB-12535"/>
    <s v="Claudia Bergmann"/>
    <x v="1"/>
    <x v="0"/>
    <x v="140"/>
    <x v="42"/>
    <m/>
    <x v="3"/>
    <s v="OFF-AR-10003477"/>
    <x v="1"/>
    <x v="6"/>
    <x v="1838"/>
    <n v="8.0399999999999991"/>
  </r>
  <r>
    <n v="9149"/>
    <s v="US-2017-165505"/>
    <x v="1156"/>
    <d v="2017-01-27T00:00:00"/>
    <s v="Standard Class"/>
    <s v="CB-12535"/>
    <s v="Claudia Bergmann"/>
    <x v="1"/>
    <x v="0"/>
    <x v="140"/>
    <x v="42"/>
    <m/>
    <x v="3"/>
    <s v="OFF-ST-10001526"/>
    <x v="1"/>
    <x v="4"/>
    <x v="771"/>
    <n v="1564.29"/>
  </r>
  <r>
    <n v="9150"/>
    <s v="US-2015-157070"/>
    <x v="106"/>
    <d v="2015-06-06T00:00:00"/>
    <s v="Standard Class"/>
    <s v="QJ-19255"/>
    <s v="Quincy Jones"/>
    <x v="1"/>
    <x v="0"/>
    <x v="66"/>
    <x v="12"/>
    <n v="48234"/>
    <x v="2"/>
    <s v="OFF-BI-10001765"/>
    <x v="1"/>
    <x v="8"/>
    <x v="994"/>
    <n v="138.56"/>
  </r>
  <r>
    <n v="9151"/>
    <s v="US-2015-157070"/>
    <x v="106"/>
    <d v="2015-06-06T00:00:00"/>
    <s v="Standard Class"/>
    <s v="QJ-19255"/>
    <s v="Quincy Jones"/>
    <x v="1"/>
    <x v="0"/>
    <x v="66"/>
    <x v="12"/>
    <n v="48234"/>
    <x v="2"/>
    <s v="OFF-AP-10004859"/>
    <x v="1"/>
    <x v="9"/>
    <x v="930"/>
    <n v="65.52"/>
  </r>
  <r>
    <n v="9152"/>
    <s v="US-2016-106873"/>
    <x v="496"/>
    <d v="2016-09-29T00:00:00"/>
    <s v="Second Class"/>
    <s v="KM-16720"/>
    <s v="Kunst Miller"/>
    <x v="0"/>
    <x v="0"/>
    <x v="418"/>
    <x v="16"/>
    <n v="85323"/>
    <x v="1"/>
    <s v="OFF-AR-10003179"/>
    <x v="1"/>
    <x v="6"/>
    <x v="1574"/>
    <n v="14.576000000000001"/>
  </r>
  <r>
    <n v="9153"/>
    <s v="US-2016-106873"/>
    <x v="496"/>
    <d v="2016-09-29T00:00:00"/>
    <s v="Second Class"/>
    <s v="KM-16720"/>
    <s v="Kunst Miller"/>
    <x v="0"/>
    <x v="0"/>
    <x v="418"/>
    <x v="16"/>
    <n v="85323"/>
    <x v="1"/>
    <s v="TEC-AC-10002345"/>
    <x v="2"/>
    <x v="11"/>
    <x v="175"/>
    <n v="23.2"/>
  </r>
  <r>
    <n v="9154"/>
    <s v="US-2016-106873"/>
    <x v="496"/>
    <d v="2016-09-29T00:00:00"/>
    <s v="Second Class"/>
    <s v="KM-16720"/>
    <s v="Kunst Miller"/>
    <x v="0"/>
    <x v="0"/>
    <x v="418"/>
    <x v="16"/>
    <n v="85323"/>
    <x v="1"/>
    <s v="OFF-AR-10001246"/>
    <x v="1"/>
    <x v="6"/>
    <x v="455"/>
    <n v="16.463999999999999"/>
  </r>
  <r>
    <n v="9155"/>
    <s v="CA-2017-132990"/>
    <x v="1147"/>
    <d v="2017-08-03T00:00:00"/>
    <s v="Second Class"/>
    <s v="KM-16660"/>
    <s v="Khloe Miller"/>
    <x v="0"/>
    <x v="0"/>
    <x v="10"/>
    <x v="9"/>
    <n v="19140"/>
    <x v="3"/>
    <s v="FUR-FU-10004864"/>
    <x v="0"/>
    <x v="5"/>
    <x v="1719"/>
    <n v="19.312000000000001"/>
  </r>
  <r>
    <n v="9156"/>
    <s v="CA-2015-102645"/>
    <x v="1211"/>
    <d v="2015-01-28T00:00:00"/>
    <s v="Standard Class"/>
    <s v="IM-15055"/>
    <s v="Ionia McGrath"/>
    <x v="0"/>
    <x v="0"/>
    <x v="98"/>
    <x v="33"/>
    <n v="89115"/>
    <x v="1"/>
    <s v="OFF-PA-10001804"/>
    <x v="1"/>
    <x v="10"/>
    <x v="129"/>
    <n v="40.08"/>
  </r>
  <r>
    <n v="9157"/>
    <s v="CA-2015-134215"/>
    <x v="472"/>
    <d v="2015-08-08T00:00:00"/>
    <s v="Standard Class"/>
    <s v="ML-17395"/>
    <s v="Marina Lichtenstein"/>
    <x v="1"/>
    <x v="0"/>
    <x v="294"/>
    <x v="43"/>
    <n v="4401"/>
    <x v="3"/>
    <s v="OFF-AP-10001271"/>
    <x v="1"/>
    <x v="9"/>
    <x v="474"/>
    <n v="101.96"/>
  </r>
  <r>
    <n v="9158"/>
    <s v="CA-2015-134215"/>
    <x v="472"/>
    <d v="2015-08-08T00:00:00"/>
    <s v="Standard Class"/>
    <s v="ML-17395"/>
    <s v="Marina Lichtenstein"/>
    <x v="1"/>
    <x v="0"/>
    <x v="294"/>
    <x v="43"/>
    <n v="4401"/>
    <x v="3"/>
    <s v="OFF-PA-10004353"/>
    <x v="1"/>
    <x v="10"/>
    <x v="1661"/>
    <n v="259.74"/>
  </r>
  <r>
    <n v="9159"/>
    <s v="CA-2015-134215"/>
    <x v="472"/>
    <d v="2015-08-08T00:00:00"/>
    <s v="Standard Class"/>
    <s v="ML-17395"/>
    <s v="Marina Lichtenstein"/>
    <x v="1"/>
    <x v="0"/>
    <x v="294"/>
    <x v="43"/>
    <n v="4401"/>
    <x v="3"/>
    <s v="TEC-AC-10002473"/>
    <x v="2"/>
    <x v="11"/>
    <x v="720"/>
    <n v="255.42"/>
  </r>
  <r>
    <n v="9160"/>
    <s v="CA-2017-118934"/>
    <x v="888"/>
    <d v="2017-08-14T00:00:00"/>
    <s v="Standard Class"/>
    <s v="GH-14410"/>
    <s v="Gary Hansen"/>
    <x v="2"/>
    <x v="0"/>
    <x v="469"/>
    <x v="18"/>
    <n v="37075"/>
    <x v="0"/>
    <s v="OFF-BI-10003314"/>
    <x v="1"/>
    <x v="8"/>
    <x v="308"/>
    <n v="4.3380000000000001"/>
  </r>
  <r>
    <n v="9161"/>
    <s v="CA-2017-118934"/>
    <x v="888"/>
    <d v="2017-08-14T00:00:00"/>
    <s v="Standard Class"/>
    <s v="GH-14410"/>
    <s v="Gary Hansen"/>
    <x v="2"/>
    <x v="0"/>
    <x v="469"/>
    <x v="18"/>
    <n v="37075"/>
    <x v="0"/>
    <s v="OFF-BI-10004465"/>
    <x v="1"/>
    <x v="8"/>
    <x v="739"/>
    <n v="11.88"/>
  </r>
  <r>
    <n v="9162"/>
    <s v="CA-2017-160108"/>
    <x v="16"/>
    <d v="2017-12-12T00:00:00"/>
    <s v="Standard Class"/>
    <s v="AG-10900"/>
    <s v="Arthur Gainer"/>
    <x v="0"/>
    <x v="0"/>
    <x v="342"/>
    <x v="6"/>
    <n v="54703"/>
    <x v="2"/>
    <s v="FUR-BO-10003450"/>
    <x v="0"/>
    <x v="0"/>
    <x v="1353"/>
    <n v="405.86"/>
  </r>
  <r>
    <n v="9163"/>
    <s v="CA-2017-160108"/>
    <x v="16"/>
    <d v="2017-12-12T00:00:00"/>
    <s v="Standard Class"/>
    <s v="AG-10900"/>
    <s v="Arthur Gainer"/>
    <x v="0"/>
    <x v="0"/>
    <x v="342"/>
    <x v="6"/>
    <n v="54703"/>
    <x v="2"/>
    <s v="FUR-CH-10002335"/>
    <x v="0"/>
    <x v="1"/>
    <x v="629"/>
    <n v="680.01"/>
  </r>
  <r>
    <n v="9164"/>
    <s v="CA-2016-164007"/>
    <x v="1212"/>
    <d v="2016-06-12T00:00:00"/>
    <s v="Standard Class"/>
    <s v="MG-17695"/>
    <s v="Maureen Gnade"/>
    <x v="0"/>
    <x v="0"/>
    <x v="22"/>
    <x v="10"/>
    <n v="60610"/>
    <x v="2"/>
    <s v="TEC-AC-10003433"/>
    <x v="2"/>
    <x v="11"/>
    <x v="1418"/>
    <n v="2.3759999999999999"/>
  </r>
  <r>
    <n v="9165"/>
    <s v="CA-2016-164007"/>
    <x v="1212"/>
    <d v="2016-06-12T00:00:00"/>
    <s v="Standard Class"/>
    <s v="MG-17695"/>
    <s v="Maureen Gnade"/>
    <x v="0"/>
    <x v="0"/>
    <x v="22"/>
    <x v="10"/>
    <n v="60610"/>
    <x v="2"/>
    <s v="OFF-AP-10003849"/>
    <x v="1"/>
    <x v="9"/>
    <x v="841"/>
    <n v="143.12799999999999"/>
  </r>
  <r>
    <n v="9166"/>
    <s v="CA-2017-100300"/>
    <x v="890"/>
    <d v="2017-06-26T00:00:00"/>
    <s v="Second Class"/>
    <s v="MJ-17740"/>
    <s v="Max Jones"/>
    <x v="0"/>
    <x v="0"/>
    <x v="70"/>
    <x v="1"/>
    <n v="92037"/>
    <x v="1"/>
    <s v="TEC-MA-10000984"/>
    <x v="2"/>
    <x v="15"/>
    <x v="1820"/>
    <n v="4476.8"/>
  </r>
  <r>
    <n v="9167"/>
    <s v="CA-2017-100300"/>
    <x v="890"/>
    <d v="2017-06-26T00:00:00"/>
    <s v="Second Class"/>
    <s v="MJ-17740"/>
    <s v="Max Jones"/>
    <x v="0"/>
    <x v="0"/>
    <x v="70"/>
    <x v="1"/>
    <n v="92037"/>
    <x v="1"/>
    <s v="OFF-PA-10000418"/>
    <x v="1"/>
    <x v="10"/>
    <x v="970"/>
    <n v="104.85"/>
  </r>
  <r>
    <n v="9168"/>
    <s v="CA-2017-100300"/>
    <x v="890"/>
    <d v="2017-06-26T00:00:00"/>
    <s v="Second Class"/>
    <s v="MJ-17740"/>
    <s v="Max Jones"/>
    <x v="0"/>
    <x v="0"/>
    <x v="70"/>
    <x v="1"/>
    <n v="92037"/>
    <x v="1"/>
    <s v="OFF-AP-10001242"/>
    <x v="1"/>
    <x v="9"/>
    <x v="1417"/>
    <n v="241.44"/>
  </r>
  <r>
    <n v="9169"/>
    <s v="CA-2017-140571"/>
    <x v="543"/>
    <d v="2017-03-19T00:00:00"/>
    <s v="Standard Class"/>
    <s v="SJ-20125"/>
    <s v="Sanjit Jacobs"/>
    <x v="2"/>
    <x v="0"/>
    <x v="25"/>
    <x v="35"/>
    <n v="39212"/>
    <x v="0"/>
    <s v="OFF-PA-10001954"/>
    <x v="1"/>
    <x v="10"/>
    <x v="600"/>
    <n v="319.76"/>
  </r>
  <r>
    <n v="9170"/>
    <s v="CA-2017-140571"/>
    <x v="543"/>
    <d v="2017-03-19T00:00:00"/>
    <s v="Standard Class"/>
    <s v="SJ-20125"/>
    <s v="Sanjit Jacobs"/>
    <x v="2"/>
    <x v="0"/>
    <x v="25"/>
    <x v="35"/>
    <n v="39212"/>
    <x v="0"/>
    <s v="OFF-PA-10001954"/>
    <x v="1"/>
    <x v="10"/>
    <x v="600"/>
    <n v="45.68"/>
  </r>
  <r>
    <n v="9171"/>
    <s v="US-2017-155768"/>
    <x v="49"/>
    <d v="2017-12-01T00:00:00"/>
    <s v="Same Day"/>
    <s v="LB-16795"/>
    <s v="Laurel Beltran"/>
    <x v="2"/>
    <x v="0"/>
    <x v="475"/>
    <x v="1"/>
    <n v="93030"/>
    <x v="1"/>
    <s v="FUR-FU-10000448"/>
    <x v="0"/>
    <x v="5"/>
    <x v="469"/>
    <n v="31.96"/>
  </r>
  <r>
    <n v="9172"/>
    <s v="US-2017-155768"/>
    <x v="49"/>
    <d v="2017-12-01T00:00:00"/>
    <s v="Same Day"/>
    <s v="LB-16795"/>
    <s v="Laurel Beltran"/>
    <x v="2"/>
    <x v="0"/>
    <x v="475"/>
    <x v="1"/>
    <n v="93030"/>
    <x v="1"/>
    <s v="OFF-PA-10001357"/>
    <x v="1"/>
    <x v="10"/>
    <x v="1041"/>
    <n v="47.9"/>
  </r>
  <r>
    <n v="9173"/>
    <s v="US-2017-155768"/>
    <x v="49"/>
    <d v="2017-12-01T00:00:00"/>
    <s v="Same Day"/>
    <s v="LB-16795"/>
    <s v="Laurel Beltran"/>
    <x v="2"/>
    <x v="0"/>
    <x v="475"/>
    <x v="1"/>
    <n v="93030"/>
    <x v="1"/>
    <s v="OFF-ST-10002292"/>
    <x v="1"/>
    <x v="4"/>
    <x v="872"/>
    <n v="1112.94"/>
  </r>
  <r>
    <n v="9174"/>
    <s v="US-2017-155768"/>
    <x v="49"/>
    <d v="2017-12-01T00:00:00"/>
    <s v="Same Day"/>
    <s v="LB-16795"/>
    <s v="Laurel Beltran"/>
    <x v="2"/>
    <x v="0"/>
    <x v="475"/>
    <x v="1"/>
    <n v="93030"/>
    <x v="1"/>
    <s v="OFF-EN-10001219"/>
    <x v="1"/>
    <x v="12"/>
    <x v="588"/>
    <n v="22.92"/>
  </r>
  <r>
    <n v="9175"/>
    <s v="CA-2018-119424"/>
    <x v="492"/>
    <d v="2018-06-14T00:00:00"/>
    <s v="Second Class"/>
    <s v="SB-20185"/>
    <s v="Sarah Brown"/>
    <x v="0"/>
    <x v="0"/>
    <x v="239"/>
    <x v="4"/>
    <n v="98031"/>
    <x v="1"/>
    <s v="TEC-PH-10002564"/>
    <x v="2"/>
    <x v="7"/>
    <x v="985"/>
    <n v="71.975999999999999"/>
  </r>
  <r>
    <n v="9176"/>
    <s v="CA-2018-119424"/>
    <x v="492"/>
    <d v="2018-06-14T00:00:00"/>
    <s v="Second Class"/>
    <s v="SB-20185"/>
    <s v="Sarah Brown"/>
    <x v="0"/>
    <x v="0"/>
    <x v="239"/>
    <x v="4"/>
    <n v="98031"/>
    <x v="1"/>
    <s v="OFF-PA-10001639"/>
    <x v="1"/>
    <x v="10"/>
    <x v="981"/>
    <n v="19.440000000000001"/>
  </r>
  <r>
    <n v="9177"/>
    <s v="CA-2017-118178"/>
    <x v="690"/>
    <d v="2017-03-24T00:00:00"/>
    <s v="Standard Class"/>
    <s v="CC-12610"/>
    <s v="Corey Catlett"/>
    <x v="1"/>
    <x v="0"/>
    <x v="316"/>
    <x v="18"/>
    <n v="37211"/>
    <x v="0"/>
    <s v="OFF-BI-10001153"/>
    <x v="1"/>
    <x v="8"/>
    <x v="303"/>
    <n v="31.085999999999999"/>
  </r>
  <r>
    <n v="9178"/>
    <s v="CA-2017-166618"/>
    <x v="696"/>
    <d v="2017-11-18T00:00:00"/>
    <s v="Standard Class"/>
    <s v="DP-13000"/>
    <s v="Darren Powers"/>
    <x v="0"/>
    <x v="0"/>
    <x v="20"/>
    <x v="15"/>
    <n v="10035"/>
    <x v="3"/>
    <s v="TEC-PH-10003356"/>
    <x v="2"/>
    <x v="7"/>
    <x v="1698"/>
    <n v="13.98"/>
  </r>
  <r>
    <n v="9179"/>
    <s v="CA-2017-166618"/>
    <x v="696"/>
    <d v="2017-11-18T00:00:00"/>
    <s v="Standard Class"/>
    <s v="DP-13000"/>
    <s v="Darren Powers"/>
    <x v="0"/>
    <x v="0"/>
    <x v="20"/>
    <x v="15"/>
    <n v="10035"/>
    <x v="3"/>
    <s v="OFF-AR-10001725"/>
    <x v="1"/>
    <x v="6"/>
    <x v="1549"/>
    <n v="23.65"/>
  </r>
  <r>
    <n v="9180"/>
    <s v="CA-2018-156776"/>
    <x v="783"/>
    <d v="2018-08-11T00:00:00"/>
    <s v="Standard Class"/>
    <s v="JL-15505"/>
    <s v="Jeremy Lonsdale"/>
    <x v="0"/>
    <x v="0"/>
    <x v="223"/>
    <x v="1"/>
    <n v="92683"/>
    <x v="1"/>
    <s v="TEC-PH-10002415"/>
    <x v="2"/>
    <x v="7"/>
    <x v="1526"/>
    <n v="707.88"/>
  </r>
  <r>
    <n v="9181"/>
    <s v="CA-2018-156776"/>
    <x v="783"/>
    <d v="2018-08-11T00:00:00"/>
    <s v="Standard Class"/>
    <s v="JL-15505"/>
    <s v="Jeremy Lonsdale"/>
    <x v="0"/>
    <x v="0"/>
    <x v="223"/>
    <x v="1"/>
    <n v="92683"/>
    <x v="1"/>
    <s v="OFF-BI-10003355"/>
    <x v="1"/>
    <x v="8"/>
    <x v="591"/>
    <n v="11.952"/>
  </r>
  <r>
    <n v="9182"/>
    <s v="CA-2018-156776"/>
    <x v="783"/>
    <d v="2018-08-11T00:00:00"/>
    <s v="Standard Class"/>
    <s v="JL-15505"/>
    <s v="Jeremy Lonsdale"/>
    <x v="0"/>
    <x v="0"/>
    <x v="223"/>
    <x v="1"/>
    <n v="92683"/>
    <x v="1"/>
    <s v="OFF-BI-10000216"/>
    <x v="1"/>
    <x v="8"/>
    <x v="1634"/>
    <n v="31.128"/>
  </r>
  <r>
    <n v="9183"/>
    <s v="CA-2018-156776"/>
    <x v="783"/>
    <d v="2018-08-11T00:00:00"/>
    <s v="Standard Class"/>
    <s v="JL-15505"/>
    <s v="Jeremy Lonsdale"/>
    <x v="0"/>
    <x v="0"/>
    <x v="223"/>
    <x v="1"/>
    <n v="92683"/>
    <x v="1"/>
    <s v="TEC-AC-10004803"/>
    <x v="2"/>
    <x v="11"/>
    <x v="1765"/>
    <n v="55.76"/>
  </r>
  <r>
    <n v="9184"/>
    <s v="CA-2018-156776"/>
    <x v="783"/>
    <d v="2018-08-11T00:00:00"/>
    <s v="Standard Class"/>
    <s v="JL-15505"/>
    <s v="Jeremy Lonsdale"/>
    <x v="0"/>
    <x v="0"/>
    <x v="223"/>
    <x v="1"/>
    <n v="92683"/>
    <x v="1"/>
    <s v="OFF-PA-10001970"/>
    <x v="1"/>
    <x v="10"/>
    <x v="314"/>
    <n v="24.56"/>
  </r>
  <r>
    <n v="9185"/>
    <s v="CA-2018-156776"/>
    <x v="783"/>
    <d v="2018-08-11T00:00:00"/>
    <s v="Standard Class"/>
    <s v="JL-15505"/>
    <s v="Jeremy Lonsdale"/>
    <x v="0"/>
    <x v="0"/>
    <x v="223"/>
    <x v="1"/>
    <n v="92683"/>
    <x v="1"/>
    <s v="FUR-FU-10004848"/>
    <x v="0"/>
    <x v="5"/>
    <x v="28"/>
    <n v="51.75"/>
  </r>
  <r>
    <n v="9186"/>
    <s v="CA-2018-156776"/>
    <x v="783"/>
    <d v="2018-08-11T00:00:00"/>
    <s v="Standard Class"/>
    <s v="JL-15505"/>
    <s v="Jeremy Lonsdale"/>
    <x v="0"/>
    <x v="0"/>
    <x v="223"/>
    <x v="1"/>
    <n v="92683"/>
    <x v="1"/>
    <s v="FUR-CH-10002317"/>
    <x v="0"/>
    <x v="1"/>
    <x v="1839"/>
    <n v="207.184"/>
  </r>
  <r>
    <n v="9187"/>
    <s v="CA-2018-156776"/>
    <x v="783"/>
    <d v="2018-08-11T00:00:00"/>
    <s v="Standard Class"/>
    <s v="JL-15505"/>
    <s v="Jeremy Lonsdale"/>
    <x v="0"/>
    <x v="0"/>
    <x v="223"/>
    <x v="1"/>
    <n v="92683"/>
    <x v="1"/>
    <s v="OFF-AP-10002534"/>
    <x v="1"/>
    <x v="9"/>
    <x v="1202"/>
    <n v="1473.1"/>
  </r>
  <r>
    <n v="9188"/>
    <s v="US-2016-130512"/>
    <x v="291"/>
    <d v="2016-08-25T00:00:00"/>
    <s v="Standard Class"/>
    <s v="SM-20320"/>
    <s v="Sean Miller"/>
    <x v="2"/>
    <x v="0"/>
    <x v="227"/>
    <x v="9"/>
    <n v="18103"/>
    <x v="3"/>
    <s v="OFF-SU-10001935"/>
    <x v="1"/>
    <x v="14"/>
    <x v="327"/>
    <n v="3.488"/>
  </r>
  <r>
    <n v="9189"/>
    <s v="US-2016-130512"/>
    <x v="291"/>
    <d v="2016-08-25T00:00:00"/>
    <s v="Standard Class"/>
    <s v="SM-20320"/>
    <s v="Sean Miller"/>
    <x v="2"/>
    <x v="0"/>
    <x v="227"/>
    <x v="9"/>
    <n v="18103"/>
    <x v="3"/>
    <s v="TEC-AC-10000290"/>
    <x v="2"/>
    <x v="11"/>
    <x v="235"/>
    <n v="21.728000000000002"/>
  </r>
  <r>
    <n v="9190"/>
    <s v="US-2016-130512"/>
    <x v="291"/>
    <d v="2016-08-25T00:00:00"/>
    <s v="Standard Class"/>
    <s v="SM-20320"/>
    <s v="Sean Miller"/>
    <x v="2"/>
    <x v="0"/>
    <x v="227"/>
    <x v="9"/>
    <n v="18103"/>
    <x v="3"/>
    <s v="OFF-ST-10002574"/>
    <x v="1"/>
    <x v="4"/>
    <x v="935"/>
    <n v="663.072"/>
  </r>
  <r>
    <n v="9191"/>
    <s v="US-2016-130512"/>
    <x v="291"/>
    <d v="2016-08-25T00:00:00"/>
    <s v="Standard Class"/>
    <s v="SM-20320"/>
    <s v="Sean Miller"/>
    <x v="2"/>
    <x v="0"/>
    <x v="227"/>
    <x v="9"/>
    <n v="18103"/>
    <x v="3"/>
    <s v="OFF-BI-10004519"/>
    <x v="1"/>
    <x v="8"/>
    <x v="889"/>
    <n v="99.587999999999994"/>
  </r>
  <r>
    <n v="9192"/>
    <s v="US-2016-130512"/>
    <x v="291"/>
    <d v="2016-08-25T00:00:00"/>
    <s v="Standard Class"/>
    <s v="SM-20320"/>
    <s v="Sean Miller"/>
    <x v="2"/>
    <x v="0"/>
    <x v="227"/>
    <x v="9"/>
    <n v="18103"/>
    <x v="3"/>
    <s v="OFF-PA-10003625"/>
    <x v="1"/>
    <x v="10"/>
    <x v="757"/>
    <n v="49.567999999999998"/>
  </r>
  <r>
    <n v="9193"/>
    <s v="CA-2016-141810"/>
    <x v="121"/>
    <d v="2016-11-07T00:00:00"/>
    <s v="Standard Class"/>
    <s v="BB-10990"/>
    <s v="Barry Blumstein"/>
    <x v="1"/>
    <x v="0"/>
    <x v="52"/>
    <x v="5"/>
    <n v="78207"/>
    <x v="2"/>
    <s v="OFF-BI-10001524"/>
    <x v="1"/>
    <x v="8"/>
    <x v="301"/>
    <n v="29.372"/>
  </r>
  <r>
    <n v="9194"/>
    <s v="CA-2016-141810"/>
    <x v="121"/>
    <d v="2016-11-07T00:00:00"/>
    <s v="Standard Class"/>
    <s v="BB-10990"/>
    <s v="Barry Blumstein"/>
    <x v="1"/>
    <x v="0"/>
    <x v="52"/>
    <x v="5"/>
    <n v="78207"/>
    <x v="2"/>
    <s v="TEC-PH-10002200"/>
    <x v="2"/>
    <x v="7"/>
    <x v="1480"/>
    <n v="344.70400000000001"/>
  </r>
  <r>
    <n v="9195"/>
    <s v="CA-2015-146843"/>
    <x v="953"/>
    <d v="2015-12-06T00:00:00"/>
    <s v="Standard Class"/>
    <s v="PB-19150"/>
    <s v="Philip Brown"/>
    <x v="0"/>
    <x v="0"/>
    <x v="418"/>
    <x v="16"/>
    <n v="85323"/>
    <x v="1"/>
    <s v="OFF-SU-10001664"/>
    <x v="1"/>
    <x v="14"/>
    <x v="1241"/>
    <n v="47.991999999999997"/>
  </r>
  <r>
    <n v="9196"/>
    <s v="CA-2015-146843"/>
    <x v="953"/>
    <d v="2015-12-06T00:00:00"/>
    <s v="Standard Class"/>
    <s v="PB-19150"/>
    <s v="Philip Brown"/>
    <x v="0"/>
    <x v="0"/>
    <x v="418"/>
    <x v="16"/>
    <n v="85323"/>
    <x v="1"/>
    <s v="TEC-AC-10002550"/>
    <x v="2"/>
    <x v="11"/>
    <x v="1548"/>
    <n v="102.24"/>
  </r>
  <r>
    <n v="9197"/>
    <s v="CA-2015-103310"/>
    <x v="1025"/>
    <d v="2015-05-15T00:00:00"/>
    <s v="Standard Class"/>
    <s v="GM-14680"/>
    <s v="Greg Matthias"/>
    <x v="0"/>
    <x v="0"/>
    <x v="49"/>
    <x v="1"/>
    <n v="95123"/>
    <x v="1"/>
    <s v="OFF-PA-10004353"/>
    <x v="1"/>
    <x v="10"/>
    <x v="1661"/>
    <n v="39.96"/>
  </r>
  <r>
    <n v="9198"/>
    <s v="CA-2015-103310"/>
    <x v="1025"/>
    <d v="2015-05-15T00:00:00"/>
    <s v="Standard Class"/>
    <s v="GM-14680"/>
    <s v="Greg Matthias"/>
    <x v="0"/>
    <x v="0"/>
    <x v="49"/>
    <x v="1"/>
    <n v="95123"/>
    <x v="1"/>
    <s v="TEC-PH-10001817"/>
    <x v="2"/>
    <x v="7"/>
    <x v="1106"/>
    <n v="1432"/>
  </r>
  <r>
    <n v="9199"/>
    <s v="CA-2015-103310"/>
    <x v="1025"/>
    <d v="2015-05-15T00:00:00"/>
    <s v="Standard Class"/>
    <s v="GM-14680"/>
    <s v="Greg Matthias"/>
    <x v="0"/>
    <x v="0"/>
    <x v="49"/>
    <x v="1"/>
    <n v="95123"/>
    <x v="1"/>
    <s v="OFF-SU-10004737"/>
    <x v="1"/>
    <x v="14"/>
    <x v="1713"/>
    <n v="41.04"/>
  </r>
  <r>
    <n v="9200"/>
    <s v="CA-2015-103310"/>
    <x v="1025"/>
    <d v="2015-05-15T00:00:00"/>
    <s v="Standard Class"/>
    <s v="GM-14680"/>
    <s v="Greg Matthias"/>
    <x v="0"/>
    <x v="0"/>
    <x v="49"/>
    <x v="1"/>
    <n v="95123"/>
    <x v="1"/>
    <s v="FUR-CH-10002320"/>
    <x v="0"/>
    <x v="1"/>
    <x v="1463"/>
    <n v="256.78399999999999"/>
  </r>
  <r>
    <n v="9201"/>
    <s v="CA-2017-152688"/>
    <x v="508"/>
    <d v="2017-10-20T00:00:00"/>
    <s v="First Class"/>
    <s v="NR-18550"/>
    <s v="Nick Radford"/>
    <x v="0"/>
    <x v="0"/>
    <x v="275"/>
    <x v="30"/>
    <n v="8861"/>
    <x v="3"/>
    <s v="FUR-BO-10001337"/>
    <x v="0"/>
    <x v="0"/>
    <x v="430"/>
    <n v="120.98"/>
  </r>
  <r>
    <n v="9202"/>
    <s v="CA-2017-152688"/>
    <x v="508"/>
    <d v="2017-10-20T00:00:00"/>
    <s v="First Class"/>
    <s v="NR-18550"/>
    <s v="Nick Radford"/>
    <x v="0"/>
    <x v="0"/>
    <x v="275"/>
    <x v="30"/>
    <n v="8861"/>
    <x v="3"/>
    <s v="OFF-BI-10004584"/>
    <x v="1"/>
    <x v="8"/>
    <x v="383"/>
    <n v="315.98"/>
  </r>
  <r>
    <n v="9203"/>
    <s v="CA-2017-153836"/>
    <x v="859"/>
    <d v="2017-11-03T00:00:00"/>
    <s v="Standard Class"/>
    <s v="EH-13765"/>
    <s v="Edward Hooks"/>
    <x v="1"/>
    <x v="0"/>
    <x v="20"/>
    <x v="15"/>
    <n v="10011"/>
    <x v="3"/>
    <s v="OFF-BI-10004817"/>
    <x v="1"/>
    <x v="8"/>
    <x v="1208"/>
    <n v="28.751999999999999"/>
  </r>
  <r>
    <n v="9204"/>
    <s v="CA-2017-153836"/>
    <x v="859"/>
    <d v="2017-11-03T00:00:00"/>
    <s v="Standard Class"/>
    <s v="EH-13765"/>
    <s v="Edward Hooks"/>
    <x v="1"/>
    <x v="0"/>
    <x v="20"/>
    <x v="15"/>
    <n v="10011"/>
    <x v="3"/>
    <s v="OFF-AR-10004602"/>
    <x v="1"/>
    <x v="6"/>
    <x v="1226"/>
    <n v="114.95"/>
  </r>
  <r>
    <n v="9205"/>
    <s v="CA-2017-104689"/>
    <x v="49"/>
    <d v="2017-12-05T00:00:00"/>
    <s v="Standard Class"/>
    <s v="FH-14365"/>
    <s v="Fred Hopkins"/>
    <x v="1"/>
    <x v="0"/>
    <x v="1"/>
    <x v="1"/>
    <n v="90004"/>
    <x v="1"/>
    <s v="OFF-AR-10001149"/>
    <x v="1"/>
    <x v="6"/>
    <x v="131"/>
    <n v="23.04"/>
  </r>
  <r>
    <n v="9206"/>
    <s v="CA-2017-146423"/>
    <x v="438"/>
    <d v="2017-04-21T00:00:00"/>
    <s v="Same Day"/>
    <s v="BT-11680"/>
    <s v="Brian Thompson"/>
    <x v="0"/>
    <x v="0"/>
    <x v="451"/>
    <x v="29"/>
    <n v="6460"/>
    <x v="3"/>
    <s v="OFF-AR-10004817"/>
    <x v="1"/>
    <x v="6"/>
    <x v="915"/>
    <n v="15.48"/>
  </r>
  <r>
    <n v="9207"/>
    <s v="CA-2017-146423"/>
    <x v="438"/>
    <d v="2017-04-21T00:00:00"/>
    <s v="Same Day"/>
    <s v="BT-11680"/>
    <s v="Brian Thompson"/>
    <x v="0"/>
    <x v="0"/>
    <x v="451"/>
    <x v="29"/>
    <n v="6460"/>
    <x v="3"/>
    <s v="OFF-PA-10003797"/>
    <x v="1"/>
    <x v="10"/>
    <x v="1710"/>
    <n v="51.84"/>
  </r>
  <r>
    <n v="9208"/>
    <s v="CA-2018-140781"/>
    <x v="646"/>
    <d v="2018-08-07T00:00:00"/>
    <s v="Standard Class"/>
    <s v="AB-10105"/>
    <s v="Adrian Barton"/>
    <x v="0"/>
    <x v="0"/>
    <x v="41"/>
    <x v="10"/>
    <n v="61701"/>
    <x v="2"/>
    <s v="TEC-AC-10000682"/>
    <x v="2"/>
    <x v="11"/>
    <x v="1336"/>
    <n v="39.816000000000003"/>
  </r>
  <r>
    <n v="9209"/>
    <s v="CA-2018-141747"/>
    <x v="646"/>
    <d v="2018-08-08T00:00:00"/>
    <s v="Second Class"/>
    <s v="SC-20230"/>
    <s v="Scot Coram"/>
    <x v="1"/>
    <x v="0"/>
    <x v="4"/>
    <x v="4"/>
    <n v="98105"/>
    <x v="1"/>
    <s v="OFF-ST-10003996"/>
    <x v="1"/>
    <x v="4"/>
    <x v="1212"/>
    <n v="16.059999999999999"/>
  </r>
  <r>
    <n v="9210"/>
    <s v="CA-2018-142776"/>
    <x v="157"/>
    <d v="2018-12-14T00:00:00"/>
    <s v="Second Class"/>
    <s v="RS-19870"/>
    <s v="Roy Skaria"/>
    <x v="2"/>
    <x v="0"/>
    <x v="140"/>
    <x v="23"/>
    <n v="52601"/>
    <x v="2"/>
    <s v="OFF-EN-10003160"/>
    <x v="1"/>
    <x v="12"/>
    <x v="1036"/>
    <n v="7.28"/>
  </r>
  <r>
    <n v="9211"/>
    <s v="CA-2018-142776"/>
    <x v="157"/>
    <d v="2018-12-14T00:00:00"/>
    <s v="Second Class"/>
    <s v="RS-19870"/>
    <s v="Roy Skaria"/>
    <x v="2"/>
    <x v="0"/>
    <x v="140"/>
    <x v="23"/>
    <n v="52601"/>
    <x v="2"/>
    <s v="OFF-BI-10002012"/>
    <x v="1"/>
    <x v="8"/>
    <x v="749"/>
    <n v="5.4"/>
  </r>
  <r>
    <n v="9212"/>
    <s v="CA-2016-167479"/>
    <x v="948"/>
    <d v="2016-03-19T00:00:00"/>
    <s v="Standard Class"/>
    <s v="AI-10855"/>
    <s v="Arianne Irving"/>
    <x v="0"/>
    <x v="0"/>
    <x v="43"/>
    <x v="1"/>
    <n v="95661"/>
    <x v="1"/>
    <s v="OFF-PA-10002105"/>
    <x v="1"/>
    <x v="10"/>
    <x v="272"/>
    <n v="19.440000000000001"/>
  </r>
  <r>
    <n v="9213"/>
    <s v="CA-2015-144071"/>
    <x v="589"/>
    <d v="2015-12-15T00:00:00"/>
    <s v="Standard Class"/>
    <s v="DJ-13420"/>
    <s v="Denny Joy"/>
    <x v="1"/>
    <x v="0"/>
    <x v="8"/>
    <x v="1"/>
    <n v="94110"/>
    <x v="1"/>
    <s v="FUR-FU-10000397"/>
    <x v="0"/>
    <x v="5"/>
    <x v="63"/>
    <n v="39.880000000000003"/>
  </r>
  <r>
    <n v="9214"/>
    <s v="CA-2015-144071"/>
    <x v="589"/>
    <d v="2015-12-15T00:00:00"/>
    <s v="Standard Class"/>
    <s v="DJ-13420"/>
    <s v="Denny Joy"/>
    <x v="1"/>
    <x v="0"/>
    <x v="8"/>
    <x v="1"/>
    <n v="94110"/>
    <x v="1"/>
    <s v="FUR-FU-10000758"/>
    <x v="0"/>
    <x v="5"/>
    <x v="1082"/>
    <n v="79.44"/>
  </r>
  <r>
    <n v="9215"/>
    <s v="US-2018-120908"/>
    <x v="1033"/>
    <d v="2018-10-02T00:00:00"/>
    <s v="First Class"/>
    <s v="BF-10975"/>
    <s v="Barbara Fisher"/>
    <x v="1"/>
    <x v="0"/>
    <x v="10"/>
    <x v="9"/>
    <n v="19120"/>
    <x v="3"/>
    <s v="OFF-LA-10004677"/>
    <x v="1"/>
    <x v="2"/>
    <x v="1840"/>
    <n v="20.664000000000001"/>
  </r>
  <r>
    <n v="9216"/>
    <s v="CA-2017-152646"/>
    <x v="831"/>
    <d v="2017-11-26T00:00:00"/>
    <s v="Standard Class"/>
    <s v="TH-21235"/>
    <s v="Tiffany House"/>
    <x v="1"/>
    <x v="0"/>
    <x v="1"/>
    <x v="1"/>
    <n v="90049"/>
    <x v="1"/>
    <s v="OFF-PA-10004451"/>
    <x v="1"/>
    <x v="10"/>
    <x v="498"/>
    <n v="32.4"/>
  </r>
  <r>
    <n v="9217"/>
    <s v="CA-2018-103765"/>
    <x v="221"/>
    <d v="2018-11-30T00:00:00"/>
    <s v="Standard Class"/>
    <s v="JG-15310"/>
    <s v="Jason Gross"/>
    <x v="1"/>
    <x v="0"/>
    <x v="372"/>
    <x v="5"/>
    <n v="79762"/>
    <x v="2"/>
    <s v="OFF-AP-10002311"/>
    <x v="1"/>
    <x v="9"/>
    <x v="14"/>
    <n v="13.762"/>
  </r>
  <r>
    <n v="9218"/>
    <s v="US-2018-118157"/>
    <x v="237"/>
    <d v="2018-11-17T00:00:00"/>
    <s v="First Class"/>
    <s v="AW-10930"/>
    <s v="Arthur Wiediger"/>
    <x v="2"/>
    <x v="0"/>
    <x v="31"/>
    <x v="11"/>
    <n v="55407"/>
    <x v="2"/>
    <s v="OFF-EN-10004459"/>
    <x v="1"/>
    <x v="12"/>
    <x v="661"/>
    <n v="15.28"/>
  </r>
  <r>
    <n v="9219"/>
    <s v="US-2016-164238"/>
    <x v="748"/>
    <d v="2016-08-20T00:00:00"/>
    <s v="Standard Class"/>
    <s v="JW-15955"/>
    <s v="Joni Wasserman"/>
    <x v="0"/>
    <x v="0"/>
    <x v="10"/>
    <x v="9"/>
    <n v="19120"/>
    <x v="3"/>
    <s v="OFF-ST-10002352"/>
    <x v="1"/>
    <x v="4"/>
    <x v="855"/>
    <n v="44.688000000000002"/>
  </r>
  <r>
    <n v="9220"/>
    <s v="US-2016-164238"/>
    <x v="748"/>
    <d v="2016-08-20T00:00:00"/>
    <s v="Standard Class"/>
    <s v="JW-15955"/>
    <s v="Joni Wasserman"/>
    <x v="0"/>
    <x v="0"/>
    <x v="10"/>
    <x v="9"/>
    <n v="19120"/>
    <x v="3"/>
    <s v="FUR-BO-10000780"/>
    <x v="0"/>
    <x v="0"/>
    <x v="1318"/>
    <n v="301.47000000000003"/>
  </r>
  <r>
    <n v="9221"/>
    <s v="CA-2018-103212"/>
    <x v="119"/>
    <d v="2018-10-14T00:00:00"/>
    <s v="First Class"/>
    <s v="MH-18025"/>
    <s v="Michelle Huthwaite"/>
    <x v="0"/>
    <x v="0"/>
    <x v="240"/>
    <x v="28"/>
    <n v="70506"/>
    <x v="0"/>
    <s v="OFF-LA-10000248"/>
    <x v="1"/>
    <x v="2"/>
    <x v="1221"/>
    <n v="11.07"/>
  </r>
  <r>
    <n v="9222"/>
    <s v="CA-2018-103212"/>
    <x v="119"/>
    <d v="2018-10-14T00:00:00"/>
    <s v="First Class"/>
    <s v="MH-18025"/>
    <s v="Michelle Huthwaite"/>
    <x v="0"/>
    <x v="0"/>
    <x v="240"/>
    <x v="28"/>
    <n v="70506"/>
    <x v="0"/>
    <s v="FUR-TA-10003473"/>
    <x v="0"/>
    <x v="3"/>
    <x v="216"/>
    <n v="1504.52"/>
  </r>
  <r>
    <n v="9223"/>
    <s v="CA-2018-103212"/>
    <x v="119"/>
    <d v="2018-10-14T00:00:00"/>
    <s v="First Class"/>
    <s v="MH-18025"/>
    <s v="Michelle Huthwaite"/>
    <x v="0"/>
    <x v="0"/>
    <x v="240"/>
    <x v="28"/>
    <n v="70506"/>
    <x v="0"/>
    <s v="OFF-PA-10004355"/>
    <x v="1"/>
    <x v="10"/>
    <x v="1103"/>
    <n v="25.92"/>
  </r>
  <r>
    <n v="9224"/>
    <s v="CA-2018-121160"/>
    <x v="259"/>
    <d v="2018-11-04T00:00:00"/>
    <s v="Same Day"/>
    <s v="FM-14290"/>
    <s v="Frank Merwin"/>
    <x v="2"/>
    <x v="0"/>
    <x v="518"/>
    <x v="5"/>
    <n v="77803"/>
    <x v="2"/>
    <s v="OFF-BI-10001308"/>
    <x v="1"/>
    <x v="8"/>
    <x v="1360"/>
    <n v="7.5359999999999996"/>
  </r>
  <r>
    <n v="9225"/>
    <s v="CA-2018-121160"/>
    <x v="259"/>
    <d v="2018-11-04T00:00:00"/>
    <s v="Same Day"/>
    <s v="FM-14290"/>
    <s v="Frank Merwin"/>
    <x v="2"/>
    <x v="0"/>
    <x v="518"/>
    <x v="5"/>
    <n v="77803"/>
    <x v="2"/>
    <s v="OFF-BI-10003094"/>
    <x v="1"/>
    <x v="8"/>
    <x v="653"/>
    <n v="1.4079999999999999"/>
  </r>
  <r>
    <n v="9226"/>
    <s v="CA-2018-121160"/>
    <x v="259"/>
    <d v="2018-11-04T00:00:00"/>
    <s v="Same Day"/>
    <s v="FM-14290"/>
    <s v="Frank Merwin"/>
    <x v="2"/>
    <x v="0"/>
    <x v="518"/>
    <x v="5"/>
    <n v="77803"/>
    <x v="2"/>
    <s v="OFF-BI-10004040"/>
    <x v="1"/>
    <x v="8"/>
    <x v="1487"/>
    <n v="4.1440000000000001"/>
  </r>
  <r>
    <n v="9227"/>
    <s v="CA-2018-121160"/>
    <x v="259"/>
    <d v="2018-11-04T00:00:00"/>
    <s v="Same Day"/>
    <s v="FM-14290"/>
    <s v="Frank Merwin"/>
    <x v="2"/>
    <x v="0"/>
    <x v="518"/>
    <x v="5"/>
    <n v="77803"/>
    <x v="2"/>
    <s v="OFF-ST-10002485"/>
    <x v="1"/>
    <x v="4"/>
    <x v="211"/>
    <n v="52.752000000000002"/>
  </r>
  <r>
    <n v="9228"/>
    <s v="CA-2018-140515"/>
    <x v="498"/>
    <d v="2018-03-24T00:00:00"/>
    <s v="Standard Class"/>
    <s v="GZ-14545"/>
    <s v="George Zrebassa"/>
    <x v="1"/>
    <x v="0"/>
    <x v="1"/>
    <x v="1"/>
    <n v="90008"/>
    <x v="1"/>
    <s v="OFF-AP-10001205"/>
    <x v="1"/>
    <x v="9"/>
    <x v="1294"/>
    <n v="381.36"/>
  </r>
  <r>
    <n v="9229"/>
    <s v="CA-2015-153619"/>
    <x v="935"/>
    <d v="2015-11-03T00:00:00"/>
    <s v="Same Day"/>
    <s v="TC-21535"/>
    <s v="Tracy Collins"/>
    <x v="2"/>
    <x v="0"/>
    <x v="1"/>
    <x v="1"/>
    <n v="90049"/>
    <x v="1"/>
    <s v="OFF-AR-10001868"/>
    <x v="1"/>
    <x v="6"/>
    <x v="59"/>
    <n v="6.72"/>
  </r>
  <r>
    <n v="9230"/>
    <s v="CA-2018-133718"/>
    <x v="283"/>
    <d v="2018-07-26T00:00:00"/>
    <s v="First Class"/>
    <s v="TB-21520"/>
    <s v="Tracy Blumstein"/>
    <x v="0"/>
    <x v="0"/>
    <x v="1"/>
    <x v="1"/>
    <n v="90045"/>
    <x v="1"/>
    <s v="OFF-BI-10003429"/>
    <x v="1"/>
    <x v="8"/>
    <x v="852"/>
    <n v="15.192"/>
  </r>
  <r>
    <n v="9231"/>
    <s v="CA-2018-133718"/>
    <x v="283"/>
    <d v="2018-07-26T00:00:00"/>
    <s v="First Class"/>
    <s v="TB-21520"/>
    <s v="Tracy Blumstein"/>
    <x v="0"/>
    <x v="0"/>
    <x v="1"/>
    <x v="1"/>
    <n v="90045"/>
    <x v="1"/>
    <s v="OFF-PA-10002689"/>
    <x v="1"/>
    <x v="10"/>
    <x v="1066"/>
    <n v="58.32"/>
  </r>
  <r>
    <n v="9232"/>
    <s v="CA-2015-148383"/>
    <x v="422"/>
    <d v="2015-12-31T00:00:00"/>
    <s v="Standard Class"/>
    <s v="RP-19390"/>
    <s v="Resi Pölking"/>
    <x v="0"/>
    <x v="0"/>
    <x v="42"/>
    <x v="16"/>
    <n v="85023"/>
    <x v="1"/>
    <s v="OFF-BI-10003650"/>
    <x v="1"/>
    <x v="8"/>
    <x v="115"/>
    <n v="946.76400000000001"/>
  </r>
  <r>
    <n v="9233"/>
    <s v="CA-2017-126732"/>
    <x v="476"/>
    <d v="2017-09-06T00:00:00"/>
    <s v="Standard Class"/>
    <s v="LR-16915"/>
    <s v="Lena Radford"/>
    <x v="0"/>
    <x v="0"/>
    <x v="1"/>
    <x v="1"/>
    <n v="90036"/>
    <x v="1"/>
    <s v="FUR-FU-10001889"/>
    <x v="0"/>
    <x v="5"/>
    <x v="1158"/>
    <n v="94.68"/>
  </r>
  <r>
    <n v="9234"/>
    <s v="CA-2017-126732"/>
    <x v="476"/>
    <d v="2017-09-06T00:00:00"/>
    <s v="Standard Class"/>
    <s v="LR-16915"/>
    <s v="Lena Radford"/>
    <x v="0"/>
    <x v="0"/>
    <x v="1"/>
    <x v="1"/>
    <n v="90036"/>
    <x v="1"/>
    <s v="OFF-ST-10000321"/>
    <x v="1"/>
    <x v="4"/>
    <x v="1543"/>
    <n v="23.67"/>
  </r>
  <r>
    <n v="9235"/>
    <s v="CA-2017-126732"/>
    <x v="476"/>
    <d v="2017-09-06T00:00:00"/>
    <s v="Standard Class"/>
    <s v="LR-16915"/>
    <s v="Lena Radford"/>
    <x v="0"/>
    <x v="0"/>
    <x v="1"/>
    <x v="1"/>
    <n v="90036"/>
    <x v="1"/>
    <s v="TEC-PH-10001530"/>
    <x v="2"/>
    <x v="7"/>
    <x v="638"/>
    <n v="1091.1679999999999"/>
  </r>
  <r>
    <n v="9236"/>
    <s v="CA-2017-126732"/>
    <x v="476"/>
    <d v="2017-09-06T00:00:00"/>
    <s v="Standard Class"/>
    <s v="LR-16915"/>
    <s v="Lena Radford"/>
    <x v="0"/>
    <x v="0"/>
    <x v="1"/>
    <x v="1"/>
    <n v="90036"/>
    <x v="1"/>
    <s v="OFF-AR-10004752"/>
    <x v="1"/>
    <x v="6"/>
    <x v="1114"/>
    <n v="18.690000000000001"/>
  </r>
  <r>
    <n v="9237"/>
    <s v="CA-2017-126732"/>
    <x v="476"/>
    <d v="2017-09-06T00:00:00"/>
    <s v="Standard Class"/>
    <s v="LR-16915"/>
    <s v="Lena Radford"/>
    <x v="0"/>
    <x v="0"/>
    <x v="1"/>
    <x v="1"/>
    <n v="90036"/>
    <x v="1"/>
    <s v="FUR-TA-10001539"/>
    <x v="0"/>
    <x v="3"/>
    <x v="10"/>
    <n v="568.72799999999995"/>
  </r>
  <r>
    <n v="9238"/>
    <s v="CA-2017-126732"/>
    <x v="476"/>
    <d v="2017-09-06T00:00:00"/>
    <s v="Standard Class"/>
    <s v="LR-16915"/>
    <s v="Lena Radford"/>
    <x v="0"/>
    <x v="0"/>
    <x v="1"/>
    <x v="1"/>
    <n v="90036"/>
    <x v="1"/>
    <s v="OFF-BI-10001553"/>
    <x v="1"/>
    <x v="8"/>
    <x v="1302"/>
    <n v="7.3120000000000003"/>
  </r>
  <r>
    <n v="9239"/>
    <s v="CA-2018-138156"/>
    <x v="512"/>
    <d v="2018-02-14T00:00:00"/>
    <s v="First Class"/>
    <s v="MM-17260"/>
    <s v="Magdelene Morse"/>
    <x v="0"/>
    <x v="0"/>
    <x v="38"/>
    <x v="24"/>
    <n v="43229"/>
    <x v="3"/>
    <s v="FUR-FU-10003601"/>
    <x v="0"/>
    <x v="5"/>
    <x v="736"/>
    <n v="147.56800000000001"/>
  </r>
  <r>
    <n v="9240"/>
    <s v="CA-2018-110310"/>
    <x v="855"/>
    <d v="2018-11-02T00:00:00"/>
    <s v="Standard Class"/>
    <s v="NB-18655"/>
    <s v="Nona Balk"/>
    <x v="1"/>
    <x v="0"/>
    <x v="315"/>
    <x v="2"/>
    <n v="32303"/>
    <x v="0"/>
    <s v="OFF-PA-10001685"/>
    <x v="1"/>
    <x v="10"/>
    <x v="33"/>
    <n v="56.783999999999999"/>
  </r>
  <r>
    <n v="9241"/>
    <s v="CA-2018-110310"/>
    <x v="855"/>
    <d v="2018-11-02T00:00:00"/>
    <s v="Standard Class"/>
    <s v="NB-18655"/>
    <s v="Nona Balk"/>
    <x v="1"/>
    <x v="0"/>
    <x v="315"/>
    <x v="2"/>
    <n v="32303"/>
    <x v="0"/>
    <s v="OFF-BI-10001097"/>
    <x v="1"/>
    <x v="8"/>
    <x v="797"/>
    <n v="5.6070000000000002"/>
  </r>
  <r>
    <n v="9242"/>
    <s v="CA-2018-110310"/>
    <x v="855"/>
    <d v="2018-11-02T00:00:00"/>
    <s v="Standard Class"/>
    <s v="NB-18655"/>
    <s v="Nona Balk"/>
    <x v="1"/>
    <x v="0"/>
    <x v="315"/>
    <x v="2"/>
    <n v="32303"/>
    <x v="0"/>
    <s v="OFF-AR-10001662"/>
    <x v="1"/>
    <x v="6"/>
    <x v="448"/>
    <n v="6.5759999999999996"/>
  </r>
  <r>
    <n v="9243"/>
    <s v="CA-2015-113271"/>
    <x v="868"/>
    <d v="2015-07-14T00:00:00"/>
    <s v="Standard Class"/>
    <s v="DS-13030"/>
    <s v="Darrin Sayre"/>
    <x v="2"/>
    <x v="0"/>
    <x v="8"/>
    <x v="1"/>
    <n v="94122"/>
    <x v="1"/>
    <s v="OFF-BI-10002609"/>
    <x v="1"/>
    <x v="8"/>
    <x v="98"/>
    <n v="14.304"/>
  </r>
  <r>
    <n v="9244"/>
    <s v="CA-2015-113271"/>
    <x v="868"/>
    <d v="2015-07-14T00:00:00"/>
    <s v="Standard Class"/>
    <s v="DS-13030"/>
    <s v="Darrin Sayre"/>
    <x v="2"/>
    <x v="0"/>
    <x v="8"/>
    <x v="1"/>
    <n v="94122"/>
    <x v="1"/>
    <s v="FUR-BO-10004218"/>
    <x v="0"/>
    <x v="0"/>
    <x v="1593"/>
    <n v="119.833"/>
  </r>
  <r>
    <n v="9245"/>
    <s v="CA-2015-113271"/>
    <x v="868"/>
    <d v="2015-07-14T00:00:00"/>
    <s v="Standard Class"/>
    <s v="DS-13030"/>
    <s v="Darrin Sayre"/>
    <x v="2"/>
    <x v="0"/>
    <x v="8"/>
    <x v="1"/>
    <n v="94122"/>
    <x v="1"/>
    <s v="OFF-AR-10003251"/>
    <x v="1"/>
    <x v="6"/>
    <x v="1050"/>
    <n v="5.56"/>
  </r>
  <r>
    <n v="9246"/>
    <s v="CA-2015-113271"/>
    <x v="868"/>
    <d v="2015-07-14T00:00:00"/>
    <s v="Standard Class"/>
    <s v="DS-13030"/>
    <s v="Darrin Sayre"/>
    <x v="2"/>
    <x v="0"/>
    <x v="8"/>
    <x v="1"/>
    <n v="94122"/>
    <x v="1"/>
    <s v="OFF-PA-10002365"/>
    <x v="1"/>
    <x v="10"/>
    <x v="12"/>
    <n v="32.4"/>
  </r>
  <r>
    <n v="9247"/>
    <s v="CA-2018-130106"/>
    <x v="1053"/>
    <d v="2018-05-26T00:00:00"/>
    <s v="Standard Class"/>
    <s v="VF-21715"/>
    <s v="Vicky Freymann"/>
    <x v="2"/>
    <x v="0"/>
    <x v="8"/>
    <x v="1"/>
    <n v="94109"/>
    <x v="1"/>
    <s v="OFF-AR-10003651"/>
    <x v="1"/>
    <x v="6"/>
    <x v="279"/>
    <n v="9.84"/>
  </r>
  <r>
    <n v="9248"/>
    <s v="CA-2018-130106"/>
    <x v="1053"/>
    <d v="2018-05-26T00:00:00"/>
    <s v="Standard Class"/>
    <s v="VF-21715"/>
    <s v="Vicky Freymann"/>
    <x v="2"/>
    <x v="0"/>
    <x v="8"/>
    <x v="1"/>
    <n v="94109"/>
    <x v="1"/>
    <s v="OFF-AR-10003732"/>
    <x v="1"/>
    <x v="6"/>
    <x v="324"/>
    <n v="2.78"/>
  </r>
  <r>
    <n v="9249"/>
    <s v="CA-2017-127761"/>
    <x v="338"/>
    <d v="2017-11-14T00:00:00"/>
    <s v="Standard Class"/>
    <s v="SW-20275"/>
    <s v="Scott Williamson"/>
    <x v="0"/>
    <x v="0"/>
    <x v="20"/>
    <x v="15"/>
    <n v="10009"/>
    <x v="3"/>
    <s v="OFF-BI-10002557"/>
    <x v="1"/>
    <x v="8"/>
    <x v="249"/>
    <n v="3.64"/>
  </r>
  <r>
    <n v="9250"/>
    <s v="CA-2017-127761"/>
    <x v="338"/>
    <d v="2017-11-14T00:00:00"/>
    <s v="Standard Class"/>
    <s v="SW-20275"/>
    <s v="Scott Williamson"/>
    <x v="0"/>
    <x v="0"/>
    <x v="20"/>
    <x v="15"/>
    <n v="10009"/>
    <x v="3"/>
    <s v="TEC-PH-10003691"/>
    <x v="2"/>
    <x v="7"/>
    <x v="1407"/>
    <n v="881.93"/>
  </r>
  <r>
    <n v="9251"/>
    <s v="CA-2017-105354"/>
    <x v="499"/>
    <d v="2017-12-06T00:00:00"/>
    <s v="Standard Class"/>
    <s v="PW-19030"/>
    <s v="Pauline Webber"/>
    <x v="1"/>
    <x v="0"/>
    <x v="292"/>
    <x v="23"/>
    <n v="52302"/>
    <x v="2"/>
    <s v="OFF-BI-10001107"/>
    <x v="1"/>
    <x v="8"/>
    <x v="497"/>
    <n v="115.84"/>
  </r>
  <r>
    <n v="9252"/>
    <s v="CA-2018-155712"/>
    <x v="580"/>
    <d v="2018-03-08T00:00:00"/>
    <s v="Standard Class"/>
    <s v="KD-16615"/>
    <s v="Ken Dana"/>
    <x v="1"/>
    <x v="0"/>
    <x v="1"/>
    <x v="1"/>
    <n v="90008"/>
    <x v="1"/>
    <s v="OFF-BI-10004224"/>
    <x v="1"/>
    <x v="8"/>
    <x v="1070"/>
    <n v="107.648"/>
  </r>
  <r>
    <n v="9253"/>
    <s v="CA-2018-102309"/>
    <x v="397"/>
    <d v="2018-09-25T00:00:00"/>
    <s v="Second Class"/>
    <s v="DO-13645"/>
    <s v="Doug O'Connell"/>
    <x v="0"/>
    <x v="0"/>
    <x v="519"/>
    <x v="36"/>
    <n v="71603"/>
    <x v="0"/>
    <s v="TEC-AC-10001114"/>
    <x v="2"/>
    <x v="11"/>
    <x v="1211"/>
    <n v="199.95"/>
  </r>
  <r>
    <n v="9254"/>
    <s v="CA-2018-102309"/>
    <x v="397"/>
    <d v="2018-09-25T00:00:00"/>
    <s v="Second Class"/>
    <s v="DO-13645"/>
    <s v="Doug O'Connell"/>
    <x v="0"/>
    <x v="0"/>
    <x v="519"/>
    <x v="36"/>
    <n v="71603"/>
    <x v="0"/>
    <s v="OFF-PA-10002005"/>
    <x v="1"/>
    <x v="10"/>
    <x v="510"/>
    <n v="12.96"/>
  </r>
  <r>
    <n v="9255"/>
    <s v="CA-2015-168368"/>
    <x v="1058"/>
    <d v="2015-02-15T00:00:00"/>
    <s v="Second Class"/>
    <s v="GA-14725"/>
    <s v="Guy Armstrong"/>
    <x v="0"/>
    <x v="0"/>
    <x v="29"/>
    <x v="25"/>
    <n v="65203"/>
    <x v="2"/>
    <s v="FUR-CH-10001146"/>
    <x v="0"/>
    <x v="1"/>
    <x v="64"/>
    <n v="60.89"/>
  </r>
  <r>
    <n v="9256"/>
    <s v="CA-2015-168368"/>
    <x v="1058"/>
    <d v="2015-02-15T00:00:00"/>
    <s v="Second Class"/>
    <s v="GA-14725"/>
    <s v="Guy Armstrong"/>
    <x v="0"/>
    <x v="0"/>
    <x v="29"/>
    <x v="25"/>
    <n v="65203"/>
    <x v="2"/>
    <s v="OFF-LA-10004853"/>
    <x v="1"/>
    <x v="2"/>
    <x v="690"/>
    <n v="14.94"/>
  </r>
  <r>
    <n v="9257"/>
    <s v="CA-2015-168368"/>
    <x v="1058"/>
    <d v="2015-02-15T00:00:00"/>
    <s v="Second Class"/>
    <s v="GA-14725"/>
    <s v="Guy Armstrong"/>
    <x v="0"/>
    <x v="0"/>
    <x v="29"/>
    <x v="25"/>
    <n v="65203"/>
    <x v="2"/>
    <s v="OFF-BI-10004728"/>
    <x v="1"/>
    <x v="8"/>
    <x v="544"/>
    <n v="9.64"/>
  </r>
  <r>
    <n v="9258"/>
    <s v="CA-2015-168368"/>
    <x v="1058"/>
    <d v="2015-02-15T00:00:00"/>
    <s v="Second Class"/>
    <s v="GA-14725"/>
    <s v="Guy Armstrong"/>
    <x v="0"/>
    <x v="0"/>
    <x v="29"/>
    <x v="25"/>
    <n v="65203"/>
    <x v="2"/>
    <s v="FUR-FU-10002298"/>
    <x v="0"/>
    <x v="5"/>
    <x v="1305"/>
    <n v="332.94"/>
  </r>
  <r>
    <n v="9259"/>
    <s v="CA-2015-168368"/>
    <x v="1058"/>
    <d v="2015-02-15T00:00:00"/>
    <s v="Second Class"/>
    <s v="GA-14725"/>
    <s v="Guy Armstrong"/>
    <x v="0"/>
    <x v="0"/>
    <x v="29"/>
    <x v="25"/>
    <n v="65203"/>
    <x v="2"/>
    <s v="OFF-BI-10004654"/>
    <x v="1"/>
    <x v="8"/>
    <x v="1453"/>
    <n v="51.9"/>
  </r>
  <r>
    <n v="9260"/>
    <s v="CA-2015-168368"/>
    <x v="1058"/>
    <d v="2015-02-15T00:00:00"/>
    <s v="Second Class"/>
    <s v="GA-14725"/>
    <s v="Guy Armstrong"/>
    <x v="0"/>
    <x v="0"/>
    <x v="29"/>
    <x v="25"/>
    <n v="65203"/>
    <x v="2"/>
    <s v="OFF-ST-10002583"/>
    <x v="1"/>
    <x v="4"/>
    <x v="571"/>
    <n v="64.959999999999994"/>
  </r>
  <r>
    <n v="9261"/>
    <s v="CA-2018-167976"/>
    <x v="343"/>
    <d v="2018-11-14T00:00:00"/>
    <s v="Second Class"/>
    <s v="JL-15505"/>
    <s v="Jeremy Lonsdale"/>
    <x v="0"/>
    <x v="0"/>
    <x v="520"/>
    <x v="44"/>
    <n v="57401"/>
    <x v="2"/>
    <s v="OFF-SU-10004661"/>
    <x v="1"/>
    <x v="14"/>
    <x v="1757"/>
    <n v="25.5"/>
  </r>
  <r>
    <n v="9262"/>
    <s v="CA-2018-111388"/>
    <x v="264"/>
    <d v="2018-09-02T00:00:00"/>
    <s v="Same Day"/>
    <s v="SU-20665"/>
    <s v="Stephanie Ulpright"/>
    <x v="2"/>
    <x v="0"/>
    <x v="4"/>
    <x v="4"/>
    <n v="98103"/>
    <x v="1"/>
    <s v="FUR-CH-10003061"/>
    <x v="0"/>
    <x v="1"/>
    <x v="51"/>
    <n v="215.976"/>
  </r>
  <r>
    <n v="9263"/>
    <s v="CA-2016-124499"/>
    <x v="330"/>
    <d v="2016-10-13T00:00:00"/>
    <s v="Standard Class"/>
    <s v="FM-14380"/>
    <s v="Fred McMath"/>
    <x v="0"/>
    <x v="0"/>
    <x v="66"/>
    <x v="12"/>
    <n v="48227"/>
    <x v="2"/>
    <s v="FUR-CH-10000513"/>
    <x v="0"/>
    <x v="1"/>
    <x v="70"/>
    <n v="389.97"/>
  </r>
  <r>
    <n v="9264"/>
    <s v="CA-2016-124499"/>
    <x v="330"/>
    <d v="2016-10-13T00:00:00"/>
    <s v="Standard Class"/>
    <s v="FM-14380"/>
    <s v="Fred McMath"/>
    <x v="0"/>
    <x v="0"/>
    <x v="66"/>
    <x v="12"/>
    <n v="48227"/>
    <x v="2"/>
    <s v="OFF-AP-10002191"/>
    <x v="1"/>
    <x v="9"/>
    <x v="808"/>
    <n v="269.91000000000003"/>
  </r>
  <r>
    <n v="9265"/>
    <s v="US-2018-128118"/>
    <x v="221"/>
    <d v="2018-12-01T00:00:00"/>
    <s v="Standard Class"/>
    <s v="MY-17380"/>
    <s v="Maribeth Yedwab"/>
    <x v="1"/>
    <x v="0"/>
    <x v="26"/>
    <x v="18"/>
    <n v="38109"/>
    <x v="0"/>
    <s v="OFF-BI-10000216"/>
    <x v="1"/>
    <x v="8"/>
    <x v="1634"/>
    <n v="11.673"/>
  </r>
  <r>
    <n v="9266"/>
    <s v="US-2018-128118"/>
    <x v="221"/>
    <d v="2018-12-01T00:00:00"/>
    <s v="Standard Class"/>
    <s v="MY-17380"/>
    <s v="Maribeth Yedwab"/>
    <x v="1"/>
    <x v="0"/>
    <x v="26"/>
    <x v="18"/>
    <n v="38109"/>
    <x v="0"/>
    <s v="OFF-EN-10003448"/>
    <x v="1"/>
    <x v="12"/>
    <x v="1711"/>
    <n v="64.847999999999999"/>
  </r>
  <r>
    <n v="9267"/>
    <s v="CA-2015-125759"/>
    <x v="1213"/>
    <d v="2015-02-09T00:00:00"/>
    <s v="First Class"/>
    <s v="NM-18445"/>
    <s v="Nathan Mautz"/>
    <x v="2"/>
    <x v="0"/>
    <x v="226"/>
    <x v="33"/>
    <n v="89031"/>
    <x v="1"/>
    <s v="FUR-FU-10002111"/>
    <x v="0"/>
    <x v="5"/>
    <x v="1665"/>
    <n v="14.56"/>
  </r>
  <r>
    <n v="9268"/>
    <s v="CA-2016-151869"/>
    <x v="12"/>
    <d v="2016-09-25T00:00:00"/>
    <s v="Same Day"/>
    <s v="CS-11950"/>
    <s v="Carlos Soltero"/>
    <x v="0"/>
    <x v="0"/>
    <x v="210"/>
    <x v="15"/>
    <n v="11520"/>
    <x v="3"/>
    <s v="FUR-CH-10001545"/>
    <x v="0"/>
    <x v="1"/>
    <x v="1746"/>
    <n v="102.58199999999999"/>
  </r>
  <r>
    <n v="9269"/>
    <s v="CA-2016-151869"/>
    <x v="12"/>
    <d v="2016-09-25T00:00:00"/>
    <s v="Same Day"/>
    <s v="CS-11950"/>
    <s v="Carlos Soltero"/>
    <x v="0"/>
    <x v="0"/>
    <x v="210"/>
    <x v="15"/>
    <n v="11520"/>
    <x v="3"/>
    <s v="OFF-PA-10002947"/>
    <x v="1"/>
    <x v="10"/>
    <x v="710"/>
    <n v="20.04"/>
  </r>
  <r>
    <n v="9270"/>
    <s v="US-2018-102183"/>
    <x v="170"/>
    <d v="2018-08-28T00:00:00"/>
    <s v="Standard Class"/>
    <s v="PK-19075"/>
    <s v="Pete Kriz"/>
    <x v="0"/>
    <x v="0"/>
    <x v="20"/>
    <x v="15"/>
    <n v="10035"/>
    <x v="3"/>
    <s v="OFF-BI-10003476"/>
    <x v="1"/>
    <x v="8"/>
    <x v="1535"/>
    <n v="32.088000000000001"/>
  </r>
  <r>
    <n v="9271"/>
    <s v="US-2018-102183"/>
    <x v="170"/>
    <d v="2018-08-28T00:00:00"/>
    <s v="Standard Class"/>
    <s v="PK-19075"/>
    <s v="Pete Kriz"/>
    <x v="0"/>
    <x v="0"/>
    <x v="20"/>
    <x v="15"/>
    <n v="10035"/>
    <x v="3"/>
    <s v="OFF-BI-10001359"/>
    <x v="1"/>
    <x v="8"/>
    <x v="1162"/>
    <n v="4305.5519999999997"/>
  </r>
  <r>
    <n v="9272"/>
    <s v="CA-2017-100510"/>
    <x v="536"/>
    <d v="2017-05-17T00:00:00"/>
    <s v="Standard Class"/>
    <s v="HM-14860"/>
    <s v="Harry Marie"/>
    <x v="1"/>
    <x v="0"/>
    <x v="20"/>
    <x v="15"/>
    <n v="10024"/>
    <x v="3"/>
    <s v="FUR-FU-10000320"/>
    <x v="0"/>
    <x v="5"/>
    <x v="1521"/>
    <n v="10.02"/>
  </r>
  <r>
    <n v="9273"/>
    <s v="CA-2017-100510"/>
    <x v="536"/>
    <d v="2017-05-17T00:00:00"/>
    <s v="Standard Class"/>
    <s v="HM-14860"/>
    <s v="Harry Marie"/>
    <x v="1"/>
    <x v="0"/>
    <x v="20"/>
    <x v="15"/>
    <n v="10024"/>
    <x v="3"/>
    <s v="TEC-PH-10001835"/>
    <x v="2"/>
    <x v="7"/>
    <x v="1342"/>
    <n v="631.96"/>
  </r>
  <r>
    <n v="9274"/>
    <s v="CA-2018-146983"/>
    <x v="264"/>
    <d v="2018-09-06T00:00:00"/>
    <s v="Standard Class"/>
    <s v="AH-10210"/>
    <s v="Alan Hwang"/>
    <x v="0"/>
    <x v="0"/>
    <x v="0"/>
    <x v="0"/>
    <n v="42420"/>
    <x v="0"/>
    <s v="OFF-BI-10003650"/>
    <x v="1"/>
    <x v="8"/>
    <x v="115"/>
    <n v="1577.94"/>
  </r>
  <r>
    <n v="9275"/>
    <s v="US-2015-134054"/>
    <x v="982"/>
    <d v="2015-10-10T00:00:00"/>
    <s v="Same Day"/>
    <s v="FC-14335"/>
    <s v="Fred Chung"/>
    <x v="1"/>
    <x v="0"/>
    <x v="305"/>
    <x v="27"/>
    <n v="87105"/>
    <x v="1"/>
    <s v="OFF-AR-10000937"/>
    <x v="1"/>
    <x v="6"/>
    <x v="1821"/>
    <n v="255.85"/>
  </r>
  <r>
    <n v="9276"/>
    <s v="CA-2017-113236"/>
    <x v="439"/>
    <d v="2017-05-29T00:00:00"/>
    <s v="Second Class"/>
    <s v="CP-12085"/>
    <s v="Cathy Prescott"/>
    <x v="1"/>
    <x v="0"/>
    <x v="478"/>
    <x v="2"/>
    <n v="33445"/>
    <x v="0"/>
    <s v="OFF-ST-10000532"/>
    <x v="1"/>
    <x v="4"/>
    <x v="1412"/>
    <n v="184.70400000000001"/>
  </r>
  <r>
    <n v="9277"/>
    <s v="CA-2017-113236"/>
    <x v="439"/>
    <d v="2017-05-29T00:00:00"/>
    <s v="Second Class"/>
    <s v="CP-12085"/>
    <s v="Cathy Prescott"/>
    <x v="1"/>
    <x v="0"/>
    <x v="478"/>
    <x v="2"/>
    <n v="33445"/>
    <x v="0"/>
    <s v="TEC-AC-10001267"/>
    <x v="2"/>
    <x v="11"/>
    <x v="538"/>
    <n v="47.92"/>
  </r>
  <r>
    <n v="9278"/>
    <s v="CA-2018-122539"/>
    <x v="96"/>
    <d v="2018-12-05T00:00:00"/>
    <s v="Standard Class"/>
    <s v="SC-20305"/>
    <s v="Sean Christensen"/>
    <x v="0"/>
    <x v="0"/>
    <x v="10"/>
    <x v="9"/>
    <n v="19140"/>
    <x v="3"/>
    <s v="OFF-LA-10004853"/>
    <x v="1"/>
    <x v="2"/>
    <x v="690"/>
    <n v="15.936"/>
  </r>
  <r>
    <n v="9279"/>
    <s v="CA-2018-122539"/>
    <x v="96"/>
    <d v="2018-12-05T00:00:00"/>
    <s v="Standard Class"/>
    <s v="SC-20305"/>
    <s v="Sean Christensen"/>
    <x v="0"/>
    <x v="0"/>
    <x v="10"/>
    <x v="9"/>
    <n v="19140"/>
    <x v="3"/>
    <s v="OFF-BI-10001759"/>
    <x v="1"/>
    <x v="8"/>
    <x v="732"/>
    <n v="8.0009999999999994"/>
  </r>
  <r>
    <n v="9280"/>
    <s v="CA-2018-122539"/>
    <x v="96"/>
    <d v="2018-12-05T00:00:00"/>
    <s v="Standard Class"/>
    <s v="SC-20305"/>
    <s v="Sean Christensen"/>
    <x v="0"/>
    <x v="0"/>
    <x v="10"/>
    <x v="9"/>
    <n v="19140"/>
    <x v="3"/>
    <s v="FUR-CH-10003379"/>
    <x v="0"/>
    <x v="1"/>
    <x v="464"/>
    <n v="398.97199999999998"/>
  </r>
  <r>
    <n v="9281"/>
    <s v="CA-2017-166772"/>
    <x v="873"/>
    <d v="2017-09-24T00:00:00"/>
    <s v="Standard Class"/>
    <s v="HJ-14875"/>
    <s v="Heather Jas"/>
    <x v="2"/>
    <x v="0"/>
    <x v="4"/>
    <x v="4"/>
    <n v="98105"/>
    <x v="1"/>
    <s v="FUR-BO-10002853"/>
    <x v="0"/>
    <x v="0"/>
    <x v="1622"/>
    <n v="163.88"/>
  </r>
  <r>
    <n v="9282"/>
    <s v="US-2018-152898"/>
    <x v="220"/>
    <d v="2018-09-15T00:00:00"/>
    <s v="Standard Class"/>
    <s v="CB-12025"/>
    <s v="Cassandra Brandow"/>
    <x v="0"/>
    <x v="0"/>
    <x v="102"/>
    <x v="17"/>
    <n v="23223"/>
    <x v="0"/>
    <s v="OFF-AP-10000027"/>
    <x v="1"/>
    <x v="9"/>
    <x v="1813"/>
    <n v="67.900000000000006"/>
  </r>
  <r>
    <n v="9283"/>
    <s v="CA-2017-160486"/>
    <x v="945"/>
    <d v="2018-01-04T00:00:00"/>
    <s v="Standard Class"/>
    <s v="EH-14185"/>
    <s v="Evan Henry"/>
    <x v="0"/>
    <x v="0"/>
    <x v="487"/>
    <x v="2"/>
    <n v="33407"/>
    <x v="0"/>
    <s v="OFF-PA-10002421"/>
    <x v="1"/>
    <x v="10"/>
    <x v="1425"/>
    <n v="72.224000000000004"/>
  </r>
  <r>
    <n v="9284"/>
    <s v="CA-2018-102218"/>
    <x v="264"/>
    <d v="2018-09-04T00:00:00"/>
    <s v="Second Class"/>
    <s v="LW-17215"/>
    <s v="Luke Weiss"/>
    <x v="0"/>
    <x v="0"/>
    <x v="299"/>
    <x v="22"/>
    <n v="80525"/>
    <x v="1"/>
    <s v="OFF-LA-10002475"/>
    <x v="1"/>
    <x v="2"/>
    <x v="149"/>
    <n v="11.696"/>
  </r>
  <r>
    <n v="9285"/>
    <s v="CA-2015-161032"/>
    <x v="728"/>
    <d v="2015-11-23T00:00:00"/>
    <s v="Standard Class"/>
    <s v="MK-17905"/>
    <s v="Michael Kennedy"/>
    <x v="1"/>
    <x v="0"/>
    <x v="47"/>
    <x v="6"/>
    <n v="53132"/>
    <x v="2"/>
    <s v="FUR-CH-10001482"/>
    <x v="0"/>
    <x v="1"/>
    <x v="541"/>
    <n v="392.94"/>
  </r>
  <r>
    <n v="9286"/>
    <s v="CA-2016-102778"/>
    <x v="82"/>
    <d v="2016-11-24T00:00:00"/>
    <s v="First Class"/>
    <s v="JH-15820"/>
    <s v="John Huston"/>
    <x v="0"/>
    <x v="0"/>
    <x v="53"/>
    <x v="3"/>
    <n v="28110"/>
    <x v="0"/>
    <s v="FUR-FU-10000087"/>
    <x v="0"/>
    <x v="5"/>
    <x v="206"/>
    <n v="18.175999999999998"/>
  </r>
  <r>
    <n v="9287"/>
    <s v="CA-2018-154011"/>
    <x v="249"/>
    <d v="2018-06-26T00:00:00"/>
    <s v="Standard Class"/>
    <s v="DB-13270"/>
    <s v="Deborah Brumfield"/>
    <x v="2"/>
    <x v="0"/>
    <x v="61"/>
    <x v="5"/>
    <n v="75081"/>
    <x v="2"/>
    <s v="OFF-BI-10003166"/>
    <x v="1"/>
    <x v="8"/>
    <x v="1414"/>
    <n v="6.8879999999999999"/>
  </r>
  <r>
    <n v="9288"/>
    <s v="CA-2018-154011"/>
    <x v="249"/>
    <d v="2018-06-26T00:00:00"/>
    <s v="Standard Class"/>
    <s v="DB-13270"/>
    <s v="Deborah Brumfield"/>
    <x v="2"/>
    <x v="0"/>
    <x v="61"/>
    <x v="5"/>
    <n v="75081"/>
    <x v="2"/>
    <s v="FUR-TA-10000688"/>
    <x v="0"/>
    <x v="3"/>
    <x v="561"/>
    <n v="457.48500000000001"/>
  </r>
  <r>
    <n v="9289"/>
    <s v="US-2018-165456"/>
    <x v="329"/>
    <d v="2018-12-03T00:00:00"/>
    <s v="First Class"/>
    <s v="TB-21625"/>
    <s v="Trudy Brown"/>
    <x v="0"/>
    <x v="0"/>
    <x v="10"/>
    <x v="9"/>
    <n v="19134"/>
    <x v="3"/>
    <s v="FUR-CH-10003981"/>
    <x v="0"/>
    <x v="1"/>
    <x v="1175"/>
    <n v="1079.316"/>
  </r>
  <r>
    <n v="9290"/>
    <s v="CA-2015-111857"/>
    <x v="488"/>
    <d v="2015-04-26T00:00:00"/>
    <s v="Second Class"/>
    <s v="NM-18445"/>
    <s v="Nathan Mautz"/>
    <x v="2"/>
    <x v="0"/>
    <x v="8"/>
    <x v="1"/>
    <n v="94109"/>
    <x v="1"/>
    <s v="OFF-PA-10001878"/>
    <x v="1"/>
    <x v="10"/>
    <x v="1170"/>
    <n v="48.91"/>
  </r>
  <r>
    <n v="9291"/>
    <s v="CA-2015-163650"/>
    <x v="865"/>
    <d v="2015-09-25T00:00:00"/>
    <s v="First Class"/>
    <s v="TT-21220"/>
    <s v="Thomas Thornton"/>
    <x v="0"/>
    <x v="0"/>
    <x v="18"/>
    <x v="13"/>
    <n v="19901"/>
    <x v="3"/>
    <s v="OFF-AR-10002375"/>
    <x v="1"/>
    <x v="6"/>
    <x v="831"/>
    <n v="9.84"/>
  </r>
  <r>
    <n v="9292"/>
    <s v="CA-2015-163650"/>
    <x v="865"/>
    <d v="2015-09-25T00:00:00"/>
    <s v="First Class"/>
    <s v="TT-21220"/>
    <s v="Thomas Thornton"/>
    <x v="0"/>
    <x v="0"/>
    <x v="18"/>
    <x v="13"/>
    <n v="19901"/>
    <x v="3"/>
    <s v="OFF-BI-10004965"/>
    <x v="1"/>
    <x v="8"/>
    <x v="1014"/>
    <n v="34.5"/>
  </r>
  <r>
    <n v="9293"/>
    <s v="CA-2018-124114"/>
    <x v="580"/>
    <d v="2018-03-02T00:00:00"/>
    <s v="Same Day"/>
    <s v="RS-19765"/>
    <s v="Roland Schwarz"/>
    <x v="1"/>
    <x v="0"/>
    <x v="435"/>
    <x v="5"/>
    <n v="76706"/>
    <x v="2"/>
    <s v="OFF-BI-10004022"/>
    <x v="1"/>
    <x v="8"/>
    <x v="755"/>
    <n v="0.55600000000000005"/>
  </r>
  <r>
    <n v="9294"/>
    <s v="US-2018-116505"/>
    <x v="701"/>
    <d v="2018-11-21T00:00:00"/>
    <s v="Second Class"/>
    <s v="TB-21625"/>
    <s v="Trudy Brown"/>
    <x v="0"/>
    <x v="0"/>
    <x v="521"/>
    <x v="39"/>
    <n v="21740"/>
    <x v="3"/>
    <s v="OFF-BI-10000050"/>
    <x v="1"/>
    <x v="8"/>
    <x v="347"/>
    <n v="43.8"/>
  </r>
  <r>
    <n v="9295"/>
    <s v="CA-2018-161340"/>
    <x v="39"/>
    <d v="2018-06-01T00:00:00"/>
    <s v="Standard Class"/>
    <s v="AM-10360"/>
    <s v="Alice McCarthy"/>
    <x v="1"/>
    <x v="0"/>
    <x v="138"/>
    <x v="24"/>
    <n v="44105"/>
    <x v="3"/>
    <s v="OFF-PA-10002464"/>
    <x v="1"/>
    <x v="10"/>
    <x v="1002"/>
    <n v="13.872"/>
  </r>
  <r>
    <n v="9296"/>
    <s v="CA-2018-161340"/>
    <x v="39"/>
    <d v="2018-06-01T00:00:00"/>
    <s v="Standard Class"/>
    <s v="AM-10360"/>
    <s v="Alice McCarthy"/>
    <x v="1"/>
    <x v="0"/>
    <x v="138"/>
    <x v="24"/>
    <n v="44105"/>
    <x v="3"/>
    <s v="FUR-BO-10004709"/>
    <x v="0"/>
    <x v="0"/>
    <x v="266"/>
    <n v="115.96"/>
  </r>
  <r>
    <n v="9297"/>
    <s v="US-2016-163433"/>
    <x v="24"/>
    <d v="2016-04-22T00:00:00"/>
    <s v="Second Class"/>
    <s v="MP-17965"/>
    <s v="Michael Paige"/>
    <x v="1"/>
    <x v="0"/>
    <x v="392"/>
    <x v="5"/>
    <n v="78501"/>
    <x v="2"/>
    <s v="TEC-AC-10003590"/>
    <x v="2"/>
    <x v="11"/>
    <x v="1102"/>
    <n v="41.423999999999999"/>
  </r>
  <r>
    <n v="9298"/>
    <s v="US-2016-163433"/>
    <x v="24"/>
    <d v="2016-04-22T00:00:00"/>
    <s v="Second Class"/>
    <s v="MP-17965"/>
    <s v="Michael Paige"/>
    <x v="1"/>
    <x v="0"/>
    <x v="392"/>
    <x v="5"/>
    <n v="78501"/>
    <x v="2"/>
    <s v="TEC-PH-10003357"/>
    <x v="2"/>
    <x v="7"/>
    <x v="1071"/>
    <n v="244.768"/>
  </r>
  <r>
    <n v="9299"/>
    <s v="US-2016-163433"/>
    <x v="24"/>
    <d v="2016-04-22T00:00:00"/>
    <s v="Second Class"/>
    <s v="MP-17965"/>
    <s v="Michael Paige"/>
    <x v="1"/>
    <x v="0"/>
    <x v="392"/>
    <x v="5"/>
    <n v="78501"/>
    <x v="2"/>
    <s v="OFF-AR-10003373"/>
    <x v="1"/>
    <x v="6"/>
    <x v="290"/>
    <n v="74.352000000000004"/>
  </r>
  <r>
    <n v="9300"/>
    <s v="US-2016-163433"/>
    <x v="24"/>
    <d v="2016-04-22T00:00:00"/>
    <s v="Second Class"/>
    <s v="MP-17965"/>
    <s v="Michael Paige"/>
    <x v="1"/>
    <x v="0"/>
    <x v="392"/>
    <x v="5"/>
    <n v="78501"/>
    <x v="2"/>
    <s v="OFF-BI-10003676"/>
    <x v="1"/>
    <x v="8"/>
    <x v="824"/>
    <n v="4.3120000000000003"/>
  </r>
  <r>
    <n v="9301"/>
    <s v="US-2016-163433"/>
    <x v="24"/>
    <d v="2016-04-22T00:00:00"/>
    <s v="Second Class"/>
    <s v="MP-17965"/>
    <s v="Michael Paige"/>
    <x v="1"/>
    <x v="0"/>
    <x v="392"/>
    <x v="5"/>
    <n v="78501"/>
    <x v="2"/>
    <s v="FUR-CH-10000225"/>
    <x v="0"/>
    <x v="1"/>
    <x v="406"/>
    <n v="56.686"/>
  </r>
  <r>
    <n v="9302"/>
    <s v="US-2016-163433"/>
    <x v="24"/>
    <d v="2016-04-22T00:00:00"/>
    <s v="Second Class"/>
    <s v="MP-17965"/>
    <s v="Michael Paige"/>
    <x v="1"/>
    <x v="0"/>
    <x v="392"/>
    <x v="5"/>
    <n v="78501"/>
    <x v="2"/>
    <s v="TEC-PH-10001870"/>
    <x v="2"/>
    <x v="7"/>
    <x v="1740"/>
    <n v="97.968000000000004"/>
  </r>
  <r>
    <n v="9303"/>
    <s v="US-2016-163433"/>
    <x v="24"/>
    <d v="2016-04-22T00:00:00"/>
    <s v="Second Class"/>
    <s v="MP-17965"/>
    <s v="Michael Paige"/>
    <x v="1"/>
    <x v="0"/>
    <x v="392"/>
    <x v="5"/>
    <n v="78501"/>
    <x v="2"/>
    <s v="OFF-AR-10003481"/>
    <x v="1"/>
    <x v="6"/>
    <x v="1600"/>
    <n v="7.8719999999999999"/>
  </r>
  <r>
    <n v="9304"/>
    <s v="US-2016-163433"/>
    <x v="24"/>
    <d v="2016-04-22T00:00:00"/>
    <s v="Second Class"/>
    <s v="MP-17965"/>
    <s v="Michael Paige"/>
    <x v="1"/>
    <x v="0"/>
    <x v="392"/>
    <x v="5"/>
    <n v="78501"/>
    <x v="2"/>
    <s v="OFF-PA-10003936"/>
    <x v="1"/>
    <x v="10"/>
    <x v="1292"/>
    <n v="15.552"/>
  </r>
  <r>
    <n v="9305"/>
    <s v="US-2016-163433"/>
    <x v="24"/>
    <d v="2016-04-22T00:00:00"/>
    <s v="Second Class"/>
    <s v="MP-17965"/>
    <s v="Michael Paige"/>
    <x v="1"/>
    <x v="0"/>
    <x v="392"/>
    <x v="5"/>
    <n v="78501"/>
    <x v="2"/>
    <s v="OFF-BI-10000320"/>
    <x v="1"/>
    <x v="8"/>
    <x v="776"/>
    <n v="1.476"/>
  </r>
  <r>
    <n v="9306"/>
    <s v="CA-2016-137603"/>
    <x v="444"/>
    <d v="2016-09-24T00:00:00"/>
    <s v="Standard Class"/>
    <s v="MH-17290"/>
    <s v="Marc Harrigan"/>
    <x v="2"/>
    <x v="0"/>
    <x v="364"/>
    <x v="27"/>
    <n v="87505"/>
    <x v="1"/>
    <s v="OFF-AR-10001972"/>
    <x v="1"/>
    <x v="6"/>
    <x v="1632"/>
    <n v="8.4"/>
  </r>
  <r>
    <n v="9307"/>
    <s v="CA-2015-128237"/>
    <x v="727"/>
    <d v="2015-03-30T00:00:00"/>
    <s v="Standard Class"/>
    <s v="CA-12265"/>
    <s v="Christina Anderson"/>
    <x v="0"/>
    <x v="0"/>
    <x v="8"/>
    <x v="1"/>
    <n v="94110"/>
    <x v="1"/>
    <s v="OFF-AR-10003829"/>
    <x v="1"/>
    <x v="6"/>
    <x v="943"/>
    <n v="6.56"/>
  </r>
  <r>
    <n v="9308"/>
    <s v="CA-2015-128237"/>
    <x v="727"/>
    <d v="2015-03-30T00:00:00"/>
    <s v="Standard Class"/>
    <s v="CA-12265"/>
    <s v="Christina Anderson"/>
    <x v="0"/>
    <x v="0"/>
    <x v="8"/>
    <x v="1"/>
    <n v="94110"/>
    <x v="1"/>
    <s v="OFF-AR-10003338"/>
    <x v="1"/>
    <x v="6"/>
    <x v="1439"/>
    <n v="14.88"/>
  </r>
  <r>
    <n v="9309"/>
    <s v="CA-2015-128237"/>
    <x v="727"/>
    <d v="2015-03-30T00:00:00"/>
    <s v="Standard Class"/>
    <s v="CA-12265"/>
    <s v="Christina Anderson"/>
    <x v="0"/>
    <x v="0"/>
    <x v="8"/>
    <x v="1"/>
    <n v="94110"/>
    <x v="1"/>
    <s v="TEC-AC-10002558"/>
    <x v="2"/>
    <x v="11"/>
    <x v="1555"/>
    <n v="45.48"/>
  </r>
  <r>
    <n v="9310"/>
    <s v="CA-2015-128237"/>
    <x v="727"/>
    <d v="2015-03-30T00:00:00"/>
    <s v="Standard Class"/>
    <s v="CA-12265"/>
    <s v="Christina Anderson"/>
    <x v="0"/>
    <x v="0"/>
    <x v="8"/>
    <x v="1"/>
    <n v="94110"/>
    <x v="1"/>
    <s v="OFF-AR-10000034"/>
    <x v="1"/>
    <x v="6"/>
    <x v="751"/>
    <n v="25.44"/>
  </r>
  <r>
    <n v="9311"/>
    <s v="US-2017-102141"/>
    <x v="370"/>
    <d v="2017-08-31T00:00:00"/>
    <s v="Standard Class"/>
    <s v="KD-16615"/>
    <s v="Ken Dana"/>
    <x v="1"/>
    <x v="0"/>
    <x v="20"/>
    <x v="15"/>
    <n v="10024"/>
    <x v="3"/>
    <s v="OFF-BI-10001510"/>
    <x v="1"/>
    <x v="8"/>
    <x v="709"/>
    <n v="146.68799999999999"/>
  </r>
  <r>
    <n v="9312"/>
    <s v="CA-2018-148642"/>
    <x v="904"/>
    <d v="2018-03-12T00:00:00"/>
    <s v="Standard Class"/>
    <s v="DW-13540"/>
    <s v="Don Weiss"/>
    <x v="0"/>
    <x v="0"/>
    <x v="61"/>
    <x v="5"/>
    <n v="75220"/>
    <x v="2"/>
    <s v="OFF-LA-10000134"/>
    <x v="1"/>
    <x v="2"/>
    <x v="85"/>
    <n v="4.9279999999999999"/>
  </r>
  <r>
    <n v="9313"/>
    <s v="CA-2018-148642"/>
    <x v="904"/>
    <d v="2018-03-12T00:00:00"/>
    <s v="Standard Class"/>
    <s v="DW-13540"/>
    <s v="Don Weiss"/>
    <x v="0"/>
    <x v="0"/>
    <x v="61"/>
    <x v="5"/>
    <n v="75220"/>
    <x v="2"/>
    <s v="OFF-AR-10000588"/>
    <x v="1"/>
    <x v="6"/>
    <x v="398"/>
    <n v="63.488"/>
  </r>
  <r>
    <n v="9314"/>
    <s v="CA-2016-111948"/>
    <x v="1214"/>
    <d v="2016-11-11T00:00:00"/>
    <s v="Same Day"/>
    <s v="AG-10495"/>
    <s v="Andrew Gjertsen"/>
    <x v="1"/>
    <x v="0"/>
    <x v="66"/>
    <x v="12"/>
    <n v="48234"/>
    <x v="2"/>
    <s v="OFF-ST-10003282"/>
    <x v="1"/>
    <x v="4"/>
    <x v="42"/>
    <n v="418.32"/>
  </r>
  <r>
    <n v="9315"/>
    <s v="CA-2016-111948"/>
    <x v="1214"/>
    <d v="2016-11-11T00:00:00"/>
    <s v="Same Day"/>
    <s v="AG-10495"/>
    <s v="Andrew Gjertsen"/>
    <x v="1"/>
    <x v="0"/>
    <x v="66"/>
    <x v="12"/>
    <n v="48234"/>
    <x v="2"/>
    <s v="OFF-AP-10002311"/>
    <x v="1"/>
    <x v="9"/>
    <x v="14"/>
    <n v="123.858"/>
  </r>
  <r>
    <n v="9316"/>
    <s v="CA-2017-161907"/>
    <x v="41"/>
    <d v="2017-04-09T00:00:00"/>
    <s v="Standard Class"/>
    <s v="JH-16180"/>
    <s v="Justin Hirsh"/>
    <x v="0"/>
    <x v="0"/>
    <x v="10"/>
    <x v="9"/>
    <n v="19140"/>
    <x v="3"/>
    <s v="TEC-PH-10000141"/>
    <x v="2"/>
    <x v="7"/>
    <x v="1312"/>
    <n v="118.782"/>
  </r>
  <r>
    <n v="9317"/>
    <s v="CA-2017-161907"/>
    <x v="41"/>
    <d v="2017-04-09T00:00:00"/>
    <s v="Standard Class"/>
    <s v="JH-16180"/>
    <s v="Justin Hirsh"/>
    <x v="0"/>
    <x v="0"/>
    <x v="10"/>
    <x v="9"/>
    <n v="19140"/>
    <x v="3"/>
    <s v="OFF-SU-10000646"/>
    <x v="1"/>
    <x v="14"/>
    <x v="262"/>
    <n v="769.18399999999997"/>
  </r>
  <r>
    <n v="9318"/>
    <s v="CA-2018-124940"/>
    <x v="1215"/>
    <d v="2018-02-26T00:00:00"/>
    <s v="Standard Class"/>
    <s v="DK-13090"/>
    <s v="Dave Kipp"/>
    <x v="0"/>
    <x v="0"/>
    <x v="238"/>
    <x v="5"/>
    <n v="75007"/>
    <x v="2"/>
    <s v="TEC-AC-10002076"/>
    <x v="2"/>
    <x v="11"/>
    <x v="333"/>
    <n v="47.904000000000003"/>
  </r>
  <r>
    <n v="9319"/>
    <s v="US-2018-108343"/>
    <x v="228"/>
    <d v="2018-07-25T00:00:00"/>
    <s v="Standard Class"/>
    <s v="AR-10825"/>
    <s v="Anthony Rawles"/>
    <x v="1"/>
    <x v="0"/>
    <x v="20"/>
    <x v="15"/>
    <n v="10009"/>
    <x v="3"/>
    <s v="OFF-PA-10000743"/>
    <x v="1"/>
    <x v="10"/>
    <x v="578"/>
    <n v="13.36"/>
  </r>
  <r>
    <n v="9320"/>
    <s v="US-2018-108343"/>
    <x v="228"/>
    <d v="2018-07-25T00:00:00"/>
    <s v="Standard Class"/>
    <s v="AR-10825"/>
    <s v="Anthony Rawles"/>
    <x v="1"/>
    <x v="0"/>
    <x v="20"/>
    <x v="15"/>
    <n v="10009"/>
    <x v="3"/>
    <s v="FUR-CH-10002780"/>
    <x v="0"/>
    <x v="1"/>
    <x v="1841"/>
    <n v="163.76400000000001"/>
  </r>
  <r>
    <n v="9321"/>
    <s v="US-2018-108343"/>
    <x v="228"/>
    <d v="2018-07-25T00:00:00"/>
    <s v="Standard Class"/>
    <s v="AR-10825"/>
    <s v="Anthony Rawles"/>
    <x v="1"/>
    <x v="0"/>
    <x v="20"/>
    <x v="15"/>
    <n v="10009"/>
    <x v="3"/>
    <s v="FUR-FU-10000747"/>
    <x v="0"/>
    <x v="5"/>
    <x v="1751"/>
    <n v="183.92"/>
  </r>
  <r>
    <n v="9322"/>
    <s v="US-2017-111563"/>
    <x v="254"/>
    <d v="2017-11-08T00:00:00"/>
    <s v="Standard Class"/>
    <s v="SM-20005"/>
    <s v="Sally Matthias"/>
    <x v="0"/>
    <x v="0"/>
    <x v="12"/>
    <x v="5"/>
    <n v="77041"/>
    <x v="2"/>
    <s v="FUR-FU-10002445"/>
    <x v="0"/>
    <x v="5"/>
    <x v="1448"/>
    <n v="11.375999999999999"/>
  </r>
  <r>
    <n v="9323"/>
    <s v="US-2017-111563"/>
    <x v="254"/>
    <d v="2017-11-08T00:00:00"/>
    <s v="Standard Class"/>
    <s v="SM-20005"/>
    <s v="Sally Matthias"/>
    <x v="0"/>
    <x v="0"/>
    <x v="12"/>
    <x v="5"/>
    <n v="77041"/>
    <x v="2"/>
    <s v="FUR-FU-10000723"/>
    <x v="0"/>
    <x v="5"/>
    <x v="480"/>
    <n v="66.111999999999995"/>
  </r>
  <r>
    <n v="9324"/>
    <s v="CA-2018-121853"/>
    <x v="397"/>
    <d v="2018-09-29T00:00:00"/>
    <s v="Standard Class"/>
    <s v="DB-13660"/>
    <s v="Duane Benoit"/>
    <x v="0"/>
    <x v="0"/>
    <x v="1"/>
    <x v="1"/>
    <n v="90036"/>
    <x v="1"/>
    <s v="OFF-PA-10003641"/>
    <x v="1"/>
    <x v="10"/>
    <x v="947"/>
    <n v="211.04"/>
  </r>
  <r>
    <n v="9325"/>
    <s v="CA-2018-121853"/>
    <x v="397"/>
    <d v="2018-09-29T00:00:00"/>
    <s v="Standard Class"/>
    <s v="DB-13660"/>
    <s v="Duane Benoit"/>
    <x v="0"/>
    <x v="0"/>
    <x v="1"/>
    <x v="1"/>
    <n v="90036"/>
    <x v="1"/>
    <s v="FUR-CH-10003973"/>
    <x v="0"/>
    <x v="1"/>
    <x v="867"/>
    <n v="594.81600000000003"/>
  </r>
  <r>
    <n v="9326"/>
    <s v="CA-2018-121853"/>
    <x v="397"/>
    <d v="2018-09-29T00:00:00"/>
    <s v="Standard Class"/>
    <s v="DB-13660"/>
    <s v="Duane Benoit"/>
    <x v="0"/>
    <x v="0"/>
    <x v="1"/>
    <x v="1"/>
    <n v="90036"/>
    <x v="1"/>
    <s v="OFF-BI-10000977"/>
    <x v="1"/>
    <x v="8"/>
    <x v="991"/>
    <n v="72.959999999999994"/>
  </r>
  <r>
    <n v="9327"/>
    <s v="US-2018-130687"/>
    <x v="210"/>
    <d v="2018-09-10T00:00:00"/>
    <s v="First Class"/>
    <s v="PF-19225"/>
    <s v="Phillip Flathmann"/>
    <x v="0"/>
    <x v="0"/>
    <x v="156"/>
    <x v="4"/>
    <n v="98026"/>
    <x v="1"/>
    <s v="FUR-FU-10004053"/>
    <x v="0"/>
    <x v="5"/>
    <x v="1642"/>
    <n v="80.959999999999994"/>
  </r>
  <r>
    <n v="9328"/>
    <s v="US-2018-130687"/>
    <x v="210"/>
    <d v="2018-09-10T00:00:00"/>
    <s v="First Class"/>
    <s v="PF-19225"/>
    <s v="Phillip Flathmann"/>
    <x v="0"/>
    <x v="0"/>
    <x v="156"/>
    <x v="4"/>
    <n v="98026"/>
    <x v="1"/>
    <s v="TEC-PH-10002033"/>
    <x v="2"/>
    <x v="7"/>
    <x v="11"/>
    <n v="455.71199999999999"/>
  </r>
  <r>
    <n v="9329"/>
    <s v="US-2018-130687"/>
    <x v="210"/>
    <d v="2018-09-10T00:00:00"/>
    <s v="First Class"/>
    <s v="PF-19225"/>
    <s v="Phillip Flathmann"/>
    <x v="0"/>
    <x v="0"/>
    <x v="156"/>
    <x v="4"/>
    <n v="98026"/>
    <x v="1"/>
    <s v="OFF-AR-10004260"/>
    <x v="1"/>
    <x v="6"/>
    <x v="1490"/>
    <n v="25.98"/>
  </r>
  <r>
    <n v="9330"/>
    <s v="CA-2016-164497"/>
    <x v="109"/>
    <d v="2016-11-30T00:00:00"/>
    <s v="First Class"/>
    <s v="AJ-10945"/>
    <s v="Ashley Jarboe"/>
    <x v="0"/>
    <x v="0"/>
    <x v="8"/>
    <x v="1"/>
    <n v="94110"/>
    <x v="1"/>
    <s v="OFF-AP-10004655"/>
    <x v="1"/>
    <x v="9"/>
    <x v="1616"/>
    <n v="45.28"/>
  </r>
  <r>
    <n v="9331"/>
    <s v="US-2016-153283"/>
    <x v="768"/>
    <d v="2016-11-18T00:00:00"/>
    <s v="Standard Class"/>
    <s v="EB-14110"/>
    <s v="Eugene Barchas"/>
    <x v="0"/>
    <x v="0"/>
    <x v="20"/>
    <x v="15"/>
    <n v="10035"/>
    <x v="3"/>
    <s v="OFF-EN-10001539"/>
    <x v="1"/>
    <x v="12"/>
    <x v="153"/>
    <n v="15.56"/>
  </r>
  <r>
    <n v="9332"/>
    <s v="CA-2017-108056"/>
    <x v="321"/>
    <d v="2017-10-03T00:00:00"/>
    <s v="Standard Class"/>
    <s v="ES-14080"/>
    <s v="Erin Smith"/>
    <x v="1"/>
    <x v="0"/>
    <x v="24"/>
    <x v="21"/>
    <n v="97477"/>
    <x v="1"/>
    <s v="TEC-PH-10001817"/>
    <x v="2"/>
    <x v="7"/>
    <x v="1106"/>
    <n v="859.2"/>
  </r>
  <r>
    <n v="9333"/>
    <s v="CA-2018-127726"/>
    <x v="220"/>
    <d v="2018-09-13T00:00:00"/>
    <s v="Second Class"/>
    <s v="SS-20410"/>
    <s v="Shahid Shariari"/>
    <x v="0"/>
    <x v="0"/>
    <x v="430"/>
    <x v="0"/>
    <n v="40324"/>
    <x v="0"/>
    <s v="OFF-AP-10002578"/>
    <x v="1"/>
    <x v="9"/>
    <x v="414"/>
    <n v="195.68"/>
  </r>
  <r>
    <n v="9334"/>
    <s v="CA-2018-127726"/>
    <x v="220"/>
    <d v="2018-09-13T00:00:00"/>
    <s v="Second Class"/>
    <s v="SS-20410"/>
    <s v="Shahid Shariari"/>
    <x v="0"/>
    <x v="0"/>
    <x v="430"/>
    <x v="0"/>
    <n v="40324"/>
    <x v="0"/>
    <s v="OFF-FA-10000992"/>
    <x v="1"/>
    <x v="13"/>
    <x v="1042"/>
    <n v="14.2"/>
  </r>
  <r>
    <n v="9335"/>
    <s v="CA-2018-110198"/>
    <x v="927"/>
    <d v="2018-05-02T00:00:00"/>
    <s v="First Class"/>
    <s v="AG-10900"/>
    <s v="Arthur Gainer"/>
    <x v="0"/>
    <x v="0"/>
    <x v="197"/>
    <x v="2"/>
    <n v="33065"/>
    <x v="0"/>
    <s v="FUR-BO-10001798"/>
    <x v="0"/>
    <x v="0"/>
    <x v="0"/>
    <n v="314.35199999999998"/>
  </r>
  <r>
    <n v="9336"/>
    <s v="CA-2018-110198"/>
    <x v="927"/>
    <d v="2018-05-02T00:00:00"/>
    <s v="First Class"/>
    <s v="AG-10900"/>
    <s v="Arthur Gainer"/>
    <x v="0"/>
    <x v="0"/>
    <x v="197"/>
    <x v="2"/>
    <n v="33065"/>
    <x v="0"/>
    <s v="OFF-LA-10004409"/>
    <x v="1"/>
    <x v="2"/>
    <x v="1559"/>
    <n v="4.6079999999999997"/>
  </r>
  <r>
    <n v="9337"/>
    <s v="CA-2018-130715"/>
    <x v="118"/>
    <d v="2018-09-20T00:00:00"/>
    <s v="Standard Class"/>
    <s v="CY-12745"/>
    <s v="Craig Yedwab"/>
    <x v="1"/>
    <x v="0"/>
    <x v="8"/>
    <x v="1"/>
    <n v="94110"/>
    <x v="1"/>
    <s v="OFF-FA-10000621"/>
    <x v="1"/>
    <x v="13"/>
    <x v="110"/>
    <n v="17.899999999999999"/>
  </r>
  <r>
    <n v="9338"/>
    <s v="CA-2015-155264"/>
    <x v="538"/>
    <d v="2015-10-22T00:00:00"/>
    <s v="Second Class"/>
    <s v="RP-19270"/>
    <s v="Rachel Payne"/>
    <x v="1"/>
    <x v="0"/>
    <x v="8"/>
    <x v="1"/>
    <n v="94110"/>
    <x v="1"/>
    <s v="OFF-BI-10003196"/>
    <x v="1"/>
    <x v="8"/>
    <x v="1376"/>
    <n v="2.992"/>
  </r>
  <r>
    <n v="9339"/>
    <s v="CA-2015-155264"/>
    <x v="538"/>
    <d v="2015-10-22T00:00:00"/>
    <s v="Second Class"/>
    <s v="RP-19270"/>
    <s v="Rachel Payne"/>
    <x v="1"/>
    <x v="0"/>
    <x v="8"/>
    <x v="1"/>
    <n v="94110"/>
    <x v="1"/>
    <s v="OFF-BI-10003727"/>
    <x v="1"/>
    <x v="8"/>
    <x v="805"/>
    <n v="20.064"/>
  </r>
  <r>
    <n v="9340"/>
    <s v="CA-2015-155264"/>
    <x v="538"/>
    <d v="2015-10-22T00:00:00"/>
    <s v="Second Class"/>
    <s v="RP-19270"/>
    <s v="Rachel Payne"/>
    <x v="1"/>
    <x v="0"/>
    <x v="8"/>
    <x v="1"/>
    <n v="94110"/>
    <x v="1"/>
    <s v="OFF-PA-10003228"/>
    <x v="1"/>
    <x v="10"/>
    <x v="1677"/>
    <n v="146.72999999999999"/>
  </r>
  <r>
    <n v="9341"/>
    <s v="CA-2015-155264"/>
    <x v="538"/>
    <d v="2015-10-22T00:00:00"/>
    <s v="Second Class"/>
    <s v="RP-19270"/>
    <s v="Rachel Payne"/>
    <x v="1"/>
    <x v="0"/>
    <x v="8"/>
    <x v="1"/>
    <n v="94110"/>
    <x v="1"/>
    <s v="OFF-LA-10002787"/>
    <x v="1"/>
    <x v="2"/>
    <x v="547"/>
    <n v="18.75"/>
  </r>
  <r>
    <n v="9342"/>
    <s v="CA-2015-155264"/>
    <x v="538"/>
    <d v="2015-10-22T00:00:00"/>
    <s v="Second Class"/>
    <s v="RP-19270"/>
    <s v="Rachel Payne"/>
    <x v="1"/>
    <x v="0"/>
    <x v="8"/>
    <x v="1"/>
    <n v="94110"/>
    <x v="1"/>
    <s v="TEC-PH-10001305"/>
    <x v="2"/>
    <x v="7"/>
    <x v="1680"/>
    <n v="117.57599999999999"/>
  </r>
  <r>
    <n v="9343"/>
    <s v="CA-2017-119123"/>
    <x v="69"/>
    <d v="2017-03-18T00:00:00"/>
    <s v="Standard Class"/>
    <s v="DB-13360"/>
    <s v="Dennis Bolton"/>
    <x v="2"/>
    <x v="0"/>
    <x v="169"/>
    <x v="1"/>
    <n v="92503"/>
    <x v="1"/>
    <s v="OFF-BI-10001036"/>
    <x v="1"/>
    <x v="8"/>
    <x v="624"/>
    <n v="51.183999999999997"/>
  </r>
  <r>
    <n v="9344"/>
    <s v="CA-2018-109085"/>
    <x v="922"/>
    <d v="2018-02-20T00:00:00"/>
    <s v="First Class"/>
    <s v="CK-12325"/>
    <s v="Christine Kargatis"/>
    <x v="2"/>
    <x v="0"/>
    <x v="21"/>
    <x v="24"/>
    <n v="45373"/>
    <x v="3"/>
    <s v="FUR-TA-10001086"/>
    <x v="0"/>
    <x v="3"/>
    <x v="1736"/>
    <n v="455.97"/>
  </r>
  <r>
    <n v="9345"/>
    <s v="CA-2018-109085"/>
    <x v="922"/>
    <d v="2018-02-20T00:00:00"/>
    <s v="First Class"/>
    <s v="CK-12325"/>
    <s v="Christine Kargatis"/>
    <x v="2"/>
    <x v="0"/>
    <x v="21"/>
    <x v="24"/>
    <n v="45373"/>
    <x v="3"/>
    <s v="OFF-BI-10001525"/>
    <x v="1"/>
    <x v="8"/>
    <x v="31"/>
    <n v="5.7149999999999999"/>
  </r>
  <r>
    <n v="9346"/>
    <s v="CA-2018-109085"/>
    <x v="922"/>
    <d v="2018-02-20T00:00:00"/>
    <s v="First Class"/>
    <s v="CK-12325"/>
    <s v="Christine Kargatis"/>
    <x v="2"/>
    <x v="0"/>
    <x v="21"/>
    <x v="24"/>
    <n v="45373"/>
    <x v="3"/>
    <s v="TEC-PH-10000526"/>
    <x v="2"/>
    <x v="7"/>
    <x v="1472"/>
    <n v="57.594000000000001"/>
  </r>
  <r>
    <n v="9347"/>
    <s v="CA-2018-109085"/>
    <x v="922"/>
    <d v="2018-02-20T00:00:00"/>
    <s v="First Class"/>
    <s v="CK-12325"/>
    <s v="Christine Kargatis"/>
    <x v="2"/>
    <x v="0"/>
    <x v="21"/>
    <x v="24"/>
    <n v="45373"/>
    <x v="3"/>
    <s v="FUR-FU-10004973"/>
    <x v="0"/>
    <x v="5"/>
    <x v="1143"/>
    <n v="30.143999999999998"/>
  </r>
  <r>
    <n v="9348"/>
    <s v="CA-2018-109085"/>
    <x v="922"/>
    <d v="2018-02-20T00:00:00"/>
    <s v="First Class"/>
    <s v="CK-12325"/>
    <s v="Christine Kargatis"/>
    <x v="2"/>
    <x v="0"/>
    <x v="21"/>
    <x v="24"/>
    <n v="45373"/>
    <x v="3"/>
    <s v="FUR-CH-10003981"/>
    <x v="0"/>
    <x v="1"/>
    <x v="1175"/>
    <n v="899.43"/>
  </r>
  <r>
    <n v="9349"/>
    <s v="CA-2017-114860"/>
    <x v="596"/>
    <d v="2017-12-28T00:00:00"/>
    <s v="Standard Class"/>
    <s v="DN-13690"/>
    <s v="Duane Noonan"/>
    <x v="0"/>
    <x v="0"/>
    <x v="429"/>
    <x v="1"/>
    <n v="92553"/>
    <x v="1"/>
    <s v="FUR-FU-10000277"/>
    <x v="0"/>
    <x v="5"/>
    <x v="1795"/>
    <n v="842.72"/>
  </r>
  <r>
    <n v="9350"/>
    <s v="CA-2017-114860"/>
    <x v="596"/>
    <d v="2017-12-28T00:00:00"/>
    <s v="Standard Class"/>
    <s v="DN-13690"/>
    <s v="Duane Noonan"/>
    <x v="0"/>
    <x v="0"/>
    <x v="429"/>
    <x v="1"/>
    <n v="92553"/>
    <x v="1"/>
    <s v="FUR-FU-10001934"/>
    <x v="0"/>
    <x v="5"/>
    <x v="107"/>
    <n v="41.96"/>
  </r>
  <r>
    <n v="9351"/>
    <s v="CA-2017-159009"/>
    <x v="713"/>
    <d v="2017-09-27T00:00:00"/>
    <s v="Standard Class"/>
    <s v="DP-13105"/>
    <s v="Dave Poirier"/>
    <x v="1"/>
    <x v="0"/>
    <x v="4"/>
    <x v="4"/>
    <n v="98115"/>
    <x v="1"/>
    <s v="OFF-BI-10004970"/>
    <x v="1"/>
    <x v="8"/>
    <x v="917"/>
    <n v="13.215999999999999"/>
  </r>
  <r>
    <n v="9352"/>
    <s v="CA-2017-159009"/>
    <x v="713"/>
    <d v="2017-09-27T00:00:00"/>
    <s v="Standard Class"/>
    <s v="DP-13105"/>
    <s v="Dave Poirier"/>
    <x v="1"/>
    <x v="0"/>
    <x v="4"/>
    <x v="4"/>
    <n v="98115"/>
    <x v="1"/>
    <s v="FUR-CH-10003396"/>
    <x v="0"/>
    <x v="1"/>
    <x v="390"/>
    <n v="184.75200000000001"/>
  </r>
  <r>
    <n v="9353"/>
    <s v="CA-2018-148411"/>
    <x v="241"/>
    <d v="2018-09-26T00:00:00"/>
    <s v="First Class"/>
    <s v="RO-19780"/>
    <s v="Rose O'Brian"/>
    <x v="0"/>
    <x v="0"/>
    <x v="22"/>
    <x v="10"/>
    <n v="60623"/>
    <x v="2"/>
    <s v="FUR-CH-10003973"/>
    <x v="0"/>
    <x v="1"/>
    <x v="867"/>
    <n v="520.46400000000006"/>
  </r>
  <r>
    <n v="9354"/>
    <s v="CA-2018-148411"/>
    <x v="241"/>
    <d v="2018-09-26T00:00:00"/>
    <s v="First Class"/>
    <s v="RO-19780"/>
    <s v="Rose O'Brian"/>
    <x v="0"/>
    <x v="0"/>
    <x v="22"/>
    <x v="10"/>
    <n v="60623"/>
    <x v="2"/>
    <s v="OFF-PA-10002109"/>
    <x v="1"/>
    <x v="10"/>
    <x v="1780"/>
    <n v="11.423999999999999"/>
  </r>
  <r>
    <n v="9355"/>
    <s v="CA-2016-110324"/>
    <x v="494"/>
    <d v="2016-12-05T00:00:00"/>
    <s v="Standard Class"/>
    <s v="MA-17560"/>
    <s v="Matt Abelman"/>
    <x v="2"/>
    <x v="0"/>
    <x v="25"/>
    <x v="12"/>
    <n v="49201"/>
    <x v="2"/>
    <s v="OFF-PA-10001826"/>
    <x v="1"/>
    <x v="10"/>
    <x v="1759"/>
    <n v="19.440000000000001"/>
  </r>
  <r>
    <n v="9356"/>
    <s v="CA-2016-110324"/>
    <x v="494"/>
    <d v="2016-12-05T00:00:00"/>
    <s v="Standard Class"/>
    <s v="MA-17560"/>
    <s v="Matt Abelman"/>
    <x v="2"/>
    <x v="0"/>
    <x v="25"/>
    <x v="12"/>
    <n v="49201"/>
    <x v="2"/>
    <s v="OFF-AR-10000823"/>
    <x v="1"/>
    <x v="6"/>
    <x v="1052"/>
    <n v="3.64"/>
  </r>
  <r>
    <n v="9357"/>
    <s v="CA-2016-110324"/>
    <x v="494"/>
    <d v="2016-12-05T00:00:00"/>
    <s v="Standard Class"/>
    <s v="MA-17560"/>
    <s v="Matt Abelman"/>
    <x v="2"/>
    <x v="0"/>
    <x v="25"/>
    <x v="12"/>
    <n v="49201"/>
    <x v="2"/>
    <s v="OFF-PA-10001776"/>
    <x v="1"/>
    <x v="10"/>
    <x v="1272"/>
    <n v="18.54"/>
  </r>
  <r>
    <n v="9358"/>
    <s v="CA-2017-168046"/>
    <x v="967"/>
    <d v="2017-01-28T00:00:00"/>
    <s v="Second Class"/>
    <s v="JD-15895"/>
    <s v="Jonathan Doherty"/>
    <x v="1"/>
    <x v="0"/>
    <x v="20"/>
    <x v="15"/>
    <n v="10024"/>
    <x v="3"/>
    <s v="OFF-BI-10003676"/>
    <x v="1"/>
    <x v="8"/>
    <x v="824"/>
    <n v="43.12"/>
  </r>
  <r>
    <n v="9359"/>
    <s v="CA-2017-168046"/>
    <x v="967"/>
    <d v="2017-01-28T00:00:00"/>
    <s v="Second Class"/>
    <s v="JD-15895"/>
    <s v="Jonathan Doherty"/>
    <x v="1"/>
    <x v="0"/>
    <x v="20"/>
    <x v="15"/>
    <n v="10024"/>
    <x v="3"/>
    <s v="FUR-TA-10001095"/>
    <x v="0"/>
    <x v="3"/>
    <x v="616"/>
    <n v="313.72199999999998"/>
  </r>
  <r>
    <n v="9360"/>
    <s v="CA-2017-168046"/>
    <x v="967"/>
    <d v="2017-01-28T00:00:00"/>
    <s v="Second Class"/>
    <s v="JD-15895"/>
    <s v="Jonathan Doherty"/>
    <x v="1"/>
    <x v="0"/>
    <x v="20"/>
    <x v="15"/>
    <n v="10024"/>
    <x v="3"/>
    <s v="FUR-FU-10000747"/>
    <x v="0"/>
    <x v="5"/>
    <x v="1751"/>
    <n v="45.98"/>
  </r>
  <r>
    <n v="9361"/>
    <s v="CA-2017-168046"/>
    <x v="967"/>
    <d v="2017-01-28T00:00:00"/>
    <s v="Second Class"/>
    <s v="JD-15895"/>
    <s v="Jonathan Doherty"/>
    <x v="1"/>
    <x v="0"/>
    <x v="20"/>
    <x v="15"/>
    <n v="10024"/>
    <x v="3"/>
    <s v="OFF-ST-10004337"/>
    <x v="1"/>
    <x v="4"/>
    <x v="847"/>
    <n v="428.68"/>
  </r>
  <r>
    <n v="9362"/>
    <s v="CA-2018-111591"/>
    <x v="708"/>
    <d v="2018-03-25T00:00:00"/>
    <s v="Standard Class"/>
    <s v="PS-18970"/>
    <s v="Paul Stevenson"/>
    <x v="2"/>
    <x v="0"/>
    <x v="4"/>
    <x v="4"/>
    <n v="98105"/>
    <x v="1"/>
    <s v="OFF-BI-10004410"/>
    <x v="1"/>
    <x v="8"/>
    <x v="48"/>
    <n v="30.576000000000001"/>
  </r>
  <r>
    <n v="9363"/>
    <s v="CA-2018-111591"/>
    <x v="708"/>
    <d v="2018-03-25T00:00:00"/>
    <s v="Standard Class"/>
    <s v="PS-18970"/>
    <s v="Paul Stevenson"/>
    <x v="2"/>
    <x v="0"/>
    <x v="4"/>
    <x v="4"/>
    <n v="98105"/>
    <x v="1"/>
    <s v="OFF-FA-10004838"/>
    <x v="1"/>
    <x v="13"/>
    <x v="800"/>
    <n v="13.02"/>
  </r>
  <r>
    <n v="9364"/>
    <s v="CA-2018-111591"/>
    <x v="708"/>
    <d v="2018-03-25T00:00:00"/>
    <s v="Standard Class"/>
    <s v="PS-18970"/>
    <s v="Paul Stevenson"/>
    <x v="2"/>
    <x v="0"/>
    <x v="4"/>
    <x v="4"/>
    <n v="98105"/>
    <x v="1"/>
    <s v="FUR-FU-10002364"/>
    <x v="0"/>
    <x v="5"/>
    <x v="1240"/>
    <n v="22.14"/>
  </r>
  <r>
    <n v="9365"/>
    <s v="CA-2018-111591"/>
    <x v="708"/>
    <d v="2018-03-25T00:00:00"/>
    <s v="Standard Class"/>
    <s v="PS-18970"/>
    <s v="Paul Stevenson"/>
    <x v="2"/>
    <x v="0"/>
    <x v="4"/>
    <x v="4"/>
    <n v="98105"/>
    <x v="1"/>
    <s v="OFF-ST-10001809"/>
    <x v="1"/>
    <x v="4"/>
    <x v="435"/>
    <n v="359.32"/>
  </r>
  <r>
    <n v="9366"/>
    <s v="US-2015-166828"/>
    <x v="963"/>
    <d v="2015-08-25T00:00:00"/>
    <s v="First Class"/>
    <s v="JF-15415"/>
    <s v="Jennifer Ferguson"/>
    <x v="0"/>
    <x v="0"/>
    <x v="490"/>
    <x v="25"/>
    <n v="63301"/>
    <x v="2"/>
    <s v="OFF-PA-10001846"/>
    <x v="1"/>
    <x v="10"/>
    <x v="1816"/>
    <n v="11.56"/>
  </r>
  <r>
    <n v="9367"/>
    <s v="CA-2015-108147"/>
    <x v="785"/>
    <d v="2015-06-13T00:00:00"/>
    <s v="Standard Class"/>
    <s v="RD-19480"/>
    <s v="Rick Duston"/>
    <x v="0"/>
    <x v="0"/>
    <x v="85"/>
    <x v="15"/>
    <n v="11561"/>
    <x v="3"/>
    <s v="OFF-BI-10003876"/>
    <x v="1"/>
    <x v="8"/>
    <x v="1626"/>
    <n v="68.48"/>
  </r>
  <r>
    <n v="9368"/>
    <s v="CA-2015-108147"/>
    <x v="785"/>
    <d v="2015-06-13T00:00:00"/>
    <s v="Standard Class"/>
    <s v="RD-19480"/>
    <s v="Rick Duston"/>
    <x v="0"/>
    <x v="0"/>
    <x v="85"/>
    <x v="15"/>
    <n v="11561"/>
    <x v="3"/>
    <s v="OFF-ST-10003470"/>
    <x v="1"/>
    <x v="4"/>
    <x v="1348"/>
    <n v="1676.88"/>
  </r>
  <r>
    <n v="9369"/>
    <s v="CA-2017-154998"/>
    <x v="281"/>
    <d v="2017-04-09T00:00:00"/>
    <s v="First Class"/>
    <s v="ES-14080"/>
    <s v="Erin Smith"/>
    <x v="1"/>
    <x v="0"/>
    <x v="80"/>
    <x v="30"/>
    <n v="8701"/>
    <x v="3"/>
    <s v="OFF-PA-10004243"/>
    <x v="1"/>
    <x v="10"/>
    <x v="274"/>
    <n v="37.94"/>
  </r>
  <r>
    <n v="9370"/>
    <s v="CA-2018-113460"/>
    <x v="659"/>
    <d v="2018-11-09T00:00:00"/>
    <s v="Second Class"/>
    <s v="KN-16390"/>
    <s v="Katherine Nockton"/>
    <x v="1"/>
    <x v="0"/>
    <x v="183"/>
    <x v="39"/>
    <n v="20735"/>
    <x v="3"/>
    <s v="FUR-CH-10000422"/>
    <x v="0"/>
    <x v="1"/>
    <x v="1441"/>
    <n v="272.97000000000003"/>
  </r>
  <r>
    <n v="9371"/>
    <s v="CA-2016-111339"/>
    <x v="352"/>
    <d v="2016-05-31T00:00:00"/>
    <s v="First Class"/>
    <s v="VP-21760"/>
    <s v="Victoria Pisteka"/>
    <x v="1"/>
    <x v="0"/>
    <x v="38"/>
    <x v="24"/>
    <n v="43229"/>
    <x v="3"/>
    <s v="FUR-FU-10002506"/>
    <x v="0"/>
    <x v="5"/>
    <x v="1811"/>
    <n v="41.567999999999998"/>
  </r>
  <r>
    <n v="9372"/>
    <s v="CA-2016-111339"/>
    <x v="352"/>
    <d v="2016-05-31T00:00:00"/>
    <s v="First Class"/>
    <s v="VP-21760"/>
    <s v="Victoria Pisteka"/>
    <x v="1"/>
    <x v="0"/>
    <x v="38"/>
    <x v="24"/>
    <n v="43229"/>
    <x v="3"/>
    <s v="FUR-CH-10000863"/>
    <x v="0"/>
    <x v="1"/>
    <x v="83"/>
    <n v="317.05799999999999"/>
  </r>
  <r>
    <n v="9373"/>
    <s v="CA-2016-111339"/>
    <x v="352"/>
    <d v="2016-05-31T00:00:00"/>
    <s v="First Class"/>
    <s v="VP-21760"/>
    <s v="Victoria Pisteka"/>
    <x v="1"/>
    <x v="0"/>
    <x v="38"/>
    <x v="24"/>
    <n v="43229"/>
    <x v="3"/>
    <s v="OFF-FA-10002988"/>
    <x v="1"/>
    <x v="13"/>
    <x v="132"/>
    <n v="8.0399999999999991"/>
  </r>
  <r>
    <n v="9374"/>
    <s v="CA-2018-102820"/>
    <x v="917"/>
    <d v="2018-05-11T00:00:00"/>
    <s v="Standard Class"/>
    <s v="CS-11950"/>
    <s v="Carlos Soltero"/>
    <x v="0"/>
    <x v="0"/>
    <x v="45"/>
    <x v="1"/>
    <n v="91104"/>
    <x v="1"/>
    <s v="TEC-PH-10003437"/>
    <x v="2"/>
    <x v="7"/>
    <x v="922"/>
    <n v="419.94400000000002"/>
  </r>
  <r>
    <n v="9375"/>
    <s v="CA-2017-149671"/>
    <x v="410"/>
    <d v="2017-06-09T00:00:00"/>
    <s v="Standard Class"/>
    <s v="KB-16600"/>
    <s v="Ken Brennan"/>
    <x v="1"/>
    <x v="0"/>
    <x v="4"/>
    <x v="4"/>
    <n v="98105"/>
    <x v="1"/>
    <s v="OFF-SU-10002537"/>
    <x v="1"/>
    <x v="14"/>
    <x v="682"/>
    <n v="61.38"/>
  </r>
  <r>
    <n v="9376"/>
    <s v="CA-2016-126347"/>
    <x v="639"/>
    <d v="2016-12-19T00:00:00"/>
    <s v="Second Class"/>
    <s v="AJ-10945"/>
    <s v="Ashley Jarboe"/>
    <x v="0"/>
    <x v="0"/>
    <x v="1"/>
    <x v="1"/>
    <n v="90045"/>
    <x v="1"/>
    <s v="TEC-AC-10003063"/>
    <x v="2"/>
    <x v="11"/>
    <x v="1061"/>
    <n v="50"/>
  </r>
  <r>
    <n v="9377"/>
    <s v="CA-2018-108756"/>
    <x v="53"/>
    <d v="2018-12-29T00:00:00"/>
    <s v="Standard Class"/>
    <s v="PO-18865"/>
    <s v="Patrick O'Donnell"/>
    <x v="0"/>
    <x v="0"/>
    <x v="522"/>
    <x v="30"/>
    <n v="7017"/>
    <x v="3"/>
    <s v="TEC-AC-10003237"/>
    <x v="2"/>
    <x v="11"/>
    <x v="1640"/>
    <n v="31.8"/>
  </r>
  <r>
    <n v="9378"/>
    <s v="CA-2018-155362"/>
    <x v="94"/>
    <d v="2018-12-21T00:00:00"/>
    <s v="Standard Class"/>
    <s v="DP-13105"/>
    <s v="Dave Poirier"/>
    <x v="1"/>
    <x v="0"/>
    <x v="342"/>
    <x v="6"/>
    <n v="54703"/>
    <x v="2"/>
    <s v="OFF-ST-10001031"/>
    <x v="1"/>
    <x v="4"/>
    <x v="1560"/>
    <n v="32.56"/>
  </r>
  <r>
    <n v="9379"/>
    <s v="CA-2017-117625"/>
    <x v="1120"/>
    <d v="2017-05-15T00:00:00"/>
    <s v="Standard Class"/>
    <s v="GM-14500"/>
    <s v="Gene McClure"/>
    <x v="0"/>
    <x v="0"/>
    <x v="22"/>
    <x v="10"/>
    <n v="60610"/>
    <x v="2"/>
    <s v="OFF-EN-10001535"/>
    <x v="1"/>
    <x v="12"/>
    <x v="1842"/>
    <n v="7.0720000000000001"/>
  </r>
  <r>
    <n v="9380"/>
    <s v="CA-2015-154158"/>
    <x v="851"/>
    <d v="2015-12-27T00:00:00"/>
    <s v="Second Class"/>
    <s v="CC-12670"/>
    <s v="Craig Carreira"/>
    <x v="0"/>
    <x v="0"/>
    <x v="67"/>
    <x v="2"/>
    <n v="33614"/>
    <x v="0"/>
    <s v="OFF-PA-10001295"/>
    <x v="1"/>
    <x v="10"/>
    <x v="1220"/>
    <n v="45.527999999999999"/>
  </r>
  <r>
    <n v="9381"/>
    <s v="CA-2015-154158"/>
    <x v="851"/>
    <d v="2015-12-27T00:00:00"/>
    <s v="Second Class"/>
    <s v="CC-12670"/>
    <s v="Craig Carreira"/>
    <x v="0"/>
    <x v="0"/>
    <x v="67"/>
    <x v="2"/>
    <n v="33614"/>
    <x v="0"/>
    <s v="FUR-CH-10004698"/>
    <x v="0"/>
    <x v="1"/>
    <x v="168"/>
    <n v="64.784000000000006"/>
  </r>
  <r>
    <n v="9382"/>
    <s v="CA-2015-154158"/>
    <x v="851"/>
    <d v="2015-12-27T00:00:00"/>
    <s v="Second Class"/>
    <s v="CC-12670"/>
    <s v="Craig Carreira"/>
    <x v="0"/>
    <x v="0"/>
    <x v="67"/>
    <x v="2"/>
    <n v="33614"/>
    <x v="0"/>
    <s v="OFF-ST-10000078"/>
    <x v="1"/>
    <x v="4"/>
    <x v="1227"/>
    <n v="424.27199999999999"/>
  </r>
  <r>
    <n v="9383"/>
    <s v="CA-2015-154158"/>
    <x v="851"/>
    <d v="2015-12-27T00:00:00"/>
    <s v="Second Class"/>
    <s v="CC-12670"/>
    <s v="Craig Carreira"/>
    <x v="0"/>
    <x v="0"/>
    <x v="67"/>
    <x v="2"/>
    <n v="33614"/>
    <x v="0"/>
    <s v="OFF-AR-10001868"/>
    <x v="1"/>
    <x v="6"/>
    <x v="59"/>
    <n v="1.3440000000000001"/>
  </r>
  <r>
    <n v="9384"/>
    <s v="CA-2015-154158"/>
    <x v="851"/>
    <d v="2015-12-27T00:00:00"/>
    <s v="Second Class"/>
    <s v="CC-12670"/>
    <s v="Craig Carreira"/>
    <x v="0"/>
    <x v="0"/>
    <x v="67"/>
    <x v="2"/>
    <n v="33614"/>
    <x v="0"/>
    <s v="OFF-ST-10004950"/>
    <x v="1"/>
    <x v="4"/>
    <x v="1009"/>
    <n v="83.92"/>
  </r>
  <r>
    <n v="9385"/>
    <s v="CA-2018-100433"/>
    <x v="938"/>
    <d v="2018-08-16T00:00:00"/>
    <s v="Standard Class"/>
    <s v="SJ-20125"/>
    <s v="Sanjit Jacobs"/>
    <x v="2"/>
    <x v="0"/>
    <x v="20"/>
    <x v="15"/>
    <n v="10009"/>
    <x v="3"/>
    <s v="OFF-PA-10003441"/>
    <x v="1"/>
    <x v="10"/>
    <x v="490"/>
    <n v="25.92"/>
  </r>
  <r>
    <n v="9386"/>
    <s v="CA-2018-163097"/>
    <x v="151"/>
    <d v="2018-08-31T00:00:00"/>
    <s v="Standard Class"/>
    <s v="SF-20200"/>
    <s v="Sarah Foster"/>
    <x v="0"/>
    <x v="0"/>
    <x v="123"/>
    <x v="16"/>
    <n v="85204"/>
    <x v="1"/>
    <s v="FUR-FU-10004973"/>
    <x v="0"/>
    <x v="5"/>
    <x v="1143"/>
    <n v="120.57599999999999"/>
  </r>
  <r>
    <n v="9387"/>
    <s v="US-2018-127292"/>
    <x v="617"/>
    <d v="2018-01-23T00:00:00"/>
    <s v="Standard Class"/>
    <s v="RM-19375"/>
    <s v="Raymond Messe"/>
    <x v="0"/>
    <x v="0"/>
    <x v="140"/>
    <x v="42"/>
    <m/>
    <x v="3"/>
    <s v="OFF-PA-10000157"/>
    <x v="1"/>
    <x v="10"/>
    <x v="369"/>
    <n v="79.92"/>
  </r>
  <r>
    <n v="9388"/>
    <s v="US-2018-127292"/>
    <x v="617"/>
    <d v="2018-01-23T00:00:00"/>
    <s v="Standard Class"/>
    <s v="RM-19375"/>
    <s v="Raymond Messe"/>
    <x v="0"/>
    <x v="0"/>
    <x v="140"/>
    <x v="42"/>
    <m/>
    <x v="3"/>
    <s v="OFF-PA-10001970"/>
    <x v="1"/>
    <x v="10"/>
    <x v="314"/>
    <n v="12.28"/>
  </r>
  <r>
    <n v="9389"/>
    <s v="US-2018-127292"/>
    <x v="617"/>
    <d v="2018-01-23T00:00:00"/>
    <s v="Standard Class"/>
    <s v="RM-19375"/>
    <s v="Raymond Messe"/>
    <x v="0"/>
    <x v="0"/>
    <x v="140"/>
    <x v="42"/>
    <m/>
    <x v="3"/>
    <s v="OFF-AP-10000828"/>
    <x v="1"/>
    <x v="9"/>
    <x v="1096"/>
    <n v="542.94000000000005"/>
  </r>
  <r>
    <n v="9390"/>
    <s v="US-2018-127292"/>
    <x v="617"/>
    <d v="2018-01-23T00:00:00"/>
    <s v="Standard Class"/>
    <s v="RM-19375"/>
    <s v="Raymond Messe"/>
    <x v="0"/>
    <x v="0"/>
    <x v="140"/>
    <x v="42"/>
    <m/>
    <x v="3"/>
    <s v="OFF-EN-10001509"/>
    <x v="1"/>
    <x v="12"/>
    <x v="29"/>
    <n v="2.04"/>
  </r>
  <r>
    <n v="9391"/>
    <s v="CA-2016-163734"/>
    <x v="974"/>
    <d v="2016-06-24T00:00:00"/>
    <s v="Standard Class"/>
    <s v="KM-16375"/>
    <s v="Katherine Murray"/>
    <x v="2"/>
    <x v="0"/>
    <x v="12"/>
    <x v="5"/>
    <n v="77070"/>
    <x v="2"/>
    <s v="OFF-ST-10003692"/>
    <x v="1"/>
    <x v="4"/>
    <x v="1262"/>
    <n v="228.92"/>
  </r>
  <r>
    <n v="9392"/>
    <s v="CA-2018-162474"/>
    <x v="677"/>
    <d v="2018-03-16T00:00:00"/>
    <s v="First Class"/>
    <s v="FH-14275"/>
    <s v="Frank Hawley"/>
    <x v="1"/>
    <x v="0"/>
    <x v="34"/>
    <x v="10"/>
    <n v="60505"/>
    <x v="2"/>
    <s v="TEC-PH-10004700"/>
    <x v="2"/>
    <x v="7"/>
    <x v="851"/>
    <n v="7.992"/>
  </r>
  <r>
    <n v="9393"/>
    <s v="CA-2016-130848"/>
    <x v="969"/>
    <d v="2016-10-25T00:00:00"/>
    <s v="Same Day"/>
    <s v="DG-13300"/>
    <s v="Deirdre Greer"/>
    <x v="1"/>
    <x v="0"/>
    <x v="60"/>
    <x v="22"/>
    <n v="80219"/>
    <x v="1"/>
    <s v="FUR-CH-10000422"/>
    <x v="0"/>
    <x v="1"/>
    <x v="1441"/>
    <n v="582.33600000000001"/>
  </r>
  <r>
    <n v="9394"/>
    <s v="CA-2015-125997"/>
    <x v="59"/>
    <d v="2015-09-23T00:00:00"/>
    <s v="First Class"/>
    <s v="MW-18220"/>
    <s v="Mitch Webber"/>
    <x v="0"/>
    <x v="0"/>
    <x v="20"/>
    <x v="15"/>
    <n v="10011"/>
    <x v="3"/>
    <s v="TEC-PH-10003484"/>
    <x v="2"/>
    <x v="7"/>
    <x v="1539"/>
    <n v="629.95000000000005"/>
  </r>
  <r>
    <n v="9395"/>
    <s v="CA-2015-125997"/>
    <x v="59"/>
    <d v="2015-09-23T00:00:00"/>
    <s v="First Class"/>
    <s v="MW-18220"/>
    <s v="Mitch Webber"/>
    <x v="0"/>
    <x v="0"/>
    <x v="20"/>
    <x v="15"/>
    <n v="10011"/>
    <x v="3"/>
    <s v="FUR-CH-10001394"/>
    <x v="0"/>
    <x v="1"/>
    <x v="654"/>
    <n v="631.78200000000004"/>
  </r>
  <r>
    <n v="9396"/>
    <s v="CA-2015-125997"/>
    <x v="59"/>
    <d v="2015-09-23T00:00:00"/>
    <s v="First Class"/>
    <s v="MW-18220"/>
    <s v="Mitch Webber"/>
    <x v="0"/>
    <x v="0"/>
    <x v="20"/>
    <x v="15"/>
    <n v="10011"/>
    <x v="3"/>
    <s v="FUR-BO-10002213"/>
    <x v="0"/>
    <x v="0"/>
    <x v="1232"/>
    <n v="801.56799999999998"/>
  </r>
  <r>
    <n v="9397"/>
    <s v="CA-2015-125997"/>
    <x v="59"/>
    <d v="2015-09-23T00:00:00"/>
    <s v="First Class"/>
    <s v="MW-18220"/>
    <s v="Mitch Webber"/>
    <x v="0"/>
    <x v="0"/>
    <x v="20"/>
    <x v="15"/>
    <n v="10011"/>
    <x v="3"/>
    <s v="OFF-LA-10002762"/>
    <x v="1"/>
    <x v="2"/>
    <x v="49"/>
    <n v="75.180000000000007"/>
  </r>
  <r>
    <n v="9398"/>
    <s v="CA-2015-125997"/>
    <x v="59"/>
    <d v="2015-09-23T00:00:00"/>
    <s v="First Class"/>
    <s v="MW-18220"/>
    <s v="Mitch Webber"/>
    <x v="0"/>
    <x v="0"/>
    <x v="20"/>
    <x v="15"/>
    <n v="10011"/>
    <x v="3"/>
    <s v="OFF-AP-10003842"/>
    <x v="1"/>
    <x v="9"/>
    <x v="1256"/>
    <n v="30.98"/>
  </r>
  <r>
    <n v="9399"/>
    <s v="CA-2015-125997"/>
    <x v="59"/>
    <d v="2015-09-23T00:00:00"/>
    <s v="First Class"/>
    <s v="MW-18220"/>
    <s v="Mitch Webber"/>
    <x v="0"/>
    <x v="0"/>
    <x v="20"/>
    <x v="15"/>
    <n v="10011"/>
    <x v="3"/>
    <s v="TEC-PH-10003072"/>
    <x v="2"/>
    <x v="7"/>
    <x v="1319"/>
    <n v="1349.91"/>
  </r>
  <r>
    <n v="9400"/>
    <s v="CA-2017-103128"/>
    <x v="583"/>
    <d v="2017-11-15T00:00:00"/>
    <s v="Standard Class"/>
    <s v="SC-20845"/>
    <s v="Sung Chung"/>
    <x v="0"/>
    <x v="0"/>
    <x v="523"/>
    <x v="10"/>
    <n v="60004"/>
    <x v="2"/>
    <s v="OFF-AR-10003394"/>
    <x v="1"/>
    <x v="6"/>
    <x v="501"/>
    <n v="14.112"/>
  </r>
  <r>
    <n v="9401"/>
    <s v="CA-2016-167696"/>
    <x v="1216"/>
    <d v="2016-09-21T00:00:00"/>
    <s v="Standard Class"/>
    <s v="BD-11500"/>
    <s v="Bradley Drucker"/>
    <x v="0"/>
    <x v="0"/>
    <x v="311"/>
    <x v="17"/>
    <n v="23602"/>
    <x v="0"/>
    <s v="OFF-EN-10001539"/>
    <x v="1"/>
    <x v="12"/>
    <x v="153"/>
    <n v="31.12"/>
  </r>
  <r>
    <n v="9402"/>
    <s v="CA-2015-159814"/>
    <x v="1217"/>
    <d v="2015-06-28T00:00:00"/>
    <s v="Standard Class"/>
    <s v="LP-17080"/>
    <s v="Liz Pelletier"/>
    <x v="0"/>
    <x v="0"/>
    <x v="93"/>
    <x v="16"/>
    <n v="85705"/>
    <x v="1"/>
    <s v="FUR-FU-10001731"/>
    <x v="0"/>
    <x v="5"/>
    <x v="1556"/>
    <n v="4.2720000000000002"/>
  </r>
  <r>
    <n v="9403"/>
    <s v="CA-2017-105459"/>
    <x v="399"/>
    <d v="2017-08-17T00:00:00"/>
    <s v="Second Class"/>
    <s v="NP-18700"/>
    <s v="Nora Preis"/>
    <x v="0"/>
    <x v="0"/>
    <x v="20"/>
    <x v="15"/>
    <n v="10024"/>
    <x v="3"/>
    <s v="FUR-TA-10001095"/>
    <x v="0"/>
    <x v="3"/>
    <x v="616"/>
    <n v="209.148"/>
  </r>
  <r>
    <n v="9404"/>
    <s v="CA-2017-105459"/>
    <x v="399"/>
    <d v="2017-08-17T00:00:00"/>
    <s v="Second Class"/>
    <s v="NP-18700"/>
    <s v="Nora Preis"/>
    <x v="0"/>
    <x v="0"/>
    <x v="20"/>
    <x v="15"/>
    <n v="10024"/>
    <x v="3"/>
    <s v="OFF-ST-10000078"/>
    <x v="1"/>
    <x v="4"/>
    <x v="1227"/>
    <n v="1591.02"/>
  </r>
  <r>
    <n v="9405"/>
    <s v="CA-2018-141663"/>
    <x v="669"/>
    <d v="2018-04-17T00:00:00"/>
    <s v="Standard Class"/>
    <s v="DP-13105"/>
    <s v="Dave Poirier"/>
    <x v="1"/>
    <x v="0"/>
    <x v="10"/>
    <x v="9"/>
    <n v="19134"/>
    <x v="3"/>
    <s v="OFF-FA-10004076"/>
    <x v="1"/>
    <x v="13"/>
    <x v="1222"/>
    <n v="7.92"/>
  </r>
  <r>
    <n v="9406"/>
    <s v="CA-2015-152618"/>
    <x v="619"/>
    <d v="2015-03-17T00:00:00"/>
    <s v="First Class"/>
    <s v="RB-19465"/>
    <s v="Rick Bensley"/>
    <x v="2"/>
    <x v="0"/>
    <x v="22"/>
    <x v="10"/>
    <n v="60653"/>
    <x v="2"/>
    <s v="TEC-MA-10003626"/>
    <x v="2"/>
    <x v="15"/>
    <x v="1397"/>
    <n v="574.91"/>
  </r>
  <r>
    <n v="9407"/>
    <s v="CA-2015-152618"/>
    <x v="619"/>
    <d v="2015-03-17T00:00:00"/>
    <s v="First Class"/>
    <s v="RB-19465"/>
    <s v="Rick Bensley"/>
    <x v="2"/>
    <x v="0"/>
    <x v="22"/>
    <x v="10"/>
    <n v="60653"/>
    <x v="2"/>
    <s v="OFF-PA-10001215"/>
    <x v="1"/>
    <x v="10"/>
    <x v="1726"/>
    <n v="8.4480000000000004"/>
  </r>
  <r>
    <n v="9408"/>
    <s v="CA-2018-162789"/>
    <x v="585"/>
    <d v="2018-09-24T00:00:00"/>
    <s v="Second Class"/>
    <s v="LC-17140"/>
    <s v="Logan Currie"/>
    <x v="0"/>
    <x v="0"/>
    <x v="20"/>
    <x v="15"/>
    <n v="10035"/>
    <x v="3"/>
    <s v="TEC-AC-10002842"/>
    <x v="2"/>
    <x v="11"/>
    <x v="1185"/>
    <n v="1071"/>
  </r>
  <r>
    <n v="9409"/>
    <s v="CA-2018-162789"/>
    <x v="585"/>
    <d v="2018-09-24T00:00:00"/>
    <s v="Second Class"/>
    <s v="LC-17140"/>
    <s v="Logan Currie"/>
    <x v="0"/>
    <x v="0"/>
    <x v="20"/>
    <x v="15"/>
    <n v="10035"/>
    <x v="3"/>
    <s v="FUR-FU-10004864"/>
    <x v="0"/>
    <x v="5"/>
    <x v="1719"/>
    <n v="12.07"/>
  </r>
  <r>
    <n v="9410"/>
    <s v="US-2018-110149"/>
    <x v="389"/>
    <d v="2018-12-13T00:00:00"/>
    <s v="First Class"/>
    <s v="WB-21850"/>
    <s v="William Brown"/>
    <x v="0"/>
    <x v="0"/>
    <x v="10"/>
    <x v="9"/>
    <n v="19143"/>
    <x v="3"/>
    <s v="OFF-BI-10000014"/>
    <x v="1"/>
    <x v="8"/>
    <x v="634"/>
    <n v="3.2730000000000001"/>
  </r>
  <r>
    <n v="9411"/>
    <s v="US-2018-110149"/>
    <x v="389"/>
    <d v="2018-12-13T00:00:00"/>
    <s v="First Class"/>
    <s v="WB-21850"/>
    <s v="William Brown"/>
    <x v="0"/>
    <x v="0"/>
    <x v="10"/>
    <x v="9"/>
    <n v="19143"/>
    <x v="3"/>
    <s v="FUR-FU-10001475"/>
    <x v="0"/>
    <x v="5"/>
    <x v="504"/>
    <n v="87.92"/>
  </r>
  <r>
    <n v="9412"/>
    <s v="CA-2017-108959"/>
    <x v="612"/>
    <d v="2017-03-14T00:00:00"/>
    <s v="Second Class"/>
    <s v="MH-17785"/>
    <s v="Maya Herman"/>
    <x v="1"/>
    <x v="0"/>
    <x v="220"/>
    <x v="16"/>
    <n v="85301"/>
    <x v="1"/>
    <s v="OFF-ST-10001272"/>
    <x v="1"/>
    <x v="4"/>
    <x v="533"/>
    <n v="104.696"/>
  </r>
  <r>
    <n v="9413"/>
    <s v="CA-2016-164777"/>
    <x v="746"/>
    <d v="2016-01-29T00:00:00"/>
    <s v="First Class"/>
    <s v="SC-20305"/>
    <s v="Sean Christensen"/>
    <x v="0"/>
    <x v="0"/>
    <x v="1"/>
    <x v="1"/>
    <n v="90036"/>
    <x v="1"/>
    <s v="FUR-CH-10002024"/>
    <x v="0"/>
    <x v="1"/>
    <x v="483"/>
    <n v="2803.92"/>
  </r>
  <r>
    <n v="9414"/>
    <s v="CA-2017-132017"/>
    <x v="182"/>
    <d v="2017-09-27T00:00:00"/>
    <s v="First Class"/>
    <s v="MH-17620"/>
    <s v="Matt Hagelstein"/>
    <x v="1"/>
    <x v="0"/>
    <x v="12"/>
    <x v="5"/>
    <n v="77041"/>
    <x v="2"/>
    <s v="OFF-BI-10004001"/>
    <x v="1"/>
    <x v="8"/>
    <x v="818"/>
    <n v="6.8159999999999998"/>
  </r>
  <r>
    <n v="9415"/>
    <s v="CA-2016-127824"/>
    <x v="1090"/>
    <d v="2016-10-22T00:00:00"/>
    <s v="Standard Class"/>
    <s v="JC-15775"/>
    <s v="John Castell"/>
    <x v="0"/>
    <x v="0"/>
    <x v="4"/>
    <x v="4"/>
    <n v="98115"/>
    <x v="1"/>
    <s v="TEC-PH-10004094"/>
    <x v="2"/>
    <x v="7"/>
    <x v="1797"/>
    <n v="249.584"/>
  </r>
  <r>
    <n v="9416"/>
    <s v="CA-2016-127824"/>
    <x v="1090"/>
    <d v="2016-10-22T00:00:00"/>
    <s v="Standard Class"/>
    <s v="JC-15775"/>
    <s v="John Castell"/>
    <x v="0"/>
    <x v="0"/>
    <x v="4"/>
    <x v="4"/>
    <n v="98115"/>
    <x v="1"/>
    <s v="OFF-PA-10001184"/>
    <x v="1"/>
    <x v="10"/>
    <x v="1316"/>
    <n v="17.940000000000001"/>
  </r>
  <r>
    <n v="9417"/>
    <s v="CA-2016-127824"/>
    <x v="1090"/>
    <d v="2016-10-22T00:00:00"/>
    <s v="Standard Class"/>
    <s v="JC-15775"/>
    <s v="John Castell"/>
    <x v="0"/>
    <x v="0"/>
    <x v="4"/>
    <x v="4"/>
    <n v="98115"/>
    <x v="1"/>
    <s v="FUR-FU-10002505"/>
    <x v="0"/>
    <x v="5"/>
    <x v="225"/>
    <n v="10.11"/>
  </r>
  <r>
    <n v="9418"/>
    <s v="CA-2015-148285"/>
    <x v="1218"/>
    <d v="2015-11-01T00:00:00"/>
    <s v="Standard Class"/>
    <s v="RD-19810"/>
    <s v="Ross DeVincentis"/>
    <x v="2"/>
    <x v="0"/>
    <x v="115"/>
    <x v="3"/>
    <n v="28314"/>
    <x v="0"/>
    <s v="OFF-PA-10001166"/>
    <x v="1"/>
    <x v="10"/>
    <x v="777"/>
    <n v="10.368"/>
  </r>
  <r>
    <n v="9419"/>
    <s v="CA-2015-148285"/>
    <x v="1218"/>
    <d v="2015-11-01T00:00:00"/>
    <s v="Standard Class"/>
    <s v="RD-19810"/>
    <s v="Ross DeVincentis"/>
    <x v="2"/>
    <x v="0"/>
    <x v="115"/>
    <x v="3"/>
    <n v="28314"/>
    <x v="0"/>
    <s v="OFF-PA-10000349"/>
    <x v="1"/>
    <x v="10"/>
    <x v="33"/>
    <n v="11.952"/>
  </r>
  <r>
    <n v="9420"/>
    <s v="CA-2018-152926"/>
    <x v="280"/>
    <d v="2018-10-04T00:00:00"/>
    <s v="Second Class"/>
    <s v="SC-20695"/>
    <s v="Steve Chapman"/>
    <x v="1"/>
    <x v="0"/>
    <x v="12"/>
    <x v="5"/>
    <n v="77041"/>
    <x v="2"/>
    <s v="OFF-AP-10004708"/>
    <x v="1"/>
    <x v="9"/>
    <x v="513"/>
    <n v="15.224"/>
  </r>
  <r>
    <n v="9421"/>
    <s v="CA-2018-152926"/>
    <x v="280"/>
    <d v="2018-10-04T00:00:00"/>
    <s v="Second Class"/>
    <s v="SC-20695"/>
    <s v="Steve Chapman"/>
    <x v="1"/>
    <x v="0"/>
    <x v="12"/>
    <x v="5"/>
    <n v="77041"/>
    <x v="2"/>
    <s v="OFF-AP-10001947"/>
    <x v="1"/>
    <x v="9"/>
    <x v="1537"/>
    <n v="21.984000000000002"/>
  </r>
  <r>
    <n v="9422"/>
    <s v="CA-2015-145254"/>
    <x v="149"/>
    <d v="2015-07-27T00:00:00"/>
    <s v="Standard Class"/>
    <s v="NC-18535"/>
    <s v="Nick Crebassa"/>
    <x v="1"/>
    <x v="0"/>
    <x v="8"/>
    <x v="1"/>
    <n v="94122"/>
    <x v="1"/>
    <s v="TEC-PH-10000441"/>
    <x v="2"/>
    <x v="7"/>
    <x v="1055"/>
    <n v="604.75199999999995"/>
  </r>
  <r>
    <n v="9423"/>
    <s v="CA-2015-145254"/>
    <x v="149"/>
    <d v="2015-07-27T00:00:00"/>
    <s v="Standard Class"/>
    <s v="NC-18535"/>
    <s v="Nick Crebassa"/>
    <x v="1"/>
    <x v="0"/>
    <x v="8"/>
    <x v="1"/>
    <n v="94122"/>
    <x v="1"/>
    <s v="OFF-SU-10004664"/>
    <x v="1"/>
    <x v="14"/>
    <x v="597"/>
    <n v="40.700000000000003"/>
  </r>
  <r>
    <n v="9424"/>
    <s v="CA-2015-145254"/>
    <x v="149"/>
    <d v="2015-07-27T00:00:00"/>
    <s v="Standard Class"/>
    <s v="NC-18535"/>
    <s v="Nick Crebassa"/>
    <x v="1"/>
    <x v="0"/>
    <x v="8"/>
    <x v="1"/>
    <n v="94122"/>
    <x v="1"/>
    <s v="TEC-PH-10004531"/>
    <x v="2"/>
    <x v="7"/>
    <x v="1404"/>
    <n v="302.37599999999998"/>
  </r>
  <r>
    <n v="9425"/>
    <s v="CA-2015-145254"/>
    <x v="149"/>
    <d v="2015-07-27T00:00:00"/>
    <s v="Standard Class"/>
    <s v="NC-18535"/>
    <s v="Nick Crebassa"/>
    <x v="1"/>
    <x v="0"/>
    <x v="8"/>
    <x v="1"/>
    <n v="94122"/>
    <x v="1"/>
    <s v="TEC-AC-10002167"/>
    <x v="2"/>
    <x v="11"/>
    <x v="46"/>
    <n v="45"/>
  </r>
  <r>
    <n v="9426"/>
    <s v="CA-2015-116246"/>
    <x v="171"/>
    <d v="2015-09-17T00:00:00"/>
    <s v="Second Class"/>
    <s v="LW-17215"/>
    <s v="Luke Weiss"/>
    <x v="0"/>
    <x v="0"/>
    <x v="20"/>
    <x v="15"/>
    <n v="10035"/>
    <x v="3"/>
    <s v="FUR-CH-10002024"/>
    <x v="0"/>
    <x v="1"/>
    <x v="483"/>
    <n v="3785.2919999999999"/>
  </r>
  <r>
    <n v="9427"/>
    <s v="CA-2017-160479"/>
    <x v="306"/>
    <d v="2017-09-20T00:00:00"/>
    <s v="Standard Class"/>
    <s v="AH-10585"/>
    <s v="Angele Hood"/>
    <x v="0"/>
    <x v="0"/>
    <x v="4"/>
    <x v="4"/>
    <n v="98105"/>
    <x v="1"/>
    <s v="OFF-AR-10002445"/>
    <x v="1"/>
    <x v="6"/>
    <x v="1646"/>
    <n v="35.4"/>
  </r>
  <r>
    <n v="9428"/>
    <s v="CA-2015-167486"/>
    <x v="501"/>
    <d v="2015-12-01T00:00:00"/>
    <s v="Standard Class"/>
    <s v="JO-15145"/>
    <s v="Jack O'Briant"/>
    <x v="1"/>
    <x v="0"/>
    <x v="198"/>
    <x v="15"/>
    <n v="14215"/>
    <x v="3"/>
    <s v="FUR-FU-10003268"/>
    <x v="0"/>
    <x v="5"/>
    <x v="885"/>
    <n v="199.9"/>
  </r>
  <r>
    <n v="9429"/>
    <s v="CA-2015-152100"/>
    <x v="218"/>
    <d v="2015-05-16T00:00:00"/>
    <s v="Standard Class"/>
    <s v="VW-21775"/>
    <s v="Victoria Wilson"/>
    <x v="1"/>
    <x v="0"/>
    <x v="114"/>
    <x v="5"/>
    <n v="77340"/>
    <x v="2"/>
    <s v="FUR-CH-10000015"/>
    <x v="0"/>
    <x v="1"/>
    <x v="378"/>
    <n v="1212.96"/>
  </r>
  <r>
    <n v="9430"/>
    <s v="CA-2016-166219"/>
    <x v="834"/>
    <d v="2016-09-01T00:00:00"/>
    <s v="Standard Class"/>
    <s v="BP-11185"/>
    <s v="Ben Peterman"/>
    <x v="1"/>
    <x v="0"/>
    <x v="61"/>
    <x v="5"/>
    <n v="75081"/>
    <x v="2"/>
    <s v="TEC-PH-10004165"/>
    <x v="2"/>
    <x v="7"/>
    <x v="895"/>
    <n v="1099.96"/>
  </r>
  <r>
    <n v="9431"/>
    <s v="CA-2016-166219"/>
    <x v="834"/>
    <d v="2016-09-01T00:00:00"/>
    <s v="Standard Class"/>
    <s v="BP-11185"/>
    <s v="Ben Peterman"/>
    <x v="1"/>
    <x v="0"/>
    <x v="61"/>
    <x v="5"/>
    <n v="75081"/>
    <x v="2"/>
    <s v="FUR-TA-10004607"/>
    <x v="0"/>
    <x v="3"/>
    <x v="1104"/>
    <n v="103.48099999999999"/>
  </r>
  <r>
    <n v="9432"/>
    <s v="CA-2016-111864"/>
    <x v="974"/>
    <d v="2016-06-19T00:00:00"/>
    <s v="Same Day"/>
    <s v="PP-18955"/>
    <s v="Paul Prost"/>
    <x v="2"/>
    <x v="0"/>
    <x v="10"/>
    <x v="9"/>
    <n v="19134"/>
    <x v="3"/>
    <s v="OFF-LA-10004677"/>
    <x v="1"/>
    <x v="2"/>
    <x v="1840"/>
    <n v="5.9039999999999999"/>
  </r>
  <r>
    <n v="9433"/>
    <s v="CA-2016-119627"/>
    <x v="493"/>
    <d v="2016-08-23T00:00:00"/>
    <s v="Standard Class"/>
    <s v="SC-20725"/>
    <s v="Steven Cartwright"/>
    <x v="0"/>
    <x v="0"/>
    <x v="97"/>
    <x v="16"/>
    <n v="85345"/>
    <x v="1"/>
    <s v="TEC-AC-10002217"/>
    <x v="2"/>
    <x v="11"/>
    <x v="1187"/>
    <n v="30.08"/>
  </r>
  <r>
    <n v="9434"/>
    <s v="CA-2016-119627"/>
    <x v="493"/>
    <d v="2016-08-23T00:00:00"/>
    <s v="Standard Class"/>
    <s v="SC-20725"/>
    <s v="Steven Cartwright"/>
    <x v="0"/>
    <x v="0"/>
    <x v="97"/>
    <x v="16"/>
    <n v="85345"/>
    <x v="1"/>
    <s v="OFF-PA-10001937"/>
    <x v="1"/>
    <x v="10"/>
    <x v="289"/>
    <n v="36.287999999999997"/>
  </r>
  <r>
    <n v="9435"/>
    <s v="CA-2016-119627"/>
    <x v="493"/>
    <d v="2016-08-23T00:00:00"/>
    <s v="Standard Class"/>
    <s v="SC-20725"/>
    <s v="Steven Cartwright"/>
    <x v="0"/>
    <x v="0"/>
    <x v="97"/>
    <x v="16"/>
    <n v="85345"/>
    <x v="1"/>
    <s v="OFF-AR-10000203"/>
    <x v="1"/>
    <x v="6"/>
    <x v="785"/>
    <n v="10.272"/>
  </r>
  <r>
    <n v="9436"/>
    <s v="CA-2016-119627"/>
    <x v="493"/>
    <d v="2016-08-23T00:00:00"/>
    <s v="Standard Class"/>
    <s v="SC-20725"/>
    <s v="Steven Cartwright"/>
    <x v="0"/>
    <x v="0"/>
    <x v="97"/>
    <x v="16"/>
    <n v="85345"/>
    <x v="1"/>
    <s v="TEC-AC-10001142"/>
    <x v="2"/>
    <x v="11"/>
    <x v="551"/>
    <n v="252.8"/>
  </r>
  <r>
    <n v="9437"/>
    <s v="CA-2016-160787"/>
    <x v="12"/>
    <d v="2016-09-25T00:00:00"/>
    <s v="Same Day"/>
    <s v="BM-11785"/>
    <s v="Bryan Mills"/>
    <x v="0"/>
    <x v="0"/>
    <x v="10"/>
    <x v="9"/>
    <n v="19143"/>
    <x v="3"/>
    <s v="OFF-BI-10003712"/>
    <x v="1"/>
    <x v="8"/>
    <x v="696"/>
    <n v="2.9460000000000002"/>
  </r>
  <r>
    <n v="9438"/>
    <s v="CA-2018-107853"/>
    <x v="1143"/>
    <d v="2018-05-31T00:00:00"/>
    <s v="Standard Class"/>
    <s v="CD-11920"/>
    <s v="Carlos Daly"/>
    <x v="0"/>
    <x v="0"/>
    <x v="147"/>
    <x v="1"/>
    <n v="92054"/>
    <x v="1"/>
    <s v="OFF-PA-10000520"/>
    <x v="1"/>
    <x v="10"/>
    <x v="1428"/>
    <n v="12.96"/>
  </r>
  <r>
    <n v="9439"/>
    <s v="CA-2018-126144"/>
    <x v="689"/>
    <d v="2018-08-05T00:00:00"/>
    <s v="Standard Class"/>
    <s v="GM-14680"/>
    <s v="Greg Matthias"/>
    <x v="0"/>
    <x v="0"/>
    <x v="10"/>
    <x v="9"/>
    <n v="19134"/>
    <x v="3"/>
    <s v="TEC-PH-10001079"/>
    <x v="2"/>
    <x v="7"/>
    <x v="1255"/>
    <n v="285.57600000000002"/>
  </r>
  <r>
    <n v="9440"/>
    <s v="US-2015-154655"/>
    <x v="36"/>
    <d v="2015-10-17T00:00:00"/>
    <s v="Standard Class"/>
    <s v="BP-11050"/>
    <s v="Barry Pond"/>
    <x v="1"/>
    <x v="0"/>
    <x v="22"/>
    <x v="10"/>
    <n v="60623"/>
    <x v="2"/>
    <s v="OFF-SU-10000898"/>
    <x v="1"/>
    <x v="14"/>
    <x v="1190"/>
    <n v="22.24"/>
  </r>
  <r>
    <n v="9441"/>
    <s v="CA-2015-100391"/>
    <x v="594"/>
    <d v="2015-05-29T00:00:00"/>
    <s v="Standard Class"/>
    <s v="BW-11065"/>
    <s v="Barry Weirich"/>
    <x v="0"/>
    <x v="0"/>
    <x v="20"/>
    <x v="15"/>
    <n v="10035"/>
    <x v="3"/>
    <s v="OFF-PA-10001471"/>
    <x v="1"/>
    <x v="10"/>
    <x v="1477"/>
    <n v="14.62"/>
  </r>
  <r>
    <n v="9442"/>
    <s v="CA-2015-165477"/>
    <x v="282"/>
    <d v="2015-12-31T00:00:00"/>
    <s v="Second Class"/>
    <s v="RE-19405"/>
    <s v="Ricardo Emerson"/>
    <x v="0"/>
    <x v="0"/>
    <x v="239"/>
    <x v="24"/>
    <n v="44240"/>
    <x v="3"/>
    <s v="OFF-AP-10003281"/>
    <x v="1"/>
    <x v="9"/>
    <x v="1189"/>
    <n v="48.36"/>
  </r>
  <r>
    <n v="9443"/>
    <s v="CA-2018-165904"/>
    <x v="104"/>
    <d v="2018-04-11T00:00:00"/>
    <s v="Standard Class"/>
    <s v="HR-14770"/>
    <s v="Hallie Redmond"/>
    <x v="2"/>
    <x v="0"/>
    <x v="108"/>
    <x v="2"/>
    <n v="32216"/>
    <x v="0"/>
    <s v="OFF-AR-10003156"/>
    <x v="1"/>
    <x v="6"/>
    <x v="401"/>
    <n v="16.256"/>
  </r>
  <r>
    <n v="9444"/>
    <s v="CA-2018-165904"/>
    <x v="104"/>
    <d v="2018-04-11T00:00:00"/>
    <s v="Standard Class"/>
    <s v="HR-14770"/>
    <s v="Hallie Redmond"/>
    <x v="2"/>
    <x v="0"/>
    <x v="108"/>
    <x v="2"/>
    <n v="32216"/>
    <x v="0"/>
    <s v="TEC-PH-10000576"/>
    <x v="2"/>
    <x v="7"/>
    <x v="815"/>
    <n v="219.184"/>
  </r>
  <r>
    <n v="9445"/>
    <s v="CA-2016-104052"/>
    <x v="879"/>
    <d v="2016-03-02T00:00:00"/>
    <s v="First Class"/>
    <s v="TP-21565"/>
    <s v="Tracy Poddar"/>
    <x v="1"/>
    <x v="0"/>
    <x v="224"/>
    <x v="5"/>
    <n v="75019"/>
    <x v="2"/>
    <s v="TEC-PH-10003215"/>
    <x v="2"/>
    <x v="7"/>
    <x v="1611"/>
    <n v="95.84"/>
  </r>
  <r>
    <n v="9446"/>
    <s v="CA-2016-168277"/>
    <x v="352"/>
    <d v="2016-06-03T00:00:00"/>
    <s v="Standard Class"/>
    <s v="KB-16315"/>
    <s v="Karl Braun"/>
    <x v="0"/>
    <x v="0"/>
    <x v="245"/>
    <x v="14"/>
    <n v="46203"/>
    <x v="2"/>
    <s v="OFF-LA-10004484"/>
    <x v="1"/>
    <x v="2"/>
    <x v="617"/>
    <n v="12.39"/>
  </r>
  <r>
    <n v="9447"/>
    <s v="CA-2017-158617"/>
    <x v="897"/>
    <d v="2017-09-28T00:00:00"/>
    <s v="Standard Class"/>
    <s v="AC-10660"/>
    <s v="Anna Chung"/>
    <x v="0"/>
    <x v="0"/>
    <x v="104"/>
    <x v="14"/>
    <n v="46226"/>
    <x v="2"/>
    <s v="OFF-PA-10002245"/>
    <x v="1"/>
    <x v="10"/>
    <x v="1343"/>
    <n v="35.880000000000003"/>
  </r>
  <r>
    <n v="9448"/>
    <s v="CA-2018-136882"/>
    <x v="837"/>
    <d v="2018-06-03T00:00:00"/>
    <s v="Standard Class"/>
    <s v="DN-13690"/>
    <s v="Duane Noonan"/>
    <x v="0"/>
    <x v="0"/>
    <x v="251"/>
    <x v="26"/>
    <n v="74133"/>
    <x v="2"/>
    <s v="FUR-FU-10003664"/>
    <x v="0"/>
    <x v="5"/>
    <x v="35"/>
    <n v="477.3"/>
  </r>
  <r>
    <n v="9449"/>
    <s v="US-2017-148957"/>
    <x v="42"/>
    <d v="2017-09-23T00:00:00"/>
    <s v="Standard Class"/>
    <s v="CC-12430"/>
    <s v="Chuck Clark"/>
    <x v="2"/>
    <x v="0"/>
    <x v="252"/>
    <x v="4"/>
    <n v="98052"/>
    <x v="1"/>
    <s v="OFF-LA-10002195"/>
    <x v="1"/>
    <x v="2"/>
    <x v="1028"/>
    <n v="12.32"/>
  </r>
  <r>
    <n v="9450"/>
    <s v="CA-2015-140032"/>
    <x v="78"/>
    <d v="2015-09-13T00:00:00"/>
    <s v="Standard Class"/>
    <s v="TS-21340"/>
    <s v="Toby Swindell"/>
    <x v="0"/>
    <x v="0"/>
    <x v="8"/>
    <x v="1"/>
    <n v="94109"/>
    <x v="1"/>
    <s v="OFF-BI-10000822"/>
    <x v="1"/>
    <x v="8"/>
    <x v="967"/>
    <n v="8.6080000000000005"/>
  </r>
  <r>
    <n v="9451"/>
    <s v="CA-2018-145506"/>
    <x v="95"/>
    <d v="2018-06-07T00:00:00"/>
    <s v="Standard Class"/>
    <s v="MO-17800"/>
    <s v="Meg O'Connel"/>
    <x v="2"/>
    <x v="0"/>
    <x v="258"/>
    <x v="4"/>
    <n v="99207"/>
    <x v="1"/>
    <s v="OFF-ST-10004963"/>
    <x v="1"/>
    <x v="4"/>
    <x v="465"/>
    <n v="136.26"/>
  </r>
  <r>
    <n v="9452"/>
    <s v="CA-2016-129546"/>
    <x v="694"/>
    <d v="2016-10-05T00:00:00"/>
    <s v="Standard Class"/>
    <s v="RP-19855"/>
    <s v="Roy Phan"/>
    <x v="1"/>
    <x v="0"/>
    <x v="1"/>
    <x v="1"/>
    <n v="90032"/>
    <x v="1"/>
    <s v="OFF-AP-10002495"/>
    <x v="1"/>
    <x v="9"/>
    <x v="1084"/>
    <n v="186.15"/>
  </r>
  <r>
    <n v="9453"/>
    <s v="CA-2016-129546"/>
    <x v="694"/>
    <d v="2016-10-05T00:00:00"/>
    <s v="Standard Class"/>
    <s v="RP-19855"/>
    <s v="Roy Phan"/>
    <x v="1"/>
    <x v="0"/>
    <x v="1"/>
    <x v="1"/>
    <n v="90032"/>
    <x v="1"/>
    <s v="OFF-BI-10004001"/>
    <x v="1"/>
    <x v="8"/>
    <x v="818"/>
    <n v="81.792000000000002"/>
  </r>
  <r>
    <n v="9454"/>
    <s v="CA-2016-129546"/>
    <x v="694"/>
    <d v="2016-10-05T00:00:00"/>
    <s v="Standard Class"/>
    <s v="RP-19855"/>
    <s v="Roy Phan"/>
    <x v="1"/>
    <x v="0"/>
    <x v="1"/>
    <x v="1"/>
    <n v="90032"/>
    <x v="1"/>
    <s v="OFF-SU-10004884"/>
    <x v="1"/>
    <x v="14"/>
    <x v="1789"/>
    <n v="47.19"/>
  </r>
  <r>
    <n v="9455"/>
    <s v="CA-2016-129546"/>
    <x v="694"/>
    <d v="2016-10-05T00:00:00"/>
    <s v="Standard Class"/>
    <s v="RP-19855"/>
    <s v="Roy Phan"/>
    <x v="1"/>
    <x v="0"/>
    <x v="1"/>
    <x v="1"/>
    <n v="90032"/>
    <x v="1"/>
    <s v="TEC-PH-10003555"/>
    <x v="2"/>
    <x v="7"/>
    <x v="462"/>
    <n v="36.783999999999999"/>
  </r>
  <r>
    <n v="9456"/>
    <s v="CA-2017-140977"/>
    <x v="950"/>
    <d v="2017-06-19T00:00:00"/>
    <s v="Second Class"/>
    <s v="JL-15175"/>
    <s v="James Lanier"/>
    <x v="2"/>
    <x v="0"/>
    <x v="346"/>
    <x v="18"/>
    <n v="37421"/>
    <x v="0"/>
    <s v="TEC-MA-10003493"/>
    <x v="2"/>
    <x v="15"/>
    <x v="1843"/>
    <n v="91.474999999999994"/>
  </r>
  <r>
    <n v="9457"/>
    <s v="CA-2018-151855"/>
    <x v="837"/>
    <d v="2018-06-03T00:00:00"/>
    <s v="Standard Class"/>
    <s v="BW-11110"/>
    <s v="Bart Watters"/>
    <x v="1"/>
    <x v="0"/>
    <x v="247"/>
    <x v="3"/>
    <n v="27405"/>
    <x v="0"/>
    <s v="TEC-AC-10002380"/>
    <x v="2"/>
    <x v="11"/>
    <x v="1844"/>
    <n v="27.192"/>
  </r>
  <r>
    <n v="9458"/>
    <s v="CA-2018-151855"/>
    <x v="837"/>
    <d v="2018-06-03T00:00:00"/>
    <s v="Standard Class"/>
    <s v="BW-11110"/>
    <s v="Bart Watters"/>
    <x v="1"/>
    <x v="0"/>
    <x v="247"/>
    <x v="3"/>
    <n v="27405"/>
    <x v="0"/>
    <s v="OFF-BI-10004209"/>
    <x v="1"/>
    <x v="8"/>
    <x v="1215"/>
    <n v="12.06"/>
  </r>
  <r>
    <n v="9459"/>
    <s v="CA-2015-138240"/>
    <x v="1148"/>
    <d v="2015-10-14T00:00:00"/>
    <s v="Standard Class"/>
    <s v="SJ-20500"/>
    <s v="Shirley Jackson"/>
    <x v="0"/>
    <x v="0"/>
    <x v="8"/>
    <x v="1"/>
    <n v="94122"/>
    <x v="1"/>
    <s v="OFF-AR-10002135"/>
    <x v="1"/>
    <x v="6"/>
    <x v="281"/>
    <n v="144.6"/>
  </r>
  <r>
    <n v="9460"/>
    <s v="CA-2015-138240"/>
    <x v="1148"/>
    <d v="2015-10-14T00:00:00"/>
    <s v="Standard Class"/>
    <s v="SJ-20500"/>
    <s v="Shirley Jackson"/>
    <x v="0"/>
    <x v="0"/>
    <x v="8"/>
    <x v="1"/>
    <n v="94122"/>
    <x v="1"/>
    <s v="TEC-PH-10002583"/>
    <x v="2"/>
    <x v="7"/>
    <x v="1717"/>
    <n v="15.992000000000001"/>
  </r>
  <r>
    <n v="9461"/>
    <s v="CA-2015-101833"/>
    <x v="664"/>
    <d v="2015-11-22T00:00:00"/>
    <s v="Second Class"/>
    <s v="FG-14260"/>
    <s v="Frank Gastineau"/>
    <x v="2"/>
    <x v="0"/>
    <x v="20"/>
    <x v="15"/>
    <n v="10024"/>
    <x v="3"/>
    <s v="OFF-PA-10003591"/>
    <x v="1"/>
    <x v="10"/>
    <x v="693"/>
    <n v="34.44"/>
  </r>
  <r>
    <n v="9462"/>
    <s v="CA-2015-100867"/>
    <x v="538"/>
    <d v="2015-10-24T00:00:00"/>
    <s v="Standard Class"/>
    <s v="EH-14125"/>
    <s v="Eugene Hildebrand"/>
    <x v="2"/>
    <x v="0"/>
    <x v="80"/>
    <x v="1"/>
    <n v="90712"/>
    <x v="1"/>
    <s v="TEC-PH-10004922"/>
    <x v="2"/>
    <x v="7"/>
    <x v="1076"/>
    <n v="321.55200000000002"/>
  </r>
  <r>
    <n v="9463"/>
    <s v="US-2018-109610"/>
    <x v="920"/>
    <d v="2018-11-30T00:00:00"/>
    <s v="Second Class"/>
    <s v="BS-11590"/>
    <s v="Brendan Sweed"/>
    <x v="1"/>
    <x v="0"/>
    <x v="103"/>
    <x v="0"/>
    <n v="40214"/>
    <x v="0"/>
    <s v="FUR-CH-10001854"/>
    <x v="0"/>
    <x v="1"/>
    <x v="1119"/>
    <n v="701.96"/>
  </r>
  <r>
    <n v="9464"/>
    <s v="CA-2015-156545"/>
    <x v="1219"/>
    <d v="2015-03-03T00:00:00"/>
    <s v="First Class"/>
    <s v="JS-16030"/>
    <s v="Joy Smith"/>
    <x v="0"/>
    <x v="0"/>
    <x v="38"/>
    <x v="24"/>
    <n v="43229"/>
    <x v="3"/>
    <s v="OFF-AR-10003560"/>
    <x v="1"/>
    <x v="6"/>
    <x v="487"/>
    <n v="19.456"/>
  </r>
  <r>
    <n v="9465"/>
    <s v="CA-2015-109127"/>
    <x v="1059"/>
    <d v="2015-12-25T00:00:00"/>
    <s v="Standard Class"/>
    <s v="JC-15775"/>
    <s v="John Castell"/>
    <x v="0"/>
    <x v="0"/>
    <x v="46"/>
    <x v="13"/>
    <n v="19711"/>
    <x v="3"/>
    <s v="OFF-LA-10004409"/>
    <x v="1"/>
    <x v="2"/>
    <x v="1559"/>
    <n v="17.28"/>
  </r>
  <r>
    <n v="9466"/>
    <s v="CA-2017-126858"/>
    <x v="258"/>
    <d v="2017-11-23T00:00:00"/>
    <s v="Standard Class"/>
    <s v="JM-15265"/>
    <s v="Janet Molinari"/>
    <x v="1"/>
    <x v="0"/>
    <x v="4"/>
    <x v="4"/>
    <n v="98115"/>
    <x v="1"/>
    <s v="FUR-FU-10000448"/>
    <x v="0"/>
    <x v="5"/>
    <x v="469"/>
    <n v="31.96"/>
  </r>
  <r>
    <n v="9467"/>
    <s v="CA-2018-102925"/>
    <x v="60"/>
    <d v="2018-11-10T00:00:00"/>
    <s v="Second Class"/>
    <s v="CD-12280"/>
    <s v="Christina DeMoss"/>
    <x v="0"/>
    <x v="0"/>
    <x v="20"/>
    <x v="15"/>
    <n v="10024"/>
    <x v="3"/>
    <s v="OFF-BI-10002735"/>
    <x v="1"/>
    <x v="8"/>
    <x v="142"/>
    <n v="164.68799999999999"/>
  </r>
  <r>
    <n v="9468"/>
    <s v="CA-2018-102925"/>
    <x v="60"/>
    <d v="2018-11-10T00:00:00"/>
    <s v="Second Class"/>
    <s v="CD-12280"/>
    <s v="Christina DeMoss"/>
    <x v="0"/>
    <x v="0"/>
    <x v="20"/>
    <x v="15"/>
    <n v="10024"/>
    <x v="3"/>
    <s v="FUR-TA-10003469"/>
    <x v="0"/>
    <x v="3"/>
    <x v="1573"/>
    <n v="166.5"/>
  </r>
  <r>
    <n v="9469"/>
    <s v="CA-2018-102925"/>
    <x v="60"/>
    <d v="2018-11-10T00:00:00"/>
    <s v="Second Class"/>
    <s v="CD-12280"/>
    <s v="Christina DeMoss"/>
    <x v="0"/>
    <x v="0"/>
    <x v="20"/>
    <x v="15"/>
    <n v="10024"/>
    <x v="3"/>
    <s v="OFF-PA-10001870"/>
    <x v="1"/>
    <x v="10"/>
    <x v="680"/>
    <n v="12.96"/>
  </r>
  <r>
    <n v="9470"/>
    <s v="CA-2018-102925"/>
    <x v="60"/>
    <d v="2018-11-10T00:00:00"/>
    <s v="Second Class"/>
    <s v="CD-12280"/>
    <s v="Christina DeMoss"/>
    <x v="0"/>
    <x v="0"/>
    <x v="20"/>
    <x v="15"/>
    <n v="10024"/>
    <x v="3"/>
    <s v="OFF-PA-10004071"/>
    <x v="1"/>
    <x v="10"/>
    <x v="417"/>
    <n v="110.96"/>
  </r>
  <r>
    <n v="9471"/>
    <s v="CA-2018-102925"/>
    <x v="60"/>
    <d v="2018-11-10T00:00:00"/>
    <s v="Second Class"/>
    <s v="CD-12280"/>
    <s v="Christina DeMoss"/>
    <x v="0"/>
    <x v="0"/>
    <x v="20"/>
    <x v="15"/>
    <n v="10024"/>
    <x v="3"/>
    <s v="TEC-PH-10001448"/>
    <x v="2"/>
    <x v="7"/>
    <x v="141"/>
    <n v="99.98"/>
  </r>
  <r>
    <n v="9472"/>
    <s v="CA-2018-102925"/>
    <x v="60"/>
    <d v="2018-11-10T00:00:00"/>
    <s v="Second Class"/>
    <s v="CD-12280"/>
    <s v="Christina DeMoss"/>
    <x v="0"/>
    <x v="0"/>
    <x v="20"/>
    <x v="15"/>
    <n v="10024"/>
    <x v="3"/>
    <s v="OFF-BI-10002706"/>
    <x v="1"/>
    <x v="8"/>
    <x v="276"/>
    <n v="11.423999999999999"/>
  </r>
  <r>
    <n v="9473"/>
    <s v="CA-2018-102925"/>
    <x v="60"/>
    <d v="2018-11-10T00:00:00"/>
    <s v="Second Class"/>
    <s v="CD-12280"/>
    <s v="Christina DeMoss"/>
    <x v="0"/>
    <x v="0"/>
    <x v="20"/>
    <x v="15"/>
    <n v="10024"/>
    <x v="3"/>
    <s v="FUR-CH-10004875"/>
    <x v="0"/>
    <x v="1"/>
    <x v="1445"/>
    <n v="128.124"/>
  </r>
  <r>
    <n v="9474"/>
    <s v="CA-2018-102925"/>
    <x v="60"/>
    <d v="2018-11-10T00:00:00"/>
    <s v="Second Class"/>
    <s v="CD-12280"/>
    <s v="Christina DeMoss"/>
    <x v="0"/>
    <x v="0"/>
    <x v="20"/>
    <x v="15"/>
    <n v="10024"/>
    <x v="3"/>
    <s v="FUR-FU-10004245"/>
    <x v="0"/>
    <x v="5"/>
    <x v="1747"/>
    <n v="101.4"/>
  </r>
  <r>
    <n v="9475"/>
    <s v="CA-2016-100818"/>
    <x v="70"/>
    <d v="2016-06-05T00:00:00"/>
    <s v="Second Class"/>
    <s v="JM-15265"/>
    <s v="Janet Molinari"/>
    <x v="1"/>
    <x v="0"/>
    <x v="22"/>
    <x v="10"/>
    <n v="60653"/>
    <x v="2"/>
    <s v="OFF-LA-10000443"/>
    <x v="1"/>
    <x v="2"/>
    <x v="1127"/>
    <n v="5.9039999999999999"/>
  </r>
  <r>
    <n v="9476"/>
    <s v="CA-2016-100818"/>
    <x v="70"/>
    <d v="2016-06-05T00:00:00"/>
    <s v="Second Class"/>
    <s v="JM-15265"/>
    <s v="Janet Molinari"/>
    <x v="1"/>
    <x v="0"/>
    <x v="22"/>
    <x v="10"/>
    <n v="60653"/>
    <x v="2"/>
    <s v="OFF-PA-10001125"/>
    <x v="1"/>
    <x v="10"/>
    <x v="1021"/>
    <n v="173.488"/>
  </r>
  <r>
    <n v="9477"/>
    <s v="CA-2016-100818"/>
    <x v="70"/>
    <d v="2016-06-05T00:00:00"/>
    <s v="Second Class"/>
    <s v="JM-15265"/>
    <s v="Janet Molinari"/>
    <x v="1"/>
    <x v="0"/>
    <x v="22"/>
    <x v="10"/>
    <n v="60653"/>
    <x v="2"/>
    <s v="FUR-FU-10002703"/>
    <x v="0"/>
    <x v="5"/>
    <x v="1525"/>
    <n v="51.56"/>
  </r>
  <r>
    <n v="9478"/>
    <s v="CA-2016-100818"/>
    <x v="70"/>
    <d v="2016-06-05T00:00:00"/>
    <s v="Second Class"/>
    <s v="JM-15265"/>
    <s v="Janet Molinari"/>
    <x v="1"/>
    <x v="0"/>
    <x v="22"/>
    <x v="10"/>
    <n v="60653"/>
    <x v="2"/>
    <s v="OFF-BI-10004364"/>
    <x v="1"/>
    <x v="8"/>
    <x v="305"/>
    <n v="3.5640000000000001"/>
  </r>
  <r>
    <n v="9479"/>
    <s v="CA-2015-126193"/>
    <x v="557"/>
    <d v="2015-09-14T00:00:00"/>
    <s v="Standard Class"/>
    <s v="SS-20410"/>
    <s v="Shahid Shariari"/>
    <x v="0"/>
    <x v="0"/>
    <x v="524"/>
    <x v="10"/>
    <n v="60543"/>
    <x v="2"/>
    <s v="OFF-FA-10000936"/>
    <x v="1"/>
    <x v="13"/>
    <x v="1307"/>
    <n v="13.16"/>
  </r>
  <r>
    <n v="9480"/>
    <s v="CA-2015-126193"/>
    <x v="557"/>
    <d v="2015-09-14T00:00:00"/>
    <s v="Standard Class"/>
    <s v="SS-20410"/>
    <s v="Shahid Shariari"/>
    <x v="0"/>
    <x v="0"/>
    <x v="524"/>
    <x v="10"/>
    <n v="60543"/>
    <x v="2"/>
    <s v="OFF-BI-10001249"/>
    <x v="1"/>
    <x v="8"/>
    <x v="1191"/>
    <n v="3.8279999999999998"/>
  </r>
  <r>
    <n v="9481"/>
    <s v="CA-2015-126193"/>
    <x v="557"/>
    <d v="2015-09-14T00:00:00"/>
    <s v="Standard Class"/>
    <s v="SS-20410"/>
    <s v="Shahid Shariari"/>
    <x v="0"/>
    <x v="0"/>
    <x v="524"/>
    <x v="10"/>
    <n v="60543"/>
    <x v="2"/>
    <s v="OFF-BI-10004632"/>
    <x v="1"/>
    <x v="8"/>
    <x v="569"/>
    <n v="304.99"/>
  </r>
  <r>
    <n v="9482"/>
    <s v="CA-2018-150504"/>
    <x v="44"/>
    <d v="2018-11-12T00:00:00"/>
    <s v="Standard Class"/>
    <s v="HG-14845"/>
    <s v="Harry Greene"/>
    <x v="0"/>
    <x v="0"/>
    <x v="61"/>
    <x v="5"/>
    <n v="75220"/>
    <x v="2"/>
    <s v="OFF-ST-10000615"/>
    <x v="1"/>
    <x v="4"/>
    <x v="75"/>
    <n v="18.16"/>
  </r>
  <r>
    <n v="9483"/>
    <s v="CA-2016-158351"/>
    <x v="782"/>
    <d v="2016-06-24T00:00:00"/>
    <s v="Second Class"/>
    <s v="BC-11125"/>
    <s v="Becky Castell"/>
    <x v="2"/>
    <x v="0"/>
    <x v="10"/>
    <x v="9"/>
    <n v="19134"/>
    <x v="3"/>
    <s v="TEC-AC-10001838"/>
    <x v="2"/>
    <x v="11"/>
    <x v="651"/>
    <n v="319.98399999999998"/>
  </r>
  <r>
    <n v="9484"/>
    <s v="CA-2015-122679"/>
    <x v="192"/>
    <d v="2015-07-28T00:00:00"/>
    <s v="Standard Class"/>
    <s v="AB-10255"/>
    <s v="Alejandro Ballentine"/>
    <x v="2"/>
    <x v="0"/>
    <x v="1"/>
    <x v="1"/>
    <n v="90008"/>
    <x v="1"/>
    <s v="OFF-AR-10004757"/>
    <x v="1"/>
    <x v="6"/>
    <x v="346"/>
    <n v="19.68"/>
  </r>
  <r>
    <n v="9485"/>
    <s v="CA-2017-164770"/>
    <x v="499"/>
    <d v="2017-12-04T00:00:00"/>
    <s v="Second Class"/>
    <s v="MY-18295"/>
    <s v="Muhammed Yedwab"/>
    <x v="1"/>
    <x v="0"/>
    <x v="12"/>
    <x v="5"/>
    <n v="77036"/>
    <x v="2"/>
    <s v="FUR-BO-10003893"/>
    <x v="0"/>
    <x v="0"/>
    <x v="1674"/>
    <n v="781.86400000000003"/>
  </r>
  <r>
    <n v="9486"/>
    <s v="CA-2017-164770"/>
    <x v="499"/>
    <d v="2017-12-04T00:00:00"/>
    <s v="Second Class"/>
    <s v="MY-18295"/>
    <s v="Muhammed Yedwab"/>
    <x v="1"/>
    <x v="0"/>
    <x v="12"/>
    <x v="5"/>
    <n v="77036"/>
    <x v="2"/>
    <s v="OFF-PA-10003893"/>
    <x v="1"/>
    <x v="10"/>
    <x v="1105"/>
    <n v="30.815999999999999"/>
  </r>
  <r>
    <n v="9487"/>
    <s v="CA-2018-130505"/>
    <x v="386"/>
    <d v="2018-10-12T00:00:00"/>
    <s v="Same Day"/>
    <s v="NF-18385"/>
    <s v="Natalie Fritzler"/>
    <x v="0"/>
    <x v="0"/>
    <x v="320"/>
    <x v="48"/>
    <n v="26003"/>
    <x v="3"/>
    <s v="FUR-TA-10001932"/>
    <x v="0"/>
    <x v="3"/>
    <x v="848"/>
    <n v="673.34400000000005"/>
  </r>
  <r>
    <n v="9488"/>
    <s v="US-2018-125213"/>
    <x v="157"/>
    <d v="2018-12-13T00:00:00"/>
    <s v="First Class"/>
    <s v="NB-18655"/>
    <s v="Nona Balk"/>
    <x v="1"/>
    <x v="0"/>
    <x v="267"/>
    <x v="30"/>
    <n v="7501"/>
    <x v="3"/>
    <s v="OFF-FA-10001561"/>
    <x v="1"/>
    <x v="13"/>
    <x v="839"/>
    <n v="6.54"/>
  </r>
  <r>
    <n v="9489"/>
    <s v="CA-2016-156566"/>
    <x v="486"/>
    <d v="2016-10-04T00:00:00"/>
    <s v="First Class"/>
    <s v="EM-13960"/>
    <s v="Eric Murdock"/>
    <x v="0"/>
    <x v="0"/>
    <x v="32"/>
    <x v="21"/>
    <n v="97206"/>
    <x v="1"/>
    <s v="TEC-PH-10001817"/>
    <x v="2"/>
    <x v="7"/>
    <x v="1106"/>
    <n v="572.79999999999995"/>
  </r>
  <r>
    <n v="9490"/>
    <s v="US-2017-102232"/>
    <x v="1220"/>
    <d v="2017-08-11T00:00:00"/>
    <s v="Standard Class"/>
    <s v="MF-17665"/>
    <s v="Maureen Fritzler"/>
    <x v="1"/>
    <x v="0"/>
    <x v="114"/>
    <x v="19"/>
    <n v="35810"/>
    <x v="0"/>
    <s v="OFF-AR-10000538"/>
    <x v="1"/>
    <x v="6"/>
    <x v="1254"/>
    <n v="197.05"/>
  </r>
  <r>
    <n v="9491"/>
    <s v="CA-2018-111738"/>
    <x v="1032"/>
    <d v="2018-01-07T00:00:00"/>
    <s v="Standard Class"/>
    <s v="CM-12385"/>
    <s v="Christopher Martinez"/>
    <x v="0"/>
    <x v="0"/>
    <x v="8"/>
    <x v="1"/>
    <n v="94110"/>
    <x v="1"/>
    <s v="OFF-BI-10004584"/>
    <x v="1"/>
    <x v="8"/>
    <x v="383"/>
    <n v="2022.2719999999999"/>
  </r>
  <r>
    <n v="9492"/>
    <s v="CA-2018-111738"/>
    <x v="1032"/>
    <d v="2018-01-07T00:00:00"/>
    <s v="Standard Class"/>
    <s v="CM-12385"/>
    <s v="Christopher Martinez"/>
    <x v="0"/>
    <x v="0"/>
    <x v="8"/>
    <x v="1"/>
    <n v="94110"/>
    <x v="1"/>
    <s v="OFF-AR-10000817"/>
    <x v="1"/>
    <x v="6"/>
    <x v="1264"/>
    <n v="9.1199999999999992"/>
  </r>
  <r>
    <n v="9493"/>
    <s v="CA-2018-163188"/>
    <x v="659"/>
    <d v="2018-11-07T00:00:00"/>
    <s v="Same Day"/>
    <s v="EC-14050"/>
    <s v="Erin Creighton"/>
    <x v="0"/>
    <x v="0"/>
    <x v="268"/>
    <x v="26"/>
    <n v="73120"/>
    <x v="2"/>
    <s v="OFF-BI-10000756"/>
    <x v="1"/>
    <x v="8"/>
    <x v="15"/>
    <n v="38.159999999999997"/>
  </r>
  <r>
    <n v="9494"/>
    <s v="CA-2017-105207"/>
    <x v="835"/>
    <d v="2017-01-08T00:00:00"/>
    <s v="Standard Class"/>
    <s v="BO-11350"/>
    <s v="Bill Overfelt"/>
    <x v="1"/>
    <x v="0"/>
    <x v="387"/>
    <x v="26"/>
    <n v="74012"/>
    <x v="2"/>
    <s v="FUR-TA-10000617"/>
    <x v="0"/>
    <x v="3"/>
    <x v="342"/>
    <n v="1592.85"/>
  </r>
  <r>
    <n v="9495"/>
    <s v="CA-2017-105207"/>
    <x v="835"/>
    <d v="2017-01-08T00:00:00"/>
    <s v="Standard Class"/>
    <s v="BO-11350"/>
    <s v="Bill Overfelt"/>
    <x v="1"/>
    <x v="0"/>
    <x v="387"/>
    <x v="26"/>
    <n v="74012"/>
    <x v="2"/>
    <s v="OFF-BI-10004364"/>
    <x v="1"/>
    <x v="8"/>
    <x v="305"/>
    <n v="11.88"/>
  </r>
  <r>
    <n v="9496"/>
    <s v="US-2017-123610"/>
    <x v="536"/>
    <d v="2017-05-16T00:00:00"/>
    <s v="Standard Class"/>
    <s v="VM-21835"/>
    <s v="Vivian Mathis"/>
    <x v="0"/>
    <x v="0"/>
    <x v="133"/>
    <x v="1"/>
    <n v="92691"/>
    <x v="1"/>
    <s v="TEC-AC-10004518"/>
    <x v="2"/>
    <x v="11"/>
    <x v="1812"/>
    <n v="120"/>
  </r>
  <r>
    <n v="9497"/>
    <s v="US-2017-123610"/>
    <x v="536"/>
    <d v="2017-05-16T00:00:00"/>
    <s v="Standard Class"/>
    <s v="VM-21835"/>
    <s v="Vivian Mathis"/>
    <x v="0"/>
    <x v="0"/>
    <x v="133"/>
    <x v="1"/>
    <n v="92691"/>
    <x v="1"/>
    <s v="OFF-AP-10002222"/>
    <x v="1"/>
    <x v="9"/>
    <x v="360"/>
    <n v="8.67"/>
  </r>
  <r>
    <n v="9498"/>
    <s v="CA-2018-118213"/>
    <x v="60"/>
    <d v="2018-11-07T00:00:00"/>
    <s v="First Class"/>
    <s v="AB-10060"/>
    <s v="Adam Bellavance"/>
    <x v="2"/>
    <x v="0"/>
    <x v="382"/>
    <x v="14"/>
    <n v="46142"/>
    <x v="2"/>
    <s v="OFF-PA-10002615"/>
    <x v="1"/>
    <x v="10"/>
    <x v="250"/>
    <n v="4.41"/>
  </r>
  <r>
    <n v="9499"/>
    <s v="CA-2018-118213"/>
    <x v="60"/>
    <d v="2018-11-07T00:00:00"/>
    <s v="First Class"/>
    <s v="AB-10060"/>
    <s v="Adam Bellavance"/>
    <x v="2"/>
    <x v="0"/>
    <x v="382"/>
    <x v="14"/>
    <n v="46142"/>
    <x v="2"/>
    <s v="OFF-PA-10000565"/>
    <x v="1"/>
    <x v="10"/>
    <x v="33"/>
    <n v="167.94"/>
  </r>
  <r>
    <n v="9500"/>
    <s v="CA-2018-118213"/>
    <x v="60"/>
    <d v="2018-11-07T00:00:00"/>
    <s v="First Class"/>
    <s v="AB-10060"/>
    <s v="Adam Bellavance"/>
    <x v="2"/>
    <x v="0"/>
    <x v="382"/>
    <x v="14"/>
    <n v="46142"/>
    <x v="2"/>
    <s v="OFF-PA-10003673"/>
    <x v="1"/>
    <x v="10"/>
    <x v="980"/>
    <n v="67.8"/>
  </r>
  <r>
    <n v="9501"/>
    <s v="CA-2017-149237"/>
    <x v="439"/>
    <d v="2017-05-30T00:00:00"/>
    <s v="Standard Class"/>
    <s v="CM-12235"/>
    <s v="Chris McAfee"/>
    <x v="0"/>
    <x v="0"/>
    <x v="158"/>
    <x v="6"/>
    <n v="53209"/>
    <x v="2"/>
    <s v="FUR-FU-10002088"/>
    <x v="0"/>
    <x v="5"/>
    <x v="1093"/>
    <n v="26.94"/>
  </r>
  <r>
    <n v="9502"/>
    <s v="US-2016-158589"/>
    <x v="312"/>
    <d v="2016-11-24T00:00:00"/>
    <s v="Standard Class"/>
    <s v="KW-16570"/>
    <s v="Kelly Williams"/>
    <x v="0"/>
    <x v="0"/>
    <x v="8"/>
    <x v="1"/>
    <n v="94109"/>
    <x v="1"/>
    <s v="FUR-FU-10001546"/>
    <x v="0"/>
    <x v="5"/>
    <x v="1432"/>
    <n v="32.04"/>
  </r>
  <r>
    <n v="9503"/>
    <s v="CA-2017-101329"/>
    <x v="183"/>
    <d v="2017-04-29T00:00:00"/>
    <s v="Standard Class"/>
    <s v="MM-17920"/>
    <s v="Michael Moore"/>
    <x v="0"/>
    <x v="0"/>
    <x v="410"/>
    <x v="15"/>
    <n v="13440"/>
    <x v="3"/>
    <s v="OFF-AR-10000614"/>
    <x v="1"/>
    <x v="6"/>
    <x v="1731"/>
    <n v="32.130000000000003"/>
  </r>
  <r>
    <n v="9504"/>
    <s v="CA-2017-101329"/>
    <x v="183"/>
    <d v="2017-04-29T00:00:00"/>
    <s v="Standard Class"/>
    <s v="MM-17920"/>
    <s v="Michael Moore"/>
    <x v="0"/>
    <x v="0"/>
    <x v="410"/>
    <x v="15"/>
    <n v="13440"/>
    <x v="3"/>
    <s v="OFF-AR-10003190"/>
    <x v="1"/>
    <x v="6"/>
    <x v="649"/>
    <n v="2.88"/>
  </r>
  <r>
    <n v="9505"/>
    <s v="CA-2017-113607"/>
    <x v="500"/>
    <d v="2017-10-18T00:00:00"/>
    <s v="Standard Class"/>
    <s v="PW-19030"/>
    <s v="Pauline Webber"/>
    <x v="1"/>
    <x v="0"/>
    <x v="20"/>
    <x v="15"/>
    <n v="10009"/>
    <x v="3"/>
    <s v="TEC-PH-10004094"/>
    <x v="2"/>
    <x v="7"/>
    <x v="1797"/>
    <n v="1091.93"/>
  </r>
  <r>
    <n v="9506"/>
    <s v="CA-2017-113607"/>
    <x v="500"/>
    <d v="2017-10-18T00:00:00"/>
    <s v="Standard Class"/>
    <s v="PW-19030"/>
    <s v="Pauline Webber"/>
    <x v="1"/>
    <x v="0"/>
    <x v="20"/>
    <x v="15"/>
    <n v="10009"/>
    <x v="3"/>
    <s v="OFF-PA-10001970"/>
    <x v="1"/>
    <x v="10"/>
    <x v="366"/>
    <n v="111.96"/>
  </r>
  <r>
    <n v="9507"/>
    <s v="CA-2015-149104"/>
    <x v="267"/>
    <d v="2015-04-07T00:00:00"/>
    <s v="Second Class"/>
    <s v="RD-19900"/>
    <s v="Ruben Dartt"/>
    <x v="0"/>
    <x v="0"/>
    <x v="363"/>
    <x v="12"/>
    <n v="48127"/>
    <x v="2"/>
    <s v="OFF-AR-10002952"/>
    <x v="1"/>
    <x v="6"/>
    <x v="814"/>
    <n v="26.7"/>
  </r>
  <r>
    <n v="9508"/>
    <s v="CA-2015-149104"/>
    <x v="267"/>
    <d v="2015-04-07T00:00:00"/>
    <s v="Second Class"/>
    <s v="RD-19900"/>
    <s v="Ruben Dartt"/>
    <x v="0"/>
    <x v="0"/>
    <x v="363"/>
    <x v="12"/>
    <n v="48127"/>
    <x v="2"/>
    <s v="OFF-BI-10004209"/>
    <x v="1"/>
    <x v="8"/>
    <x v="1215"/>
    <n v="40.200000000000003"/>
  </r>
  <r>
    <n v="9509"/>
    <s v="CA-2015-149104"/>
    <x v="267"/>
    <d v="2015-04-07T00:00:00"/>
    <s v="Second Class"/>
    <s v="RD-19900"/>
    <s v="Ruben Dartt"/>
    <x v="0"/>
    <x v="0"/>
    <x v="363"/>
    <x v="12"/>
    <n v="48127"/>
    <x v="2"/>
    <s v="OFF-AR-10004685"/>
    <x v="1"/>
    <x v="6"/>
    <x v="183"/>
    <n v="13.89"/>
  </r>
  <r>
    <n v="9510"/>
    <s v="CA-2015-149104"/>
    <x v="267"/>
    <d v="2015-04-07T00:00:00"/>
    <s v="Second Class"/>
    <s v="RD-19900"/>
    <s v="Ruben Dartt"/>
    <x v="0"/>
    <x v="0"/>
    <x v="363"/>
    <x v="12"/>
    <n v="48127"/>
    <x v="2"/>
    <s v="OFF-ST-10000991"/>
    <x v="1"/>
    <x v="4"/>
    <x v="157"/>
    <n v="689.82"/>
  </r>
  <r>
    <n v="9511"/>
    <s v="CA-2017-105263"/>
    <x v="876"/>
    <d v="2017-08-11T00:00:00"/>
    <s v="Standard Class"/>
    <s v="LM-17065"/>
    <s v="Liz MacKendrick"/>
    <x v="0"/>
    <x v="0"/>
    <x v="20"/>
    <x v="15"/>
    <n v="10024"/>
    <x v="3"/>
    <s v="OFF-AR-10002399"/>
    <x v="1"/>
    <x v="6"/>
    <x v="319"/>
    <n v="38.340000000000003"/>
  </r>
  <r>
    <n v="9512"/>
    <s v="CA-2015-130575"/>
    <x v="637"/>
    <d v="2015-12-16T00:00:00"/>
    <s v="First Class"/>
    <s v="CS-11845"/>
    <s v="Cari Sayre"/>
    <x v="1"/>
    <x v="0"/>
    <x v="22"/>
    <x v="10"/>
    <n v="60623"/>
    <x v="2"/>
    <s v="OFF-BI-10002353"/>
    <x v="1"/>
    <x v="8"/>
    <x v="1077"/>
    <n v="9.2639999999999993"/>
  </r>
  <r>
    <n v="9513"/>
    <s v="CA-2018-142461"/>
    <x v="1109"/>
    <d v="2018-06-03T00:00:00"/>
    <s v="Second Class"/>
    <s v="KT-16480"/>
    <s v="Kean Thornton"/>
    <x v="0"/>
    <x v="0"/>
    <x v="61"/>
    <x v="5"/>
    <n v="75217"/>
    <x v="2"/>
    <s v="FUR-BO-10001811"/>
    <x v="0"/>
    <x v="0"/>
    <x v="787"/>
    <n v="204.66640000000001"/>
  </r>
  <r>
    <n v="9514"/>
    <s v="CA-2017-125220"/>
    <x v="500"/>
    <d v="2017-10-19T00:00:00"/>
    <s v="Standard Class"/>
    <s v="BE-11410"/>
    <s v="Bobby Elias"/>
    <x v="0"/>
    <x v="0"/>
    <x v="233"/>
    <x v="6"/>
    <n v="54915"/>
    <x v="2"/>
    <s v="TEC-AC-10003033"/>
    <x v="2"/>
    <x v="11"/>
    <x v="763"/>
    <n v="1649.75"/>
  </r>
  <r>
    <n v="9515"/>
    <s v="CA-2015-100293"/>
    <x v="619"/>
    <d v="2015-03-18T00:00:00"/>
    <s v="Standard Class"/>
    <s v="NF-18475"/>
    <s v="Neil Französisch"/>
    <x v="2"/>
    <x v="0"/>
    <x v="108"/>
    <x v="2"/>
    <n v="32216"/>
    <x v="0"/>
    <s v="OFF-PA-10000176"/>
    <x v="1"/>
    <x v="10"/>
    <x v="640"/>
    <n v="91.055999999999997"/>
  </r>
  <r>
    <n v="9516"/>
    <s v="CA-2015-154165"/>
    <x v="1221"/>
    <d v="2015-02-24T00:00:00"/>
    <s v="Standard Class"/>
    <s v="DL-13315"/>
    <s v="Delfina Latchford"/>
    <x v="0"/>
    <x v="0"/>
    <x v="22"/>
    <x v="10"/>
    <n v="60653"/>
    <x v="2"/>
    <s v="OFF-AR-10003631"/>
    <x v="1"/>
    <x v="6"/>
    <x v="772"/>
    <n v="54.207999999999998"/>
  </r>
  <r>
    <n v="9517"/>
    <s v="CA-2016-123939"/>
    <x v="252"/>
    <d v="2016-08-26T00:00:00"/>
    <s v="Second Class"/>
    <s v="MS-17710"/>
    <s v="Maurice Satty"/>
    <x v="0"/>
    <x v="0"/>
    <x v="256"/>
    <x v="24"/>
    <n v="43402"/>
    <x v="3"/>
    <s v="TEC-PH-10000923"/>
    <x v="2"/>
    <x v="7"/>
    <x v="1234"/>
    <n v="26.981999999999999"/>
  </r>
  <r>
    <n v="9518"/>
    <s v="CA-2016-123939"/>
    <x v="252"/>
    <d v="2016-08-26T00:00:00"/>
    <s v="Second Class"/>
    <s v="MS-17710"/>
    <s v="Maurice Satty"/>
    <x v="0"/>
    <x v="0"/>
    <x v="256"/>
    <x v="24"/>
    <n v="43402"/>
    <x v="3"/>
    <s v="OFF-LA-10003190"/>
    <x v="1"/>
    <x v="2"/>
    <x v="1172"/>
    <n v="6.9119999999999999"/>
  </r>
  <r>
    <n v="9519"/>
    <s v="CA-2016-123939"/>
    <x v="252"/>
    <d v="2016-08-26T00:00:00"/>
    <s v="Second Class"/>
    <s v="MS-17710"/>
    <s v="Maurice Satty"/>
    <x v="0"/>
    <x v="0"/>
    <x v="256"/>
    <x v="24"/>
    <n v="43402"/>
    <x v="3"/>
    <s v="OFF-ST-10003208"/>
    <x v="1"/>
    <x v="4"/>
    <x v="246"/>
    <n v="435.50400000000002"/>
  </r>
  <r>
    <n v="9520"/>
    <s v="US-2018-104451"/>
    <x v="540"/>
    <d v="2018-05-12T00:00:00"/>
    <s v="Second Class"/>
    <s v="MM-18055"/>
    <s v="Michelle Moray"/>
    <x v="0"/>
    <x v="0"/>
    <x v="8"/>
    <x v="1"/>
    <n v="94110"/>
    <x v="1"/>
    <s v="OFF-AP-10000692"/>
    <x v="1"/>
    <x v="9"/>
    <x v="1250"/>
    <n v="81.08"/>
  </r>
  <r>
    <n v="9521"/>
    <s v="CA-2017-101189"/>
    <x v="1084"/>
    <d v="2017-02-09T00:00:00"/>
    <s v="Standard Class"/>
    <s v="JB-15400"/>
    <s v="Jennifer Braxton"/>
    <x v="1"/>
    <x v="0"/>
    <x v="1"/>
    <x v="1"/>
    <n v="90049"/>
    <x v="1"/>
    <s v="OFF-ST-10004180"/>
    <x v="1"/>
    <x v="4"/>
    <x v="244"/>
    <n v="93.02"/>
  </r>
  <r>
    <n v="9522"/>
    <s v="CA-2015-169446"/>
    <x v="174"/>
    <d v="2015-12-25T00:00:00"/>
    <s v="Standard Class"/>
    <s v="SG-20605"/>
    <s v="Speros Goranitis"/>
    <x v="0"/>
    <x v="0"/>
    <x v="22"/>
    <x v="10"/>
    <n v="60623"/>
    <x v="2"/>
    <s v="TEC-PH-10002817"/>
    <x v="2"/>
    <x v="7"/>
    <x v="1845"/>
    <n v="323.976"/>
  </r>
  <r>
    <n v="9523"/>
    <s v="CA-2015-169446"/>
    <x v="174"/>
    <d v="2015-12-25T00:00:00"/>
    <s v="Standard Class"/>
    <s v="SG-20605"/>
    <s v="Speros Goranitis"/>
    <x v="0"/>
    <x v="0"/>
    <x v="22"/>
    <x v="10"/>
    <n v="60623"/>
    <x v="2"/>
    <s v="OFF-PA-10000295"/>
    <x v="1"/>
    <x v="10"/>
    <x v="1788"/>
    <n v="15.552"/>
  </r>
  <r>
    <n v="9524"/>
    <s v="CA-2015-169446"/>
    <x v="174"/>
    <d v="2015-12-25T00:00:00"/>
    <s v="Standard Class"/>
    <s v="SG-20605"/>
    <s v="Speros Goranitis"/>
    <x v="0"/>
    <x v="0"/>
    <x v="22"/>
    <x v="10"/>
    <n v="60623"/>
    <x v="2"/>
    <s v="OFF-ST-10000419"/>
    <x v="1"/>
    <x v="4"/>
    <x v="1024"/>
    <n v="32.591999999999999"/>
  </r>
  <r>
    <n v="9525"/>
    <s v="CA-2018-156958"/>
    <x v="256"/>
    <d v="2018-12-06T00:00:00"/>
    <s v="First Class"/>
    <s v="PB-18805"/>
    <s v="Patrick Bzostek"/>
    <x v="2"/>
    <x v="0"/>
    <x v="4"/>
    <x v="4"/>
    <n v="98115"/>
    <x v="1"/>
    <s v="OFF-BI-10001524"/>
    <x v="1"/>
    <x v="8"/>
    <x v="301"/>
    <n v="83.92"/>
  </r>
  <r>
    <n v="9526"/>
    <s v="CA-2018-156958"/>
    <x v="256"/>
    <d v="2018-12-06T00:00:00"/>
    <s v="First Class"/>
    <s v="PB-18805"/>
    <s v="Patrick Bzostek"/>
    <x v="2"/>
    <x v="0"/>
    <x v="4"/>
    <x v="4"/>
    <n v="98115"/>
    <x v="1"/>
    <s v="FUR-FU-10003268"/>
    <x v="0"/>
    <x v="5"/>
    <x v="885"/>
    <n v="199.9"/>
  </r>
  <r>
    <n v="9527"/>
    <s v="CA-2018-156958"/>
    <x v="256"/>
    <d v="2018-12-06T00:00:00"/>
    <s v="First Class"/>
    <s v="PB-18805"/>
    <s v="Patrick Bzostek"/>
    <x v="2"/>
    <x v="0"/>
    <x v="4"/>
    <x v="4"/>
    <n v="98115"/>
    <x v="1"/>
    <s v="TEC-PH-10000148"/>
    <x v="2"/>
    <x v="7"/>
    <x v="779"/>
    <n v="31.175999999999998"/>
  </r>
  <r>
    <n v="9528"/>
    <s v="CA-2018-156958"/>
    <x v="256"/>
    <d v="2018-12-06T00:00:00"/>
    <s v="First Class"/>
    <s v="PB-18805"/>
    <s v="Patrick Bzostek"/>
    <x v="2"/>
    <x v="0"/>
    <x v="4"/>
    <x v="4"/>
    <n v="98115"/>
    <x v="1"/>
    <s v="OFF-BI-10001543"/>
    <x v="1"/>
    <x v="8"/>
    <x v="380"/>
    <n v="172.75200000000001"/>
  </r>
  <r>
    <n v="9529"/>
    <s v="CA-2018-156958"/>
    <x v="256"/>
    <d v="2018-12-06T00:00:00"/>
    <s v="First Class"/>
    <s v="PB-18805"/>
    <s v="Patrick Bzostek"/>
    <x v="2"/>
    <x v="0"/>
    <x v="4"/>
    <x v="4"/>
    <n v="98115"/>
    <x v="1"/>
    <s v="OFF-BI-10002071"/>
    <x v="1"/>
    <x v="8"/>
    <x v="699"/>
    <n v="9.2959999999999994"/>
  </r>
  <r>
    <n v="9530"/>
    <s v="CA-2018-101637"/>
    <x v="668"/>
    <d v="2018-03-25T00:00:00"/>
    <s v="Same Day"/>
    <s v="AC-10615"/>
    <s v="Ann Chong"/>
    <x v="1"/>
    <x v="0"/>
    <x v="486"/>
    <x v="5"/>
    <n v="77705"/>
    <x v="2"/>
    <s v="OFF-ST-10002352"/>
    <x v="1"/>
    <x v="4"/>
    <x v="855"/>
    <n v="12.768000000000001"/>
  </r>
  <r>
    <n v="9531"/>
    <s v="CA-2018-111759"/>
    <x v="141"/>
    <d v="2018-07-12T00:00:00"/>
    <s v="Standard Class"/>
    <s v="MR-17545"/>
    <s v="Mathew Reese"/>
    <x v="2"/>
    <x v="0"/>
    <x v="4"/>
    <x v="4"/>
    <n v="98103"/>
    <x v="1"/>
    <s v="OFF-PA-10003127"/>
    <x v="1"/>
    <x v="10"/>
    <x v="33"/>
    <n v="52.76"/>
  </r>
  <r>
    <n v="9532"/>
    <s v="CA-2018-102729"/>
    <x v="40"/>
    <d v="2018-10-31T00:00:00"/>
    <s v="Standard Class"/>
    <s v="BF-11215"/>
    <s v="Benjamin Farhat"/>
    <x v="2"/>
    <x v="0"/>
    <x v="61"/>
    <x v="5"/>
    <n v="75217"/>
    <x v="2"/>
    <s v="OFF-ST-10000464"/>
    <x v="1"/>
    <x v="4"/>
    <x v="1144"/>
    <n v="55.616"/>
  </r>
  <r>
    <n v="9533"/>
    <s v="CA-2017-116596"/>
    <x v="189"/>
    <d v="2017-10-31T00:00:00"/>
    <s v="Standard Class"/>
    <s v="BW-11200"/>
    <s v="Ben Wallace"/>
    <x v="0"/>
    <x v="0"/>
    <x v="20"/>
    <x v="15"/>
    <n v="10011"/>
    <x v="3"/>
    <s v="FUR-CH-10000553"/>
    <x v="0"/>
    <x v="1"/>
    <x v="1257"/>
    <n v="427.64400000000001"/>
  </r>
  <r>
    <n v="9534"/>
    <s v="CA-2017-116596"/>
    <x v="189"/>
    <d v="2017-10-31T00:00:00"/>
    <s v="Standard Class"/>
    <s v="BW-11200"/>
    <s v="Ben Wallace"/>
    <x v="0"/>
    <x v="0"/>
    <x v="20"/>
    <x v="15"/>
    <n v="10011"/>
    <x v="3"/>
    <s v="OFF-FA-10000134"/>
    <x v="1"/>
    <x v="13"/>
    <x v="196"/>
    <n v="40.67"/>
  </r>
  <r>
    <n v="9535"/>
    <s v="CA-2017-116596"/>
    <x v="189"/>
    <d v="2017-10-31T00:00:00"/>
    <s v="Standard Class"/>
    <s v="BW-11200"/>
    <s v="Ben Wallace"/>
    <x v="0"/>
    <x v="0"/>
    <x v="20"/>
    <x v="15"/>
    <n v="10011"/>
    <x v="3"/>
    <s v="OFF-ST-10000636"/>
    <x v="1"/>
    <x v="4"/>
    <x v="1753"/>
    <n v="33.479999999999997"/>
  </r>
  <r>
    <n v="9536"/>
    <s v="CA-2017-116596"/>
    <x v="189"/>
    <d v="2017-10-31T00:00:00"/>
    <s v="Standard Class"/>
    <s v="BW-11200"/>
    <s v="Ben Wallace"/>
    <x v="0"/>
    <x v="0"/>
    <x v="20"/>
    <x v="15"/>
    <n v="10011"/>
    <x v="3"/>
    <s v="OFF-BI-10002949"/>
    <x v="1"/>
    <x v="8"/>
    <x v="525"/>
    <n v="9.7279999999999998"/>
  </r>
  <r>
    <n v="9537"/>
    <s v="CA-2018-124191"/>
    <x v="492"/>
    <d v="2018-06-14T00:00:00"/>
    <s v="Second Class"/>
    <s v="TS-21610"/>
    <s v="Troy Staebel"/>
    <x v="0"/>
    <x v="0"/>
    <x v="22"/>
    <x v="10"/>
    <n v="60610"/>
    <x v="2"/>
    <s v="FUR-FU-10002364"/>
    <x v="0"/>
    <x v="5"/>
    <x v="1240"/>
    <n v="8.8559999999999999"/>
  </r>
  <r>
    <n v="9538"/>
    <s v="CA-2017-148747"/>
    <x v="477"/>
    <d v="2017-09-27T00:00:00"/>
    <s v="First Class"/>
    <s v="AS-10045"/>
    <s v="Aaron Smayling"/>
    <x v="1"/>
    <x v="0"/>
    <x v="8"/>
    <x v="1"/>
    <n v="94110"/>
    <x v="1"/>
    <s v="FUR-BO-10002613"/>
    <x v="0"/>
    <x v="0"/>
    <x v="179"/>
    <n v="477.666"/>
  </r>
  <r>
    <n v="9539"/>
    <s v="US-2018-169488"/>
    <x v="210"/>
    <d v="2018-09-09T00:00:00"/>
    <s v="First Class"/>
    <s v="AA-10375"/>
    <s v="Allen Armold"/>
    <x v="0"/>
    <x v="0"/>
    <x v="205"/>
    <x v="34"/>
    <n v="2908"/>
    <x v="3"/>
    <s v="OFF-PA-10002659"/>
    <x v="1"/>
    <x v="10"/>
    <x v="931"/>
    <n v="16.899999999999999"/>
  </r>
  <r>
    <n v="9540"/>
    <s v="US-2018-169488"/>
    <x v="210"/>
    <d v="2018-09-09T00:00:00"/>
    <s v="First Class"/>
    <s v="AA-10375"/>
    <s v="Allen Armold"/>
    <x v="0"/>
    <x v="0"/>
    <x v="205"/>
    <x v="34"/>
    <n v="2908"/>
    <x v="3"/>
    <s v="OFF-PA-10000157"/>
    <x v="1"/>
    <x v="10"/>
    <x v="369"/>
    <n v="39.96"/>
  </r>
  <r>
    <n v="9541"/>
    <s v="CA-2016-135727"/>
    <x v="1222"/>
    <d v="2016-05-16T00:00:00"/>
    <s v="Second Class"/>
    <s v="PS-18970"/>
    <s v="Paul Stevenson"/>
    <x v="2"/>
    <x v="0"/>
    <x v="42"/>
    <x v="16"/>
    <n v="85023"/>
    <x v="1"/>
    <s v="FUR-CH-10004540"/>
    <x v="0"/>
    <x v="1"/>
    <x v="871"/>
    <n v="191.96799999999999"/>
  </r>
  <r>
    <n v="9542"/>
    <s v="CA-2016-135251"/>
    <x v="705"/>
    <d v="2016-08-10T00:00:00"/>
    <s v="Standard Class"/>
    <s v="RP-19270"/>
    <s v="Rachel Payne"/>
    <x v="1"/>
    <x v="0"/>
    <x v="12"/>
    <x v="5"/>
    <n v="77095"/>
    <x v="2"/>
    <s v="OFF-LA-10004544"/>
    <x v="1"/>
    <x v="2"/>
    <x v="199"/>
    <n v="35.520000000000003"/>
  </r>
  <r>
    <n v="9543"/>
    <s v="CA-2016-135251"/>
    <x v="705"/>
    <d v="2016-08-10T00:00:00"/>
    <s v="Standard Class"/>
    <s v="RP-19270"/>
    <s v="Rachel Payne"/>
    <x v="1"/>
    <x v="0"/>
    <x v="12"/>
    <x v="5"/>
    <n v="77095"/>
    <x v="2"/>
    <s v="OFF-BI-10001097"/>
    <x v="1"/>
    <x v="8"/>
    <x v="797"/>
    <n v="6.23"/>
  </r>
  <r>
    <n v="9544"/>
    <s v="CA-2016-135251"/>
    <x v="705"/>
    <d v="2016-08-10T00:00:00"/>
    <s v="Standard Class"/>
    <s v="RP-19270"/>
    <s v="Rachel Payne"/>
    <x v="1"/>
    <x v="0"/>
    <x v="12"/>
    <x v="5"/>
    <n v="77095"/>
    <x v="2"/>
    <s v="OFF-PA-10003302"/>
    <x v="1"/>
    <x v="10"/>
    <x v="1721"/>
    <n v="56.704000000000001"/>
  </r>
  <r>
    <n v="9545"/>
    <s v="CA-2016-135251"/>
    <x v="705"/>
    <d v="2016-08-10T00:00:00"/>
    <s v="Standard Class"/>
    <s v="RP-19270"/>
    <s v="Rachel Payne"/>
    <x v="1"/>
    <x v="0"/>
    <x v="12"/>
    <x v="5"/>
    <n v="77095"/>
    <x v="2"/>
    <s v="FUR-BO-10003965"/>
    <x v="0"/>
    <x v="0"/>
    <x v="1092"/>
    <n v="369.19920000000002"/>
  </r>
  <r>
    <n v="9546"/>
    <s v="CA-2015-166590"/>
    <x v="194"/>
    <d v="2015-11-02T00:00:00"/>
    <s v="Standard Class"/>
    <s v="NC-18625"/>
    <s v="Noah Childs"/>
    <x v="1"/>
    <x v="0"/>
    <x v="38"/>
    <x v="14"/>
    <n v="47201"/>
    <x v="2"/>
    <s v="TEC-AC-10003433"/>
    <x v="2"/>
    <x v="11"/>
    <x v="1418"/>
    <n v="1.98"/>
  </r>
  <r>
    <n v="9547"/>
    <s v="CA-2015-166590"/>
    <x v="194"/>
    <d v="2015-11-02T00:00:00"/>
    <s v="Standard Class"/>
    <s v="NC-18625"/>
    <s v="Noah Childs"/>
    <x v="1"/>
    <x v="0"/>
    <x v="38"/>
    <x v="14"/>
    <n v="47201"/>
    <x v="2"/>
    <s v="OFF-PA-10000482"/>
    <x v="1"/>
    <x v="10"/>
    <x v="67"/>
    <n v="75.88"/>
  </r>
  <r>
    <n v="9548"/>
    <s v="CA-2017-131744"/>
    <x v="1133"/>
    <d v="2017-06-20T00:00:00"/>
    <s v="Second Class"/>
    <s v="SC-20770"/>
    <s v="Stewart Carmichael"/>
    <x v="1"/>
    <x v="0"/>
    <x v="10"/>
    <x v="9"/>
    <n v="19134"/>
    <x v="3"/>
    <s v="OFF-PA-10004610"/>
    <x v="1"/>
    <x v="10"/>
    <x v="1520"/>
    <n v="6.8479999999999999"/>
  </r>
  <r>
    <n v="9549"/>
    <s v="CA-2017-131744"/>
    <x v="1133"/>
    <d v="2017-06-20T00:00:00"/>
    <s v="Second Class"/>
    <s v="SC-20770"/>
    <s v="Stewart Carmichael"/>
    <x v="1"/>
    <x v="0"/>
    <x v="10"/>
    <x v="9"/>
    <n v="19134"/>
    <x v="3"/>
    <s v="OFF-BI-10003910"/>
    <x v="1"/>
    <x v="8"/>
    <x v="8"/>
    <n v="4.6260000000000003"/>
  </r>
  <r>
    <n v="9550"/>
    <s v="CA-2017-131744"/>
    <x v="1133"/>
    <d v="2017-06-20T00:00:00"/>
    <s v="Second Class"/>
    <s v="SC-20770"/>
    <s v="Stewart Carmichael"/>
    <x v="1"/>
    <x v="0"/>
    <x v="10"/>
    <x v="9"/>
    <n v="19134"/>
    <x v="3"/>
    <s v="OFF-AP-10001394"/>
    <x v="1"/>
    <x v="9"/>
    <x v="1129"/>
    <n v="453.6"/>
  </r>
  <r>
    <n v="9551"/>
    <s v="CA-2016-160864"/>
    <x v="910"/>
    <d v="2016-05-06T00:00:00"/>
    <s v="First Class"/>
    <s v="NF-18595"/>
    <s v="Nicole Fjeld"/>
    <x v="2"/>
    <x v="0"/>
    <x v="49"/>
    <x v="1"/>
    <n v="95123"/>
    <x v="1"/>
    <s v="OFF-BI-10004654"/>
    <x v="1"/>
    <x v="8"/>
    <x v="68"/>
    <n v="13.848000000000001"/>
  </r>
  <r>
    <n v="9552"/>
    <s v="CA-2016-147690"/>
    <x v="113"/>
    <d v="2016-11-14T00:00:00"/>
    <s v="Standard Class"/>
    <s v="SC-20020"/>
    <s v="Sam Craven"/>
    <x v="0"/>
    <x v="0"/>
    <x v="10"/>
    <x v="9"/>
    <n v="19140"/>
    <x v="3"/>
    <s v="OFF-ST-10001526"/>
    <x v="1"/>
    <x v="4"/>
    <x v="771"/>
    <n v="577.58399999999995"/>
  </r>
  <r>
    <n v="9553"/>
    <s v="CA-2016-163923"/>
    <x v="1051"/>
    <d v="2016-06-03T00:00:00"/>
    <s v="Standard Class"/>
    <s v="BD-11560"/>
    <s v="Brendan Dodson"/>
    <x v="2"/>
    <x v="0"/>
    <x v="24"/>
    <x v="17"/>
    <n v="22153"/>
    <x v="0"/>
    <s v="TEC-AC-10000358"/>
    <x v="2"/>
    <x v="11"/>
    <x v="1287"/>
    <n v="151.96"/>
  </r>
  <r>
    <n v="9554"/>
    <s v="CA-2017-125724"/>
    <x v="897"/>
    <d v="2017-09-27T00:00:00"/>
    <s v="Standard Class"/>
    <s v="SM-20950"/>
    <s v="Suzanne McNair"/>
    <x v="1"/>
    <x v="0"/>
    <x v="266"/>
    <x v="22"/>
    <n v="80020"/>
    <x v="1"/>
    <s v="FUR-FU-10000246"/>
    <x v="0"/>
    <x v="5"/>
    <x v="391"/>
    <n v="68.432000000000002"/>
  </r>
  <r>
    <n v="9555"/>
    <s v="CA-2016-111612"/>
    <x v="109"/>
    <d v="2016-12-02T00:00:00"/>
    <s v="Standard Class"/>
    <s v="EB-14110"/>
    <s v="Eugene Barchas"/>
    <x v="0"/>
    <x v="0"/>
    <x v="38"/>
    <x v="24"/>
    <n v="43229"/>
    <x v="3"/>
    <s v="FUR-FU-10003799"/>
    <x v="0"/>
    <x v="5"/>
    <x v="90"/>
    <n v="71.12"/>
  </r>
  <r>
    <n v="9556"/>
    <s v="CA-2016-111612"/>
    <x v="109"/>
    <d v="2016-12-02T00:00:00"/>
    <s v="Standard Class"/>
    <s v="EB-14110"/>
    <s v="Eugene Barchas"/>
    <x v="0"/>
    <x v="0"/>
    <x v="38"/>
    <x v="24"/>
    <n v="43229"/>
    <x v="3"/>
    <s v="OFF-FA-10003021"/>
    <x v="1"/>
    <x v="13"/>
    <x v="128"/>
    <n v="3.008"/>
  </r>
  <r>
    <n v="9557"/>
    <s v="CA-2016-156853"/>
    <x v="155"/>
    <d v="2016-12-05T00:00:00"/>
    <s v="Second Class"/>
    <s v="HP-14815"/>
    <s v="Harold Pawlan"/>
    <x v="2"/>
    <x v="0"/>
    <x v="3"/>
    <x v="38"/>
    <n v="3301"/>
    <x v="3"/>
    <s v="OFF-PA-10003656"/>
    <x v="1"/>
    <x v="10"/>
    <x v="778"/>
    <n v="184.66"/>
  </r>
  <r>
    <n v="9558"/>
    <s v="CA-2015-103086"/>
    <x v="1136"/>
    <d v="2015-10-19T00:00:00"/>
    <s v="Second Class"/>
    <s v="EB-14170"/>
    <s v="Evan Bailliet"/>
    <x v="0"/>
    <x v="0"/>
    <x v="12"/>
    <x v="5"/>
    <n v="77095"/>
    <x v="2"/>
    <s v="FUR-FU-10004586"/>
    <x v="0"/>
    <x v="5"/>
    <x v="1482"/>
    <n v="5.3120000000000003"/>
  </r>
  <r>
    <n v="9559"/>
    <s v="CA-2017-129280"/>
    <x v="973"/>
    <d v="2017-05-05T00:00:00"/>
    <s v="First Class"/>
    <s v="SM-20905"/>
    <s v="Susan MacKendrick"/>
    <x v="0"/>
    <x v="0"/>
    <x v="46"/>
    <x v="24"/>
    <n v="43055"/>
    <x v="3"/>
    <s v="TEC-AC-10003832"/>
    <x v="2"/>
    <x v="11"/>
    <x v="463"/>
    <n v="132.52000000000001"/>
  </r>
  <r>
    <n v="9560"/>
    <s v="CA-2017-129280"/>
    <x v="973"/>
    <d v="2017-05-05T00:00:00"/>
    <s v="First Class"/>
    <s v="SM-20905"/>
    <s v="Susan MacKendrick"/>
    <x v="0"/>
    <x v="0"/>
    <x v="46"/>
    <x v="24"/>
    <n v="43055"/>
    <x v="3"/>
    <s v="OFF-ST-10002554"/>
    <x v="1"/>
    <x v="4"/>
    <x v="1153"/>
    <n v="195.64"/>
  </r>
  <r>
    <n v="9561"/>
    <s v="CA-2017-129280"/>
    <x v="973"/>
    <d v="2017-05-05T00:00:00"/>
    <s v="First Class"/>
    <s v="SM-20905"/>
    <s v="Susan MacKendrick"/>
    <x v="0"/>
    <x v="0"/>
    <x v="46"/>
    <x v="24"/>
    <n v="43055"/>
    <x v="3"/>
    <s v="FUR-FU-10001876"/>
    <x v="0"/>
    <x v="5"/>
    <x v="1403"/>
    <n v="51.968000000000004"/>
  </r>
  <r>
    <n v="9562"/>
    <s v="CA-2017-129280"/>
    <x v="973"/>
    <d v="2017-05-05T00:00:00"/>
    <s v="First Class"/>
    <s v="SM-20905"/>
    <s v="Susan MacKendrick"/>
    <x v="0"/>
    <x v="0"/>
    <x v="46"/>
    <x v="24"/>
    <n v="43055"/>
    <x v="3"/>
    <s v="TEC-AC-10002637"/>
    <x v="2"/>
    <x v="11"/>
    <x v="1317"/>
    <n v="431.976"/>
  </r>
  <r>
    <n v="9563"/>
    <s v="CA-2017-129280"/>
    <x v="973"/>
    <d v="2017-05-05T00:00:00"/>
    <s v="First Class"/>
    <s v="SM-20905"/>
    <s v="Susan MacKendrick"/>
    <x v="0"/>
    <x v="0"/>
    <x v="46"/>
    <x v="24"/>
    <n v="43055"/>
    <x v="3"/>
    <s v="TEC-MA-10003589"/>
    <x v="2"/>
    <x v="15"/>
    <x v="1846"/>
    <n v="224.93700000000001"/>
  </r>
  <r>
    <n v="9564"/>
    <s v="CA-2017-129280"/>
    <x v="973"/>
    <d v="2017-05-05T00:00:00"/>
    <s v="First Class"/>
    <s v="SM-20905"/>
    <s v="Susan MacKendrick"/>
    <x v="0"/>
    <x v="0"/>
    <x v="46"/>
    <x v="24"/>
    <n v="43055"/>
    <x v="3"/>
    <s v="OFF-LA-10000081"/>
    <x v="1"/>
    <x v="2"/>
    <x v="1330"/>
    <n v="6"/>
  </r>
  <r>
    <n v="9565"/>
    <s v="CA-2016-161242"/>
    <x v="932"/>
    <d v="2016-06-08T00:00:00"/>
    <s v="Standard Class"/>
    <s v="CG-12040"/>
    <s v="Catherine Glotzbach"/>
    <x v="2"/>
    <x v="0"/>
    <x v="1"/>
    <x v="1"/>
    <n v="90045"/>
    <x v="1"/>
    <s v="OFF-PA-10001838"/>
    <x v="1"/>
    <x v="10"/>
    <x v="1008"/>
    <n v="11.76"/>
  </r>
  <r>
    <n v="9566"/>
    <s v="CA-2015-130428"/>
    <x v="691"/>
    <d v="2015-03-31T00:00:00"/>
    <s v="Same Day"/>
    <s v="TG-21640"/>
    <s v="Trudy Glocke"/>
    <x v="0"/>
    <x v="0"/>
    <x v="67"/>
    <x v="2"/>
    <n v="33614"/>
    <x v="0"/>
    <s v="FUR-CH-10002965"/>
    <x v="0"/>
    <x v="1"/>
    <x v="229"/>
    <n v="1125.4880000000001"/>
  </r>
  <r>
    <n v="9567"/>
    <s v="CA-2015-130428"/>
    <x v="691"/>
    <d v="2015-03-31T00:00:00"/>
    <s v="Same Day"/>
    <s v="TG-21640"/>
    <s v="Trudy Glocke"/>
    <x v="0"/>
    <x v="0"/>
    <x v="67"/>
    <x v="2"/>
    <n v="33614"/>
    <x v="0"/>
    <s v="OFF-BI-10001636"/>
    <x v="1"/>
    <x v="8"/>
    <x v="674"/>
    <n v="12.645"/>
  </r>
  <r>
    <n v="9568"/>
    <s v="CA-2015-130428"/>
    <x v="691"/>
    <d v="2015-03-31T00:00:00"/>
    <s v="Same Day"/>
    <s v="TG-21640"/>
    <s v="Trudy Glocke"/>
    <x v="0"/>
    <x v="0"/>
    <x v="67"/>
    <x v="2"/>
    <n v="33614"/>
    <x v="0"/>
    <s v="OFF-AR-10004027"/>
    <x v="1"/>
    <x v="6"/>
    <x v="184"/>
    <n v="4.032"/>
  </r>
  <r>
    <n v="9569"/>
    <s v="CA-2018-104388"/>
    <x v="957"/>
    <d v="2018-07-07T00:00:00"/>
    <s v="First Class"/>
    <s v="DK-12835"/>
    <s v="Damala Kotsonis"/>
    <x v="1"/>
    <x v="0"/>
    <x v="9"/>
    <x v="8"/>
    <n v="68025"/>
    <x v="2"/>
    <s v="TEC-PH-10002293"/>
    <x v="2"/>
    <x v="7"/>
    <x v="126"/>
    <n v="79.959999999999994"/>
  </r>
  <r>
    <n v="9570"/>
    <s v="CA-2016-113131"/>
    <x v="496"/>
    <d v="2016-09-24T00:00:00"/>
    <s v="Same Day"/>
    <s v="MB-17305"/>
    <s v="Maria Bertelson"/>
    <x v="0"/>
    <x v="0"/>
    <x v="38"/>
    <x v="24"/>
    <n v="43229"/>
    <x v="3"/>
    <s v="OFF-BI-10003196"/>
    <x v="1"/>
    <x v="8"/>
    <x v="1376"/>
    <n v="6.7320000000000002"/>
  </r>
  <r>
    <n v="9571"/>
    <s v="CA-2016-113131"/>
    <x v="496"/>
    <d v="2016-09-24T00:00:00"/>
    <s v="Same Day"/>
    <s v="MB-17305"/>
    <s v="Maria Bertelson"/>
    <x v="0"/>
    <x v="0"/>
    <x v="38"/>
    <x v="24"/>
    <n v="43229"/>
    <x v="3"/>
    <s v="OFF-ST-10001172"/>
    <x v="1"/>
    <x v="4"/>
    <x v="1206"/>
    <n v="33.567999999999998"/>
  </r>
  <r>
    <n v="9572"/>
    <s v="CA-2016-113131"/>
    <x v="496"/>
    <d v="2016-09-24T00:00:00"/>
    <s v="Same Day"/>
    <s v="MB-17305"/>
    <s v="Maria Bertelson"/>
    <x v="0"/>
    <x v="0"/>
    <x v="38"/>
    <x v="24"/>
    <n v="43229"/>
    <x v="3"/>
    <s v="OFF-EN-10003068"/>
    <x v="1"/>
    <x v="12"/>
    <x v="1641"/>
    <n v="15.84"/>
  </r>
  <r>
    <n v="9573"/>
    <s v="CA-2016-113131"/>
    <x v="496"/>
    <d v="2016-09-24T00:00:00"/>
    <s v="Same Day"/>
    <s v="MB-17305"/>
    <s v="Maria Bertelson"/>
    <x v="0"/>
    <x v="0"/>
    <x v="38"/>
    <x v="24"/>
    <n v="43229"/>
    <x v="3"/>
    <s v="OFF-LA-10003510"/>
    <x v="1"/>
    <x v="2"/>
    <x v="580"/>
    <n v="24.423999999999999"/>
  </r>
  <r>
    <n v="9574"/>
    <s v="CA-2016-113131"/>
    <x v="496"/>
    <d v="2016-09-24T00:00:00"/>
    <s v="Same Day"/>
    <s v="MB-17305"/>
    <s v="Maria Bertelson"/>
    <x v="0"/>
    <x v="0"/>
    <x v="38"/>
    <x v="24"/>
    <n v="43229"/>
    <x v="3"/>
    <s v="OFF-AR-10003504"/>
    <x v="1"/>
    <x v="6"/>
    <x v="1035"/>
    <n v="17.12"/>
  </r>
  <r>
    <n v="9575"/>
    <s v="CA-2016-148495"/>
    <x v="863"/>
    <d v="2016-08-13T00:00:00"/>
    <s v="Same Day"/>
    <s v="SF-20065"/>
    <s v="Sandra Flanagan"/>
    <x v="0"/>
    <x v="0"/>
    <x v="225"/>
    <x v="1"/>
    <n v="91767"/>
    <x v="1"/>
    <s v="FUR-FU-10001889"/>
    <x v="0"/>
    <x v="5"/>
    <x v="1158"/>
    <n v="31.56"/>
  </r>
  <r>
    <n v="9576"/>
    <s v="CA-2016-143147"/>
    <x v="989"/>
    <d v="2016-05-28T00:00:00"/>
    <s v="Second Class"/>
    <s v="PS-18760"/>
    <s v="Pamela Stobb"/>
    <x v="0"/>
    <x v="0"/>
    <x v="52"/>
    <x v="5"/>
    <n v="78207"/>
    <x v="2"/>
    <s v="FUR-CH-10000863"/>
    <x v="0"/>
    <x v="1"/>
    <x v="83"/>
    <n v="105.68600000000001"/>
  </r>
  <r>
    <n v="9577"/>
    <s v="CA-2016-143147"/>
    <x v="989"/>
    <d v="2016-05-28T00:00:00"/>
    <s v="Second Class"/>
    <s v="PS-18760"/>
    <s v="Pamela Stobb"/>
    <x v="0"/>
    <x v="0"/>
    <x v="52"/>
    <x v="5"/>
    <n v="78207"/>
    <x v="2"/>
    <s v="TEC-MA-10004679"/>
    <x v="2"/>
    <x v="15"/>
    <x v="1083"/>
    <n v="399.54"/>
  </r>
  <r>
    <n v="9578"/>
    <s v="CA-2016-143147"/>
    <x v="989"/>
    <d v="2016-05-28T00:00:00"/>
    <s v="Second Class"/>
    <s v="PS-18760"/>
    <s v="Pamela Stobb"/>
    <x v="0"/>
    <x v="0"/>
    <x v="52"/>
    <x v="5"/>
    <n v="78207"/>
    <x v="2"/>
    <s v="FUR-CH-10004754"/>
    <x v="0"/>
    <x v="1"/>
    <x v="1132"/>
    <n v="104.93"/>
  </r>
  <r>
    <n v="9579"/>
    <s v="CA-2018-152975"/>
    <x v="32"/>
    <d v="2018-09-16T00:00:00"/>
    <s v="First Class"/>
    <s v="RB-19705"/>
    <s v="Roger Barcio"/>
    <x v="2"/>
    <x v="0"/>
    <x v="20"/>
    <x v="15"/>
    <n v="10035"/>
    <x v="3"/>
    <s v="TEC-PH-10004586"/>
    <x v="2"/>
    <x v="7"/>
    <x v="899"/>
    <n v="1079.8499999999999"/>
  </r>
  <r>
    <n v="9580"/>
    <s v="CA-2018-152975"/>
    <x v="32"/>
    <d v="2018-09-16T00:00:00"/>
    <s v="First Class"/>
    <s v="RB-19705"/>
    <s v="Roger Barcio"/>
    <x v="2"/>
    <x v="0"/>
    <x v="20"/>
    <x v="15"/>
    <n v="10035"/>
    <x v="3"/>
    <s v="OFF-ST-10001370"/>
    <x v="1"/>
    <x v="4"/>
    <x v="1032"/>
    <n v="70.98"/>
  </r>
  <r>
    <n v="9581"/>
    <s v="CA-2018-152975"/>
    <x v="32"/>
    <d v="2018-09-16T00:00:00"/>
    <s v="First Class"/>
    <s v="RB-19705"/>
    <s v="Roger Barcio"/>
    <x v="2"/>
    <x v="0"/>
    <x v="20"/>
    <x v="15"/>
    <n v="10035"/>
    <x v="3"/>
    <s v="OFF-AR-10001988"/>
    <x v="1"/>
    <x v="6"/>
    <x v="756"/>
    <n v="29.95"/>
  </r>
  <r>
    <n v="9582"/>
    <s v="CA-2018-152975"/>
    <x v="32"/>
    <d v="2018-09-16T00:00:00"/>
    <s v="First Class"/>
    <s v="RB-19705"/>
    <s v="Roger Barcio"/>
    <x v="2"/>
    <x v="0"/>
    <x v="20"/>
    <x v="15"/>
    <n v="10035"/>
    <x v="3"/>
    <s v="FUR-CH-10003298"/>
    <x v="0"/>
    <x v="1"/>
    <x v="1576"/>
    <n v="589.41"/>
  </r>
  <r>
    <n v="9583"/>
    <s v="CA-2017-107475"/>
    <x v="843"/>
    <d v="2017-06-11T00:00:00"/>
    <s v="Standard Class"/>
    <s v="RS-19870"/>
    <s v="Roy Skaria"/>
    <x v="2"/>
    <x v="0"/>
    <x v="10"/>
    <x v="9"/>
    <n v="19120"/>
    <x v="3"/>
    <s v="OFF-FA-10002988"/>
    <x v="1"/>
    <x v="13"/>
    <x v="132"/>
    <n v="9.6479999999999997"/>
  </r>
  <r>
    <n v="9584"/>
    <s v="CA-2018-116127"/>
    <x v="643"/>
    <d v="2018-06-27T00:00:00"/>
    <s v="Second Class"/>
    <s v="SB-20185"/>
    <s v="Sarah Brown"/>
    <x v="0"/>
    <x v="0"/>
    <x v="20"/>
    <x v="15"/>
    <n v="10024"/>
    <x v="3"/>
    <s v="FUR-BO-10002213"/>
    <x v="0"/>
    <x v="0"/>
    <x v="1232"/>
    <n v="400.78399999999999"/>
  </r>
  <r>
    <n v="9585"/>
    <s v="CA-2018-132584"/>
    <x v="775"/>
    <d v="2018-08-27T00:00:00"/>
    <s v="First Class"/>
    <s v="HJ-14875"/>
    <s v="Heather Jas"/>
    <x v="2"/>
    <x v="0"/>
    <x v="66"/>
    <x v="12"/>
    <n v="48234"/>
    <x v="2"/>
    <s v="OFF-ST-10000344"/>
    <x v="1"/>
    <x v="4"/>
    <x v="1022"/>
    <n v="53.72"/>
  </r>
  <r>
    <n v="9586"/>
    <s v="CA-2017-160598"/>
    <x v="370"/>
    <d v="2017-08-28T00:00:00"/>
    <s v="First Class"/>
    <s v="SV-20815"/>
    <s v="Stuart Van"/>
    <x v="1"/>
    <x v="0"/>
    <x v="100"/>
    <x v="2"/>
    <n v="33142"/>
    <x v="0"/>
    <s v="OFF-PA-10002319"/>
    <x v="1"/>
    <x v="10"/>
    <x v="1400"/>
    <n v="31.007999999999999"/>
  </r>
  <r>
    <n v="9587"/>
    <s v="CA-2017-108630"/>
    <x v="741"/>
    <d v="2017-11-18T00:00:00"/>
    <s v="Same Day"/>
    <s v="BE-11410"/>
    <s v="Bobby Elias"/>
    <x v="0"/>
    <x v="0"/>
    <x v="3"/>
    <x v="1"/>
    <n v="94521"/>
    <x v="1"/>
    <s v="OFF-BI-10002437"/>
    <x v="1"/>
    <x v="8"/>
    <x v="1314"/>
    <n v="61.12"/>
  </r>
  <r>
    <n v="9588"/>
    <s v="US-2018-129203"/>
    <x v="827"/>
    <d v="2018-04-22T00:00:00"/>
    <s v="Standard Class"/>
    <s v="BM-11575"/>
    <s v="Brendan Murry"/>
    <x v="1"/>
    <x v="0"/>
    <x v="22"/>
    <x v="10"/>
    <n v="60653"/>
    <x v="2"/>
    <s v="OFF-ST-10001418"/>
    <x v="1"/>
    <x v="4"/>
    <x v="879"/>
    <n v="195.136"/>
  </r>
  <r>
    <n v="9589"/>
    <s v="CA-2018-110940"/>
    <x v="283"/>
    <d v="2018-07-28T00:00:00"/>
    <s v="Standard Class"/>
    <s v="AZ-10750"/>
    <s v="Annie Zypern"/>
    <x v="0"/>
    <x v="0"/>
    <x v="320"/>
    <x v="10"/>
    <n v="60090"/>
    <x v="2"/>
    <s v="OFF-AR-10000380"/>
    <x v="1"/>
    <x v="6"/>
    <x v="108"/>
    <n v="121.536"/>
  </r>
  <r>
    <n v="9590"/>
    <s v="CA-2015-119172"/>
    <x v="218"/>
    <d v="2015-05-15T00:00:00"/>
    <s v="Standard Class"/>
    <s v="HD-14785"/>
    <s v="Harold Dahlen"/>
    <x v="2"/>
    <x v="0"/>
    <x v="22"/>
    <x v="10"/>
    <n v="60610"/>
    <x v="2"/>
    <s v="OFF-PA-10003036"/>
    <x v="1"/>
    <x v="10"/>
    <x v="1739"/>
    <n v="17.472000000000001"/>
  </r>
  <r>
    <n v="9591"/>
    <s v="CA-2015-119172"/>
    <x v="218"/>
    <d v="2015-05-15T00:00:00"/>
    <s v="Standard Class"/>
    <s v="HD-14785"/>
    <s v="Harold Dahlen"/>
    <x v="2"/>
    <x v="0"/>
    <x v="22"/>
    <x v="10"/>
    <n v="60610"/>
    <x v="2"/>
    <s v="OFF-BI-10002026"/>
    <x v="1"/>
    <x v="8"/>
    <x v="912"/>
    <n v="104.58"/>
  </r>
  <r>
    <n v="9592"/>
    <s v="US-2017-105452"/>
    <x v="1062"/>
    <d v="2017-08-01T00:00:00"/>
    <s v="Standard Class"/>
    <s v="BF-11005"/>
    <s v="Barry Franz"/>
    <x v="2"/>
    <x v="0"/>
    <x v="45"/>
    <x v="5"/>
    <n v="77506"/>
    <x v="2"/>
    <s v="FUR-FU-10003691"/>
    <x v="0"/>
    <x v="5"/>
    <x v="886"/>
    <n v="24.7"/>
  </r>
  <r>
    <n v="9593"/>
    <s v="US-2017-105452"/>
    <x v="1062"/>
    <d v="2017-08-01T00:00:00"/>
    <s v="Standard Class"/>
    <s v="BF-11005"/>
    <s v="Barry Franz"/>
    <x v="2"/>
    <x v="0"/>
    <x v="45"/>
    <x v="5"/>
    <n v="77506"/>
    <x v="2"/>
    <s v="FUR-FU-10003806"/>
    <x v="0"/>
    <x v="5"/>
    <x v="1804"/>
    <n v="302.72000000000003"/>
  </r>
  <r>
    <n v="9594"/>
    <s v="CA-2018-108931"/>
    <x v="32"/>
    <d v="2018-09-19T00:00:00"/>
    <s v="Standard Class"/>
    <s v="HZ-14950"/>
    <s v="Henia Zydlo"/>
    <x v="0"/>
    <x v="0"/>
    <x v="20"/>
    <x v="15"/>
    <n v="10024"/>
    <x v="3"/>
    <s v="OFF-PA-10002741"/>
    <x v="1"/>
    <x v="10"/>
    <x v="1476"/>
    <n v="8.56"/>
  </r>
  <r>
    <n v="9595"/>
    <s v="CA-2018-108931"/>
    <x v="32"/>
    <d v="2018-09-19T00:00:00"/>
    <s v="Standard Class"/>
    <s v="HZ-14950"/>
    <s v="Henia Zydlo"/>
    <x v="0"/>
    <x v="0"/>
    <x v="20"/>
    <x v="15"/>
    <n v="10024"/>
    <x v="3"/>
    <s v="OFF-PA-10003845"/>
    <x v="1"/>
    <x v="10"/>
    <x v="372"/>
    <n v="11.56"/>
  </r>
  <r>
    <n v="9596"/>
    <s v="CA-2018-104619"/>
    <x v="714"/>
    <d v="2018-01-29T00:00:00"/>
    <s v="Standard Class"/>
    <s v="KD-16495"/>
    <s v="Keith Dawkins"/>
    <x v="1"/>
    <x v="0"/>
    <x v="49"/>
    <x v="1"/>
    <n v="95123"/>
    <x v="1"/>
    <s v="OFF-AP-10001492"/>
    <x v="1"/>
    <x v="9"/>
    <x v="22"/>
    <n v="25.86"/>
  </r>
  <r>
    <n v="9597"/>
    <s v="CA-2018-104619"/>
    <x v="714"/>
    <d v="2018-01-29T00:00:00"/>
    <s v="Standard Class"/>
    <s v="KD-16495"/>
    <s v="Keith Dawkins"/>
    <x v="1"/>
    <x v="0"/>
    <x v="49"/>
    <x v="1"/>
    <n v="95123"/>
    <x v="1"/>
    <s v="OFF-BI-10004318"/>
    <x v="1"/>
    <x v="8"/>
    <x v="1583"/>
    <n v="276.78399999999999"/>
  </r>
  <r>
    <n v="9598"/>
    <s v="CA-2018-104619"/>
    <x v="714"/>
    <d v="2018-01-29T00:00:00"/>
    <s v="Standard Class"/>
    <s v="KD-16495"/>
    <s v="Keith Dawkins"/>
    <x v="1"/>
    <x v="0"/>
    <x v="49"/>
    <x v="1"/>
    <n v="95123"/>
    <x v="1"/>
    <s v="TEC-PH-10000193"/>
    <x v="2"/>
    <x v="7"/>
    <x v="1664"/>
    <n v="110.352"/>
  </r>
  <r>
    <n v="9599"/>
    <s v="CA-2016-149517"/>
    <x v="444"/>
    <d v="2016-09-23T00:00:00"/>
    <s v="Standard Class"/>
    <s v="FC-14245"/>
    <s v="Frank Carlisle"/>
    <x v="2"/>
    <x v="0"/>
    <x v="301"/>
    <x v="1"/>
    <n v="95823"/>
    <x v="1"/>
    <s v="FUR-FU-10003464"/>
    <x v="0"/>
    <x v="5"/>
    <x v="1479"/>
    <n v="60.84"/>
  </r>
  <r>
    <n v="9600"/>
    <s v="CA-2016-116841"/>
    <x v="1223"/>
    <d v="2016-04-18T00:00:00"/>
    <s v="Standard Class"/>
    <s v="TP-21130"/>
    <s v="Theone Pippenger"/>
    <x v="0"/>
    <x v="0"/>
    <x v="24"/>
    <x v="21"/>
    <n v="97477"/>
    <x v="1"/>
    <s v="OFF-AP-10002403"/>
    <x v="1"/>
    <x v="9"/>
    <x v="1311"/>
    <n v="35.207999999999998"/>
  </r>
  <r>
    <n v="9601"/>
    <s v="CA-2018-107797"/>
    <x v="540"/>
    <d v="2018-05-11T00:00:00"/>
    <s v="Second Class"/>
    <s v="EB-13705"/>
    <s v="Ed Braxton"/>
    <x v="1"/>
    <x v="0"/>
    <x v="511"/>
    <x v="5"/>
    <n v="76063"/>
    <x v="2"/>
    <s v="OFF-PA-10003848"/>
    <x v="1"/>
    <x v="10"/>
    <x v="1451"/>
    <n v="41.472000000000001"/>
  </r>
  <r>
    <n v="9602"/>
    <s v="CA-2017-117604"/>
    <x v="913"/>
    <d v="2017-09-09T00:00:00"/>
    <s v="Standard Class"/>
    <s v="JP-15520"/>
    <s v="Jeremy Pistek"/>
    <x v="0"/>
    <x v="0"/>
    <x v="186"/>
    <x v="36"/>
    <n v="72401"/>
    <x v="0"/>
    <s v="OFF-PA-10001357"/>
    <x v="1"/>
    <x v="10"/>
    <x v="1041"/>
    <n v="239.5"/>
  </r>
  <r>
    <n v="9603"/>
    <s v="CA-2015-130155"/>
    <x v="946"/>
    <d v="2015-05-22T00:00:00"/>
    <s v="First Class"/>
    <s v="TD-20995"/>
    <s v="Tamara Dahlen"/>
    <x v="0"/>
    <x v="0"/>
    <x v="173"/>
    <x v="17"/>
    <n v="23464"/>
    <x v="0"/>
    <s v="OFF-SU-10004737"/>
    <x v="1"/>
    <x v="14"/>
    <x v="1713"/>
    <n v="34.200000000000003"/>
  </r>
  <r>
    <n v="9604"/>
    <s v="CA-2017-129861"/>
    <x v="26"/>
    <d v="2017-06-23T00:00:00"/>
    <s v="Standard Class"/>
    <s v="DM-13345"/>
    <s v="Denise Monton"/>
    <x v="1"/>
    <x v="0"/>
    <x v="30"/>
    <x v="15"/>
    <n v="14609"/>
    <x v="3"/>
    <s v="FUR-TA-10003715"/>
    <x v="0"/>
    <x v="3"/>
    <x v="1012"/>
    <n v="376.86599999999999"/>
  </r>
  <r>
    <n v="9605"/>
    <s v="CA-2016-138625"/>
    <x v="121"/>
    <d v="2016-11-05T00:00:00"/>
    <s v="First Class"/>
    <s v="EG-13900"/>
    <s v="Emily Grady"/>
    <x v="0"/>
    <x v="0"/>
    <x v="269"/>
    <x v="17"/>
    <n v="23320"/>
    <x v="0"/>
    <s v="OFF-AP-10003099"/>
    <x v="1"/>
    <x v="9"/>
    <x v="1847"/>
    <n v="197.72"/>
  </r>
  <r>
    <n v="9606"/>
    <s v="US-2018-122672"/>
    <x v="259"/>
    <d v="2018-11-09T00:00:00"/>
    <s v="Standard Class"/>
    <s v="HG-14965"/>
    <s v="Henry Goldwyn"/>
    <x v="1"/>
    <x v="0"/>
    <x v="152"/>
    <x v="24"/>
    <n v="43130"/>
    <x v="3"/>
    <s v="TEC-AC-10002323"/>
    <x v="2"/>
    <x v="11"/>
    <x v="177"/>
    <n v="70.72"/>
  </r>
  <r>
    <n v="9607"/>
    <s v="US-2018-122672"/>
    <x v="259"/>
    <d v="2018-11-09T00:00:00"/>
    <s v="Standard Class"/>
    <s v="HG-14965"/>
    <s v="Henry Goldwyn"/>
    <x v="1"/>
    <x v="0"/>
    <x v="152"/>
    <x v="24"/>
    <n v="43130"/>
    <x v="3"/>
    <s v="OFF-ST-10002344"/>
    <x v="1"/>
    <x v="4"/>
    <x v="865"/>
    <n v="194.352"/>
  </r>
  <r>
    <n v="9608"/>
    <s v="CA-2018-117128"/>
    <x v="256"/>
    <d v="2018-12-08T00:00:00"/>
    <s v="Second Class"/>
    <s v="BF-11080"/>
    <s v="Bart Folk"/>
    <x v="0"/>
    <x v="0"/>
    <x v="20"/>
    <x v="15"/>
    <n v="10024"/>
    <x v="3"/>
    <s v="OFF-PA-10000007"/>
    <x v="1"/>
    <x v="10"/>
    <x v="1540"/>
    <n v="21.6"/>
  </r>
  <r>
    <n v="9609"/>
    <s v="CA-2018-117128"/>
    <x v="256"/>
    <d v="2018-12-08T00:00:00"/>
    <s v="Second Class"/>
    <s v="BF-11080"/>
    <s v="Bart Folk"/>
    <x v="0"/>
    <x v="0"/>
    <x v="20"/>
    <x v="15"/>
    <n v="10024"/>
    <x v="3"/>
    <s v="OFF-LA-10000248"/>
    <x v="1"/>
    <x v="2"/>
    <x v="1221"/>
    <n v="11.07"/>
  </r>
  <r>
    <n v="9610"/>
    <s v="CA-2017-130638"/>
    <x v="458"/>
    <d v="2017-05-19T00:00:00"/>
    <s v="Second Class"/>
    <s v="SC-20095"/>
    <s v="Sanjit Chand"/>
    <x v="0"/>
    <x v="0"/>
    <x v="1"/>
    <x v="1"/>
    <n v="90045"/>
    <x v="1"/>
    <s v="FUR-FU-10002116"/>
    <x v="0"/>
    <x v="5"/>
    <x v="1440"/>
    <n v="282.83999999999997"/>
  </r>
  <r>
    <n v="9611"/>
    <s v="CA-2017-130638"/>
    <x v="458"/>
    <d v="2017-05-19T00:00:00"/>
    <s v="Second Class"/>
    <s v="SC-20095"/>
    <s v="Sanjit Chand"/>
    <x v="0"/>
    <x v="0"/>
    <x v="1"/>
    <x v="1"/>
    <n v="90045"/>
    <x v="1"/>
    <s v="OFF-LA-10002195"/>
    <x v="1"/>
    <x v="2"/>
    <x v="1028"/>
    <n v="27.72"/>
  </r>
  <r>
    <n v="9612"/>
    <s v="CA-2018-144365"/>
    <x v="1200"/>
    <d v="2018-10-30T00:00:00"/>
    <s v="Standard Class"/>
    <s v="CS-11950"/>
    <s v="Carlos Soltero"/>
    <x v="0"/>
    <x v="0"/>
    <x v="25"/>
    <x v="35"/>
    <n v="39212"/>
    <x v="0"/>
    <s v="OFF-FA-10000735"/>
    <x v="1"/>
    <x v="13"/>
    <x v="128"/>
    <n v="11.68"/>
  </r>
  <r>
    <n v="9613"/>
    <s v="CA-2017-110086"/>
    <x v="31"/>
    <d v="2017-09-22T00:00:00"/>
    <s v="Standard Class"/>
    <s v="BD-11320"/>
    <s v="Bill Donatelli"/>
    <x v="0"/>
    <x v="0"/>
    <x v="350"/>
    <x v="1"/>
    <n v="95695"/>
    <x v="1"/>
    <s v="TEC-PH-10001299"/>
    <x v="2"/>
    <x v="7"/>
    <x v="1489"/>
    <n v="239.98400000000001"/>
  </r>
  <r>
    <n v="9614"/>
    <s v="CA-2015-128524"/>
    <x v="7"/>
    <d v="2015-11-13T00:00:00"/>
    <s v="First Class"/>
    <s v="MZ-17515"/>
    <s v="Mary Zewe"/>
    <x v="1"/>
    <x v="0"/>
    <x v="4"/>
    <x v="4"/>
    <n v="98115"/>
    <x v="1"/>
    <s v="OFF-AP-10002892"/>
    <x v="1"/>
    <x v="9"/>
    <x v="9"/>
    <n v="22.98"/>
  </r>
  <r>
    <n v="9615"/>
    <s v="CA-2015-128524"/>
    <x v="7"/>
    <d v="2015-11-13T00:00:00"/>
    <s v="First Class"/>
    <s v="MZ-17515"/>
    <s v="Mary Zewe"/>
    <x v="1"/>
    <x v="0"/>
    <x v="4"/>
    <x v="4"/>
    <n v="98115"/>
    <x v="1"/>
    <s v="TEC-AC-10002718"/>
    <x v="2"/>
    <x v="11"/>
    <x v="1192"/>
    <n v="102.13"/>
  </r>
  <r>
    <n v="9616"/>
    <s v="CA-2015-128524"/>
    <x v="7"/>
    <d v="2015-11-13T00:00:00"/>
    <s v="First Class"/>
    <s v="MZ-17515"/>
    <s v="Mary Zewe"/>
    <x v="1"/>
    <x v="0"/>
    <x v="4"/>
    <x v="4"/>
    <n v="98115"/>
    <x v="1"/>
    <s v="OFF-BI-10003527"/>
    <x v="1"/>
    <x v="8"/>
    <x v="451"/>
    <n v="2033.5840000000001"/>
  </r>
  <r>
    <n v="9617"/>
    <s v="CA-2017-140256"/>
    <x v="250"/>
    <d v="2017-08-29T00:00:00"/>
    <s v="Standard Class"/>
    <s v="PW-19030"/>
    <s v="Pauline Webber"/>
    <x v="1"/>
    <x v="0"/>
    <x v="1"/>
    <x v="1"/>
    <n v="90049"/>
    <x v="1"/>
    <s v="OFF-AR-10002255"/>
    <x v="1"/>
    <x v="6"/>
    <x v="822"/>
    <n v="5.76"/>
  </r>
  <r>
    <n v="9618"/>
    <s v="CA-2018-160633"/>
    <x v="673"/>
    <d v="2018-11-21T00:00:00"/>
    <s v="Standard Class"/>
    <s v="BS-11380"/>
    <s v="Bill Stewart"/>
    <x v="1"/>
    <x v="0"/>
    <x v="256"/>
    <x v="24"/>
    <n v="43402"/>
    <x v="3"/>
    <s v="TEC-CO-10002095"/>
    <x v="2"/>
    <x v="16"/>
    <x v="615"/>
    <n v="899.98199999999997"/>
  </r>
  <r>
    <n v="9619"/>
    <s v="CA-2018-160633"/>
    <x v="673"/>
    <d v="2018-11-21T00:00:00"/>
    <s v="Standard Class"/>
    <s v="BS-11380"/>
    <s v="Bill Stewart"/>
    <x v="1"/>
    <x v="0"/>
    <x v="256"/>
    <x v="24"/>
    <n v="43402"/>
    <x v="3"/>
    <s v="OFF-AR-10004022"/>
    <x v="1"/>
    <x v="6"/>
    <x v="907"/>
    <n v="86.352000000000004"/>
  </r>
  <r>
    <n v="9620"/>
    <s v="CA-2018-160633"/>
    <x v="673"/>
    <d v="2018-11-21T00:00:00"/>
    <s v="Standard Class"/>
    <s v="BS-11380"/>
    <s v="Bill Stewart"/>
    <x v="1"/>
    <x v="0"/>
    <x v="256"/>
    <x v="24"/>
    <n v="43402"/>
    <x v="3"/>
    <s v="TEC-AC-10002335"/>
    <x v="2"/>
    <x v="11"/>
    <x v="343"/>
    <n v="139.96"/>
  </r>
  <r>
    <n v="9621"/>
    <s v="CA-2015-115133"/>
    <x v="467"/>
    <d v="2015-09-30T00:00:00"/>
    <s v="Standard Class"/>
    <s v="DA-13450"/>
    <s v="Dianna Arnett"/>
    <x v="2"/>
    <x v="0"/>
    <x v="152"/>
    <x v="24"/>
    <n v="43130"/>
    <x v="3"/>
    <s v="OFF-AP-10001634"/>
    <x v="1"/>
    <x v="9"/>
    <x v="1799"/>
    <n v="16.704000000000001"/>
  </r>
  <r>
    <n v="9622"/>
    <s v="CA-2015-115133"/>
    <x v="467"/>
    <d v="2015-09-30T00:00:00"/>
    <s v="Standard Class"/>
    <s v="DA-13450"/>
    <s v="Dianna Arnett"/>
    <x v="2"/>
    <x v="0"/>
    <x v="152"/>
    <x v="24"/>
    <n v="43130"/>
    <x v="3"/>
    <s v="TEC-AC-10002370"/>
    <x v="2"/>
    <x v="11"/>
    <x v="1825"/>
    <n v="3.1520000000000001"/>
  </r>
  <r>
    <n v="9623"/>
    <s v="CA-2015-115133"/>
    <x v="467"/>
    <d v="2015-09-30T00:00:00"/>
    <s v="Standard Class"/>
    <s v="DA-13450"/>
    <s v="Dianna Arnett"/>
    <x v="2"/>
    <x v="0"/>
    <x v="152"/>
    <x v="24"/>
    <n v="43130"/>
    <x v="3"/>
    <s v="OFF-PA-10000174"/>
    <x v="1"/>
    <x v="10"/>
    <x v="1524"/>
    <n v="32.896000000000001"/>
  </r>
  <r>
    <n v="9624"/>
    <s v="CA-2018-137449"/>
    <x v="222"/>
    <d v="2018-06-30T00:00:00"/>
    <s v="First Class"/>
    <s v="ME-17725"/>
    <s v="Max Engle"/>
    <x v="0"/>
    <x v="0"/>
    <x v="61"/>
    <x v="5"/>
    <n v="75220"/>
    <x v="2"/>
    <s v="OFF-AP-10000240"/>
    <x v="1"/>
    <x v="9"/>
    <x v="650"/>
    <n v="21.391999999999999"/>
  </r>
  <r>
    <n v="9625"/>
    <s v="CA-2018-137449"/>
    <x v="222"/>
    <d v="2018-06-30T00:00:00"/>
    <s v="First Class"/>
    <s v="ME-17725"/>
    <s v="Max Engle"/>
    <x v="0"/>
    <x v="0"/>
    <x v="61"/>
    <x v="5"/>
    <n v="75220"/>
    <x v="2"/>
    <s v="FUR-TA-10002855"/>
    <x v="0"/>
    <x v="3"/>
    <x v="1198"/>
    <n v="307.31400000000002"/>
  </r>
  <r>
    <n v="9626"/>
    <s v="CA-2018-137449"/>
    <x v="222"/>
    <d v="2018-06-30T00:00:00"/>
    <s v="First Class"/>
    <s v="ME-17725"/>
    <s v="Max Engle"/>
    <x v="0"/>
    <x v="0"/>
    <x v="61"/>
    <x v="5"/>
    <n v="75220"/>
    <x v="2"/>
    <s v="FUR-BO-10000780"/>
    <x v="0"/>
    <x v="0"/>
    <x v="1318"/>
    <n v="409.99919999999997"/>
  </r>
  <r>
    <n v="9627"/>
    <s v="CA-2018-103520"/>
    <x v="397"/>
    <d v="2018-09-25T00:00:00"/>
    <s v="First Class"/>
    <s v="MH-17785"/>
    <s v="Maya Herman"/>
    <x v="1"/>
    <x v="0"/>
    <x v="270"/>
    <x v="5"/>
    <n v="79424"/>
    <x v="2"/>
    <s v="OFF-PA-10001846"/>
    <x v="1"/>
    <x v="10"/>
    <x v="1816"/>
    <n v="9.2479999999999993"/>
  </r>
  <r>
    <n v="9628"/>
    <s v="CA-2015-139283"/>
    <x v="533"/>
    <d v="2015-11-27T00:00:00"/>
    <s v="Standard Class"/>
    <s v="BT-11440"/>
    <s v="Bobby Trafton"/>
    <x v="0"/>
    <x v="0"/>
    <x v="66"/>
    <x v="12"/>
    <n v="48227"/>
    <x v="2"/>
    <s v="OFF-BI-10002049"/>
    <x v="1"/>
    <x v="8"/>
    <x v="765"/>
    <n v="14.67"/>
  </r>
  <r>
    <n v="9629"/>
    <s v="CA-2015-118192"/>
    <x v="286"/>
    <d v="2015-01-18T00:00:00"/>
    <s v="Standard Class"/>
    <s v="MM-17920"/>
    <s v="Michael Moore"/>
    <x v="0"/>
    <x v="0"/>
    <x v="46"/>
    <x v="24"/>
    <n v="43055"/>
    <x v="3"/>
    <s v="OFF-PA-10002947"/>
    <x v="1"/>
    <x v="10"/>
    <x v="710"/>
    <n v="37.408000000000001"/>
  </r>
  <r>
    <n v="9630"/>
    <s v="CA-2015-118192"/>
    <x v="286"/>
    <d v="2015-01-18T00:00:00"/>
    <s v="Standard Class"/>
    <s v="MM-17920"/>
    <s v="Michael Moore"/>
    <x v="0"/>
    <x v="0"/>
    <x v="46"/>
    <x v="24"/>
    <n v="43055"/>
    <x v="3"/>
    <s v="OFF-BI-10003476"/>
    <x v="1"/>
    <x v="8"/>
    <x v="1535"/>
    <n v="3.4380000000000002"/>
  </r>
  <r>
    <n v="9631"/>
    <s v="CA-2017-168844"/>
    <x v="1206"/>
    <d v="2017-06-06T00:00:00"/>
    <s v="Standard Class"/>
    <s v="NM-18520"/>
    <s v="Neoma Murray"/>
    <x v="0"/>
    <x v="0"/>
    <x v="20"/>
    <x v="15"/>
    <n v="10011"/>
    <x v="3"/>
    <s v="OFF-BI-10002609"/>
    <x v="1"/>
    <x v="8"/>
    <x v="98"/>
    <n v="7.1520000000000001"/>
  </r>
  <r>
    <n v="9632"/>
    <s v="CA-2017-168844"/>
    <x v="1206"/>
    <d v="2017-06-06T00:00:00"/>
    <s v="Standard Class"/>
    <s v="NM-18520"/>
    <s v="Neoma Murray"/>
    <x v="0"/>
    <x v="0"/>
    <x v="20"/>
    <x v="15"/>
    <n v="10011"/>
    <x v="3"/>
    <s v="TEC-PH-10003215"/>
    <x v="2"/>
    <x v="7"/>
    <x v="1611"/>
    <n v="179.7"/>
  </r>
  <r>
    <n v="9633"/>
    <s v="CA-2018-154809"/>
    <x v="778"/>
    <d v="2018-02-17T00:00:00"/>
    <s v="Standard Class"/>
    <s v="MH-17455"/>
    <s v="Mark Hamilton"/>
    <x v="0"/>
    <x v="0"/>
    <x v="31"/>
    <x v="11"/>
    <n v="55407"/>
    <x v="2"/>
    <s v="OFF-AP-10004785"/>
    <x v="1"/>
    <x v="9"/>
    <x v="1186"/>
    <n v="90.64"/>
  </r>
  <r>
    <n v="9634"/>
    <s v="CA-2015-151330"/>
    <x v="1005"/>
    <d v="2015-10-17T00:00:00"/>
    <s v="First Class"/>
    <s v="TC-21295"/>
    <s v="Toby Carlisle"/>
    <x v="0"/>
    <x v="0"/>
    <x v="231"/>
    <x v="31"/>
    <n v="2149"/>
    <x v="3"/>
    <s v="TEC-AC-10000865"/>
    <x v="2"/>
    <x v="11"/>
    <x v="1005"/>
    <n v="177"/>
  </r>
  <r>
    <n v="9635"/>
    <s v="CA-2015-151330"/>
    <x v="1005"/>
    <d v="2015-10-17T00:00:00"/>
    <s v="First Class"/>
    <s v="TC-21295"/>
    <s v="Toby Carlisle"/>
    <x v="0"/>
    <x v="0"/>
    <x v="231"/>
    <x v="31"/>
    <n v="2149"/>
    <x v="3"/>
    <s v="OFF-ST-10000615"/>
    <x v="1"/>
    <x v="4"/>
    <x v="75"/>
    <n v="79.45"/>
  </r>
  <r>
    <n v="9636"/>
    <s v="CA-2015-151330"/>
    <x v="1005"/>
    <d v="2015-10-17T00:00:00"/>
    <s v="First Class"/>
    <s v="TC-21295"/>
    <s v="Toby Carlisle"/>
    <x v="0"/>
    <x v="0"/>
    <x v="231"/>
    <x v="31"/>
    <n v="2149"/>
    <x v="3"/>
    <s v="FUR-CH-10000749"/>
    <x v="0"/>
    <x v="1"/>
    <x v="1676"/>
    <n v="1628.82"/>
  </r>
  <r>
    <n v="9637"/>
    <s v="CA-2015-124702"/>
    <x v="728"/>
    <d v="2015-11-25T00:00:00"/>
    <s v="Standard Class"/>
    <s v="MH-17785"/>
    <s v="Maya Herman"/>
    <x v="1"/>
    <x v="0"/>
    <x v="4"/>
    <x v="4"/>
    <n v="98105"/>
    <x v="1"/>
    <s v="FUR-FU-10003553"/>
    <x v="0"/>
    <x v="5"/>
    <x v="568"/>
    <n v="137.54"/>
  </r>
  <r>
    <n v="9638"/>
    <s v="CA-2015-124702"/>
    <x v="728"/>
    <d v="2015-11-25T00:00:00"/>
    <s v="Standard Class"/>
    <s v="MH-17785"/>
    <s v="Maya Herman"/>
    <x v="1"/>
    <x v="0"/>
    <x v="4"/>
    <x v="4"/>
    <n v="98105"/>
    <x v="1"/>
    <s v="FUR-TA-10003008"/>
    <x v="0"/>
    <x v="3"/>
    <x v="955"/>
    <n v="730.2"/>
  </r>
  <r>
    <n v="9639"/>
    <s v="US-2018-125808"/>
    <x v="105"/>
    <d v="2018-11-15T00:00:00"/>
    <s v="Second Class"/>
    <s v="EP-13915"/>
    <s v="Emily Phan"/>
    <x v="0"/>
    <x v="0"/>
    <x v="1"/>
    <x v="1"/>
    <n v="90032"/>
    <x v="1"/>
    <s v="OFF-PA-10001846"/>
    <x v="1"/>
    <x v="10"/>
    <x v="1816"/>
    <n v="11.56"/>
  </r>
  <r>
    <n v="9640"/>
    <s v="CA-2016-116638"/>
    <x v="1224"/>
    <d v="2016-01-31T00:00:00"/>
    <s v="Second Class"/>
    <s v="JH-15985"/>
    <s v="Joseph Holt"/>
    <x v="0"/>
    <x v="0"/>
    <x v="3"/>
    <x v="3"/>
    <n v="28027"/>
    <x v="0"/>
    <s v="FUR-TA-10000198"/>
    <x v="0"/>
    <x v="3"/>
    <x v="594"/>
    <n v="4297.6440000000002"/>
  </r>
  <r>
    <n v="9641"/>
    <s v="CA-2015-104563"/>
    <x v="1009"/>
    <d v="2015-03-12T00:00:00"/>
    <s v="Standard Class"/>
    <s v="CM-12715"/>
    <s v="Craig Molinari"/>
    <x v="1"/>
    <x v="0"/>
    <x v="4"/>
    <x v="4"/>
    <n v="98103"/>
    <x v="1"/>
    <s v="OFF-AR-10000390"/>
    <x v="1"/>
    <x v="6"/>
    <x v="105"/>
    <n v="20.65"/>
  </r>
  <r>
    <n v="9642"/>
    <s v="CA-2015-104563"/>
    <x v="1009"/>
    <d v="2015-03-12T00:00:00"/>
    <s v="Standard Class"/>
    <s v="CM-12715"/>
    <s v="Craig Molinari"/>
    <x v="1"/>
    <x v="0"/>
    <x v="4"/>
    <x v="4"/>
    <n v="98103"/>
    <x v="1"/>
    <s v="OFF-ST-10000934"/>
    <x v="1"/>
    <x v="4"/>
    <x v="356"/>
    <n v="204.9"/>
  </r>
  <r>
    <n v="9643"/>
    <s v="CA-2015-104563"/>
    <x v="1009"/>
    <d v="2015-03-12T00:00:00"/>
    <s v="Standard Class"/>
    <s v="CM-12715"/>
    <s v="Craig Molinari"/>
    <x v="1"/>
    <x v="0"/>
    <x v="4"/>
    <x v="4"/>
    <n v="98103"/>
    <x v="1"/>
    <s v="FUR-CH-10002780"/>
    <x v="0"/>
    <x v="1"/>
    <x v="1841"/>
    <n v="436.70400000000001"/>
  </r>
  <r>
    <n v="9644"/>
    <s v="CA-2015-104563"/>
    <x v="1009"/>
    <d v="2015-03-12T00:00:00"/>
    <s v="Standard Class"/>
    <s v="CM-12715"/>
    <s v="Craig Molinari"/>
    <x v="1"/>
    <x v="0"/>
    <x v="4"/>
    <x v="4"/>
    <n v="98103"/>
    <x v="1"/>
    <s v="FUR-CH-10004495"/>
    <x v="0"/>
    <x v="1"/>
    <x v="1484"/>
    <n v="481.56799999999998"/>
  </r>
  <r>
    <n v="9645"/>
    <s v="US-2018-107979"/>
    <x v="110"/>
    <d v="2018-06-13T00:00:00"/>
    <s v="Standard Class"/>
    <s v="FO-14305"/>
    <s v="Frank Olsen"/>
    <x v="0"/>
    <x v="0"/>
    <x v="220"/>
    <x v="16"/>
    <n v="85301"/>
    <x v="1"/>
    <s v="TEC-AC-10002006"/>
    <x v="2"/>
    <x v="11"/>
    <x v="1087"/>
    <n v="89.543999999999997"/>
  </r>
  <r>
    <n v="9646"/>
    <s v="US-2018-107979"/>
    <x v="110"/>
    <d v="2018-06-13T00:00:00"/>
    <s v="Standard Class"/>
    <s v="FO-14305"/>
    <s v="Frank Olsen"/>
    <x v="0"/>
    <x v="0"/>
    <x v="220"/>
    <x v="16"/>
    <n v="85301"/>
    <x v="1"/>
    <s v="OFF-ST-10002485"/>
    <x v="1"/>
    <x v="4"/>
    <x v="211"/>
    <n v="35.167999999999999"/>
  </r>
  <r>
    <n v="9647"/>
    <s v="US-2018-107979"/>
    <x v="110"/>
    <d v="2018-06-13T00:00:00"/>
    <s v="Standard Class"/>
    <s v="FO-14305"/>
    <s v="Frank Olsen"/>
    <x v="0"/>
    <x v="0"/>
    <x v="220"/>
    <x v="16"/>
    <n v="85301"/>
    <x v="1"/>
    <s v="OFF-BI-10000778"/>
    <x v="1"/>
    <x v="8"/>
    <x v="261"/>
    <n v="72.587999999999994"/>
  </r>
  <r>
    <n v="9648"/>
    <s v="CA-2015-150518"/>
    <x v="84"/>
    <d v="2015-11-24T00:00:00"/>
    <s v="Standard Class"/>
    <s v="MW-18220"/>
    <s v="Mitch Webber"/>
    <x v="0"/>
    <x v="0"/>
    <x v="525"/>
    <x v="11"/>
    <n v="55433"/>
    <x v="2"/>
    <s v="OFF-ST-10000877"/>
    <x v="1"/>
    <x v="4"/>
    <x v="1113"/>
    <n v="221.16"/>
  </r>
  <r>
    <n v="9649"/>
    <s v="CA-2015-150518"/>
    <x v="84"/>
    <d v="2015-11-24T00:00:00"/>
    <s v="Standard Class"/>
    <s v="MW-18220"/>
    <s v="Mitch Webber"/>
    <x v="0"/>
    <x v="0"/>
    <x v="525"/>
    <x v="11"/>
    <n v="55433"/>
    <x v="2"/>
    <s v="TEC-PH-10002103"/>
    <x v="2"/>
    <x v="7"/>
    <x v="539"/>
    <n v="281.97000000000003"/>
  </r>
  <r>
    <n v="9650"/>
    <s v="CA-2017-107104"/>
    <x v="491"/>
    <d v="2017-11-30T00:00:00"/>
    <s v="Standard Class"/>
    <s v="MS-17365"/>
    <s v="Maribeth Schnelling"/>
    <x v="0"/>
    <x v="0"/>
    <x v="1"/>
    <x v="1"/>
    <n v="90045"/>
    <x v="1"/>
    <s v="FUR-BO-10002213"/>
    <x v="0"/>
    <x v="0"/>
    <x v="1232"/>
    <n v="3406.6640000000002"/>
  </r>
  <r>
    <n v="9651"/>
    <s v="CA-2017-107104"/>
    <x v="491"/>
    <d v="2017-11-30T00:00:00"/>
    <s v="Standard Class"/>
    <s v="MS-17365"/>
    <s v="Maribeth Schnelling"/>
    <x v="0"/>
    <x v="0"/>
    <x v="1"/>
    <x v="1"/>
    <n v="90045"/>
    <x v="1"/>
    <s v="OFF-AR-10004269"/>
    <x v="1"/>
    <x v="6"/>
    <x v="1550"/>
    <n v="37.17"/>
  </r>
  <r>
    <n v="9652"/>
    <s v="CA-2017-107104"/>
    <x v="491"/>
    <d v="2017-11-30T00:00:00"/>
    <s v="Standard Class"/>
    <s v="MS-17365"/>
    <s v="Maribeth Schnelling"/>
    <x v="0"/>
    <x v="0"/>
    <x v="1"/>
    <x v="1"/>
    <n v="90045"/>
    <x v="1"/>
    <s v="OFF-AP-10000055"/>
    <x v="1"/>
    <x v="9"/>
    <x v="789"/>
    <n v="64.959999999999994"/>
  </r>
  <r>
    <n v="9653"/>
    <s v="CA-2017-107104"/>
    <x v="491"/>
    <d v="2017-11-30T00:00:00"/>
    <s v="Standard Class"/>
    <s v="MS-17365"/>
    <s v="Maribeth Schnelling"/>
    <x v="0"/>
    <x v="0"/>
    <x v="1"/>
    <x v="1"/>
    <n v="90045"/>
    <x v="1"/>
    <s v="FUR-FU-10002937"/>
    <x v="0"/>
    <x v="5"/>
    <x v="1060"/>
    <n v="595.38"/>
  </r>
  <r>
    <n v="9654"/>
    <s v="CA-2018-161893"/>
    <x v="205"/>
    <d v="2018-01-27T00:00:00"/>
    <s v="Standard Class"/>
    <s v="HP-14815"/>
    <s v="Harold Pawlan"/>
    <x v="2"/>
    <x v="0"/>
    <x v="93"/>
    <x v="16"/>
    <n v="85705"/>
    <x v="1"/>
    <s v="TEC-AC-10001874"/>
    <x v="2"/>
    <x v="11"/>
    <x v="1571"/>
    <n v="95.983999999999995"/>
  </r>
  <r>
    <n v="9655"/>
    <s v="CA-2018-161893"/>
    <x v="205"/>
    <d v="2018-01-27T00:00:00"/>
    <s v="Standard Class"/>
    <s v="HP-14815"/>
    <s v="Harold Pawlan"/>
    <x v="2"/>
    <x v="0"/>
    <x v="93"/>
    <x v="16"/>
    <n v="85705"/>
    <x v="1"/>
    <s v="OFF-BI-10004506"/>
    <x v="1"/>
    <x v="8"/>
    <x v="1247"/>
    <n v="4.9379999999999997"/>
  </r>
  <r>
    <n v="9656"/>
    <s v="CA-2015-156160"/>
    <x v="358"/>
    <d v="2015-09-29T00:00:00"/>
    <s v="Standard Class"/>
    <s v="AS-10090"/>
    <s v="Adam Shillingsburg"/>
    <x v="0"/>
    <x v="0"/>
    <x v="20"/>
    <x v="15"/>
    <n v="10035"/>
    <x v="3"/>
    <s v="FUR-FU-10001876"/>
    <x v="0"/>
    <x v="5"/>
    <x v="1403"/>
    <n v="97.44"/>
  </r>
  <r>
    <n v="9657"/>
    <s v="CA-2015-156160"/>
    <x v="358"/>
    <d v="2015-09-29T00:00:00"/>
    <s v="Standard Class"/>
    <s v="AS-10090"/>
    <s v="Adam Shillingsburg"/>
    <x v="0"/>
    <x v="0"/>
    <x v="20"/>
    <x v="15"/>
    <n v="10035"/>
    <x v="3"/>
    <s v="OFF-BI-10003355"/>
    <x v="1"/>
    <x v="8"/>
    <x v="591"/>
    <n v="3.984"/>
  </r>
  <r>
    <n v="9658"/>
    <s v="CA-2015-156160"/>
    <x v="358"/>
    <d v="2015-09-29T00:00:00"/>
    <s v="Standard Class"/>
    <s v="AS-10090"/>
    <s v="Adam Shillingsburg"/>
    <x v="0"/>
    <x v="0"/>
    <x v="20"/>
    <x v="15"/>
    <n v="10035"/>
    <x v="3"/>
    <s v="OFF-AR-10003876"/>
    <x v="1"/>
    <x v="6"/>
    <x v="1718"/>
    <n v="13.04"/>
  </r>
  <r>
    <n v="9659"/>
    <s v="CA-2015-156160"/>
    <x v="358"/>
    <d v="2015-09-29T00:00:00"/>
    <s v="Standard Class"/>
    <s v="AS-10090"/>
    <s v="Adam Shillingsburg"/>
    <x v="0"/>
    <x v="0"/>
    <x v="20"/>
    <x v="15"/>
    <n v="10035"/>
    <x v="3"/>
    <s v="FUR-CH-10004983"/>
    <x v="0"/>
    <x v="1"/>
    <x v="1569"/>
    <n v="579.52800000000002"/>
  </r>
  <r>
    <n v="9660"/>
    <s v="CA-2015-100860"/>
    <x v="959"/>
    <d v="2015-03-30T00:00:00"/>
    <s v="Second Class"/>
    <s v="CS-12505"/>
    <s v="Cindy Stewart"/>
    <x v="0"/>
    <x v="0"/>
    <x v="225"/>
    <x v="1"/>
    <n v="91767"/>
    <x v="1"/>
    <s v="OFF-LA-10001982"/>
    <x v="1"/>
    <x v="2"/>
    <x v="1538"/>
    <n v="18.75"/>
  </r>
  <r>
    <n v="9661"/>
    <s v="CA-2017-160717"/>
    <x v="112"/>
    <d v="2017-06-11T00:00:00"/>
    <s v="Standard Class"/>
    <s v="ME-17320"/>
    <s v="Maria Etezadi"/>
    <x v="2"/>
    <x v="0"/>
    <x v="443"/>
    <x v="1"/>
    <n v="93101"/>
    <x v="1"/>
    <s v="TEC-PH-10001459"/>
    <x v="2"/>
    <x v="7"/>
    <x v="1447"/>
    <n v="3023.9279999999999"/>
  </r>
  <r>
    <n v="9662"/>
    <s v="CA-2017-160717"/>
    <x v="112"/>
    <d v="2017-06-11T00:00:00"/>
    <s v="Standard Class"/>
    <s v="ME-17320"/>
    <s v="Maria Etezadi"/>
    <x v="2"/>
    <x v="0"/>
    <x v="443"/>
    <x v="1"/>
    <n v="93101"/>
    <x v="1"/>
    <s v="TEC-AC-10002134"/>
    <x v="2"/>
    <x v="11"/>
    <x v="1545"/>
    <n v="26.96"/>
  </r>
  <r>
    <n v="9663"/>
    <s v="CA-2017-160717"/>
    <x v="112"/>
    <d v="2017-06-11T00:00:00"/>
    <s v="Standard Class"/>
    <s v="ME-17320"/>
    <s v="Maria Etezadi"/>
    <x v="2"/>
    <x v="0"/>
    <x v="443"/>
    <x v="1"/>
    <n v="93101"/>
    <x v="1"/>
    <s v="TEC-PH-10001760"/>
    <x v="2"/>
    <x v="7"/>
    <x v="257"/>
    <n v="477.6"/>
  </r>
  <r>
    <n v="9664"/>
    <s v="CA-2018-132619"/>
    <x v="515"/>
    <d v="2018-09-05T00:00:00"/>
    <s v="Standard Class"/>
    <s v="MS-17770"/>
    <s v="Maxwell Schwartz"/>
    <x v="0"/>
    <x v="0"/>
    <x v="8"/>
    <x v="1"/>
    <n v="94109"/>
    <x v="1"/>
    <s v="OFF-ST-10001511"/>
    <x v="1"/>
    <x v="4"/>
    <x v="556"/>
    <n v="193.95"/>
  </r>
  <r>
    <n v="9665"/>
    <s v="US-2016-120957"/>
    <x v="214"/>
    <d v="2016-12-07T00:00:00"/>
    <s v="Same Day"/>
    <s v="KH-16690"/>
    <s v="Kristen Hastings"/>
    <x v="1"/>
    <x v="0"/>
    <x v="169"/>
    <x v="1"/>
    <n v="92503"/>
    <x v="1"/>
    <s v="OFF-PA-10003953"/>
    <x v="1"/>
    <x v="10"/>
    <x v="644"/>
    <n v="12.96"/>
  </r>
  <r>
    <n v="9666"/>
    <s v="CA-2018-157448"/>
    <x v="673"/>
    <d v="2018-11-20T00:00:00"/>
    <s v="Standard Class"/>
    <s v="LC-16885"/>
    <s v="Lena Creighton"/>
    <x v="0"/>
    <x v="0"/>
    <x v="1"/>
    <x v="1"/>
    <n v="90049"/>
    <x v="1"/>
    <s v="FUR-FU-10003268"/>
    <x v="0"/>
    <x v="5"/>
    <x v="885"/>
    <n v="119.94"/>
  </r>
  <r>
    <n v="9667"/>
    <s v="CA-2018-157448"/>
    <x v="673"/>
    <d v="2018-11-20T00:00:00"/>
    <s v="Standard Class"/>
    <s v="LC-16885"/>
    <s v="Lena Creighton"/>
    <x v="0"/>
    <x v="0"/>
    <x v="1"/>
    <x v="1"/>
    <n v="90049"/>
    <x v="1"/>
    <s v="FUR-FU-10001847"/>
    <x v="0"/>
    <x v="5"/>
    <x v="1364"/>
    <n v="12.42"/>
  </r>
  <r>
    <n v="9668"/>
    <s v="CA-2017-126270"/>
    <x v="131"/>
    <d v="2017-04-27T00:00:00"/>
    <s v="Standard Class"/>
    <s v="AF-10870"/>
    <s v="Art Ferguson"/>
    <x v="0"/>
    <x v="0"/>
    <x v="526"/>
    <x v="1"/>
    <n v="92672"/>
    <x v="1"/>
    <s v="OFF-BI-10002764"/>
    <x v="1"/>
    <x v="8"/>
    <x v="507"/>
    <n v="18.088000000000001"/>
  </r>
  <r>
    <n v="9669"/>
    <s v="CA-2017-126270"/>
    <x v="131"/>
    <d v="2017-04-27T00:00:00"/>
    <s v="Standard Class"/>
    <s v="AF-10870"/>
    <s v="Art Ferguson"/>
    <x v="0"/>
    <x v="0"/>
    <x v="526"/>
    <x v="1"/>
    <n v="92672"/>
    <x v="1"/>
    <s v="OFF-EN-10004386"/>
    <x v="1"/>
    <x v="12"/>
    <x v="245"/>
    <n v="71.97"/>
  </r>
  <r>
    <n v="9670"/>
    <s v="CA-2018-145275"/>
    <x v="459"/>
    <d v="2018-04-06T00:00:00"/>
    <s v="Standard Class"/>
    <s v="AH-10465"/>
    <s v="Amy Hunt"/>
    <x v="0"/>
    <x v="0"/>
    <x v="27"/>
    <x v="19"/>
    <n v="35601"/>
    <x v="0"/>
    <s v="OFF-LA-10001569"/>
    <x v="1"/>
    <x v="2"/>
    <x v="639"/>
    <n v="14.94"/>
  </r>
  <r>
    <n v="9671"/>
    <s v="CA-2016-133396"/>
    <x v="863"/>
    <d v="2016-08-15T00:00:00"/>
    <s v="First Class"/>
    <s v="GK-14620"/>
    <s v="Grace Kelly"/>
    <x v="1"/>
    <x v="0"/>
    <x v="247"/>
    <x v="3"/>
    <n v="27405"/>
    <x v="0"/>
    <s v="OFF-AR-10001446"/>
    <x v="1"/>
    <x v="6"/>
    <x v="1161"/>
    <n v="64.680000000000007"/>
  </r>
  <r>
    <n v="9672"/>
    <s v="US-2018-140312"/>
    <x v="38"/>
    <d v="2018-11-19T00:00:00"/>
    <s v="Standard Class"/>
    <s v="KL-16645"/>
    <s v="Ken Lonsdale"/>
    <x v="0"/>
    <x v="0"/>
    <x v="65"/>
    <x v="1"/>
    <n v="94568"/>
    <x v="1"/>
    <s v="TEC-PH-10003442"/>
    <x v="2"/>
    <x v="7"/>
    <x v="888"/>
    <n v="22"/>
  </r>
  <r>
    <n v="9673"/>
    <s v="CA-2017-114867"/>
    <x v="443"/>
    <d v="2017-12-28T00:00:00"/>
    <s v="Standard Class"/>
    <s v="FM-14290"/>
    <s v="Frank Merwin"/>
    <x v="2"/>
    <x v="0"/>
    <x v="10"/>
    <x v="9"/>
    <n v="19143"/>
    <x v="3"/>
    <s v="OFF-PA-10000477"/>
    <x v="1"/>
    <x v="10"/>
    <x v="1214"/>
    <n v="7.968"/>
  </r>
  <r>
    <n v="9674"/>
    <s v="CA-2017-114867"/>
    <x v="443"/>
    <d v="2017-12-28T00:00:00"/>
    <s v="Standard Class"/>
    <s v="FM-14290"/>
    <s v="Frank Merwin"/>
    <x v="2"/>
    <x v="0"/>
    <x v="10"/>
    <x v="9"/>
    <n v="19143"/>
    <x v="3"/>
    <s v="TEC-PH-10002645"/>
    <x v="2"/>
    <x v="7"/>
    <x v="1848"/>
    <n v="1499.97"/>
  </r>
  <r>
    <n v="9675"/>
    <s v="US-2015-164644"/>
    <x v="192"/>
    <d v="2015-07-24T00:00:00"/>
    <s v="Second Class"/>
    <s v="JL-15850"/>
    <s v="John Lucas"/>
    <x v="0"/>
    <x v="0"/>
    <x v="12"/>
    <x v="5"/>
    <n v="77095"/>
    <x v="2"/>
    <s v="OFF-ST-10003123"/>
    <x v="1"/>
    <x v="4"/>
    <x v="1277"/>
    <n v="26.632000000000001"/>
  </r>
  <r>
    <n v="9676"/>
    <s v="CA-2017-137393"/>
    <x v="715"/>
    <d v="2017-05-10T00:00:00"/>
    <s v="Standard Class"/>
    <s v="GM-14500"/>
    <s v="Gene McClure"/>
    <x v="0"/>
    <x v="0"/>
    <x v="329"/>
    <x v="1"/>
    <n v="93309"/>
    <x v="1"/>
    <s v="FUR-FU-10001617"/>
    <x v="0"/>
    <x v="5"/>
    <x v="1150"/>
    <n v="41.6"/>
  </r>
  <r>
    <n v="9677"/>
    <s v="US-2015-120175"/>
    <x v="683"/>
    <d v="2015-12-03T00:00:00"/>
    <s v="Standard Class"/>
    <s v="MC-17635"/>
    <s v="Matthew Clasen"/>
    <x v="1"/>
    <x v="0"/>
    <x v="102"/>
    <x v="14"/>
    <n v="47374"/>
    <x v="2"/>
    <s v="OFF-EN-10003862"/>
    <x v="1"/>
    <x v="12"/>
    <x v="760"/>
    <n v="64.02"/>
  </r>
  <r>
    <n v="9678"/>
    <s v="CA-2017-144785"/>
    <x v="724"/>
    <d v="2017-04-23T00:00:00"/>
    <s v="Standard Class"/>
    <s v="CS-12490"/>
    <s v="Cindy Schnelling"/>
    <x v="1"/>
    <x v="0"/>
    <x v="20"/>
    <x v="15"/>
    <n v="10009"/>
    <x v="3"/>
    <s v="OFF-AR-10001573"/>
    <x v="1"/>
    <x v="6"/>
    <x v="373"/>
    <n v="6.99"/>
  </r>
  <r>
    <n v="9679"/>
    <s v="CA-2017-144785"/>
    <x v="724"/>
    <d v="2017-04-23T00:00:00"/>
    <s v="Standard Class"/>
    <s v="CS-12490"/>
    <s v="Cindy Schnelling"/>
    <x v="1"/>
    <x v="0"/>
    <x v="20"/>
    <x v="15"/>
    <n v="10009"/>
    <x v="3"/>
    <s v="OFF-SU-10004290"/>
    <x v="1"/>
    <x v="14"/>
    <x v="1827"/>
    <n v="6.84"/>
  </r>
  <r>
    <n v="9680"/>
    <s v="CA-2016-130113"/>
    <x v="17"/>
    <d v="2016-12-31T00:00:00"/>
    <s v="Standard Class"/>
    <s v="AH-10030"/>
    <s v="Aaron Hawkins"/>
    <x v="1"/>
    <x v="0"/>
    <x v="8"/>
    <x v="1"/>
    <n v="94122"/>
    <x v="1"/>
    <s v="OFF-ST-10000046"/>
    <x v="1"/>
    <x v="4"/>
    <x v="764"/>
    <n v="323.10000000000002"/>
  </r>
  <r>
    <n v="9681"/>
    <s v="CA-2016-130113"/>
    <x v="17"/>
    <d v="2016-12-31T00:00:00"/>
    <s v="Standard Class"/>
    <s v="AH-10030"/>
    <s v="Aaron Hawkins"/>
    <x v="1"/>
    <x v="0"/>
    <x v="8"/>
    <x v="1"/>
    <n v="94122"/>
    <x v="1"/>
    <s v="TEC-PH-10003505"/>
    <x v="2"/>
    <x v="7"/>
    <x v="910"/>
    <n v="668.16"/>
  </r>
  <r>
    <n v="9682"/>
    <s v="CA-2018-122770"/>
    <x v="1096"/>
    <d v="2018-12-18T00:00:00"/>
    <s v="Standard Class"/>
    <s v="EP-13915"/>
    <s v="Emily Phan"/>
    <x v="0"/>
    <x v="0"/>
    <x v="8"/>
    <x v="1"/>
    <n v="94122"/>
    <x v="1"/>
    <s v="OFF-LA-10004559"/>
    <x v="1"/>
    <x v="2"/>
    <x v="1349"/>
    <n v="8.64"/>
  </r>
  <r>
    <n v="9683"/>
    <s v="CA-2018-122770"/>
    <x v="1096"/>
    <d v="2018-12-18T00:00:00"/>
    <s v="Standard Class"/>
    <s v="EP-13915"/>
    <s v="Emily Phan"/>
    <x v="0"/>
    <x v="0"/>
    <x v="8"/>
    <x v="1"/>
    <n v="94122"/>
    <x v="1"/>
    <s v="OFF-PA-10003172"/>
    <x v="1"/>
    <x v="10"/>
    <x v="854"/>
    <n v="38.880000000000003"/>
  </r>
  <r>
    <n v="9684"/>
    <s v="CA-2018-122770"/>
    <x v="1096"/>
    <d v="2018-12-18T00:00:00"/>
    <s v="Standard Class"/>
    <s v="EP-13915"/>
    <s v="Emily Phan"/>
    <x v="0"/>
    <x v="0"/>
    <x v="8"/>
    <x v="1"/>
    <n v="94122"/>
    <x v="1"/>
    <s v="FUR-FU-10001473"/>
    <x v="0"/>
    <x v="5"/>
    <x v="1253"/>
    <n v="201.04"/>
  </r>
  <r>
    <n v="9685"/>
    <s v="CA-2018-122770"/>
    <x v="1096"/>
    <d v="2018-12-18T00:00:00"/>
    <s v="Standard Class"/>
    <s v="EP-13915"/>
    <s v="Emily Phan"/>
    <x v="0"/>
    <x v="0"/>
    <x v="8"/>
    <x v="1"/>
    <n v="94122"/>
    <x v="1"/>
    <s v="OFF-PA-10000232"/>
    <x v="1"/>
    <x v="10"/>
    <x v="1631"/>
    <n v="12.96"/>
  </r>
  <r>
    <n v="9686"/>
    <s v="CA-2018-118668"/>
    <x v="460"/>
    <d v="2018-01-04T00:00:00"/>
    <s v="Second Class"/>
    <s v="FW-14395"/>
    <s v="Fred Wasserman"/>
    <x v="1"/>
    <x v="0"/>
    <x v="1"/>
    <x v="1"/>
    <n v="90032"/>
    <x v="1"/>
    <s v="TEC-AC-10000682"/>
    <x v="2"/>
    <x v="11"/>
    <x v="1336"/>
    <n v="16.59"/>
  </r>
  <r>
    <n v="9687"/>
    <s v="CA-2018-116498"/>
    <x v="1109"/>
    <d v="2018-06-03T00:00:00"/>
    <s v="Standard Class"/>
    <s v="KA-16525"/>
    <s v="Kelly Andreada"/>
    <x v="0"/>
    <x v="0"/>
    <x v="70"/>
    <x v="1"/>
    <n v="92037"/>
    <x v="1"/>
    <s v="OFF-AR-10003405"/>
    <x v="1"/>
    <x v="6"/>
    <x v="628"/>
    <n v="35.1"/>
  </r>
  <r>
    <n v="9688"/>
    <s v="US-2018-130603"/>
    <x v="1033"/>
    <d v="2018-10-06T00:00:00"/>
    <s v="Standard Class"/>
    <s v="SC-20050"/>
    <s v="Sample Company A"/>
    <x v="2"/>
    <x v="0"/>
    <x v="81"/>
    <x v="5"/>
    <n v="76017"/>
    <x v="2"/>
    <s v="OFF-BI-10000301"/>
    <x v="1"/>
    <x v="8"/>
    <x v="625"/>
    <n v="11.646000000000001"/>
  </r>
  <r>
    <n v="9689"/>
    <s v="US-2018-135986"/>
    <x v="308"/>
    <d v="2018-06-27T00:00:00"/>
    <s v="Standard Class"/>
    <s v="PG-18895"/>
    <s v="Paul Gonzalez"/>
    <x v="0"/>
    <x v="0"/>
    <x v="102"/>
    <x v="17"/>
    <n v="23223"/>
    <x v="0"/>
    <s v="OFF-PA-10001534"/>
    <x v="1"/>
    <x v="10"/>
    <x v="1470"/>
    <n v="32.4"/>
  </r>
  <r>
    <n v="9690"/>
    <s v="US-2018-135986"/>
    <x v="308"/>
    <d v="2018-06-27T00:00:00"/>
    <s v="Standard Class"/>
    <s v="PG-18895"/>
    <s v="Paul Gonzalez"/>
    <x v="0"/>
    <x v="0"/>
    <x v="102"/>
    <x v="17"/>
    <n v="23223"/>
    <x v="0"/>
    <s v="TEC-PH-10003691"/>
    <x v="2"/>
    <x v="7"/>
    <x v="1407"/>
    <n v="503.96"/>
  </r>
  <r>
    <n v="9691"/>
    <s v="CA-2018-140536"/>
    <x v="1095"/>
    <d v="2018-04-05T00:00:00"/>
    <s v="First Class"/>
    <s v="TA-21385"/>
    <s v="Tom Ashbrook"/>
    <x v="2"/>
    <x v="0"/>
    <x v="20"/>
    <x v="15"/>
    <n v="10035"/>
    <x v="3"/>
    <s v="OFF-AR-10001545"/>
    <x v="1"/>
    <x v="6"/>
    <x v="820"/>
    <n v="7.04"/>
  </r>
  <r>
    <n v="9692"/>
    <s v="CA-2016-130183"/>
    <x v="50"/>
    <d v="2016-11-17T00:00:00"/>
    <s v="Standard Class"/>
    <s v="PO-18850"/>
    <s v="Patrick O'Brill"/>
    <x v="0"/>
    <x v="0"/>
    <x v="12"/>
    <x v="5"/>
    <n v="77041"/>
    <x v="2"/>
    <s v="FUR-BO-10001811"/>
    <x v="0"/>
    <x v="0"/>
    <x v="787"/>
    <n v="613.99919999999997"/>
  </r>
  <r>
    <n v="9693"/>
    <s v="CA-2016-107902"/>
    <x v="834"/>
    <d v="2016-09-02T00:00:00"/>
    <s v="Standard Class"/>
    <s v="SM-20950"/>
    <s v="Suzanne McNair"/>
    <x v="1"/>
    <x v="0"/>
    <x v="54"/>
    <x v="29"/>
    <n v="6824"/>
    <x v="3"/>
    <s v="OFF-ST-10001837"/>
    <x v="1"/>
    <x v="4"/>
    <x v="1340"/>
    <n v="470.36"/>
  </r>
  <r>
    <n v="9694"/>
    <s v="CA-2018-130148"/>
    <x v="241"/>
    <d v="2018-09-28T00:00:00"/>
    <s v="Second Class"/>
    <s v="NK-18490"/>
    <s v="Neil Knudson"/>
    <x v="2"/>
    <x v="0"/>
    <x v="8"/>
    <x v="1"/>
    <n v="94110"/>
    <x v="1"/>
    <s v="OFF-PA-10000551"/>
    <x v="1"/>
    <x v="10"/>
    <x v="1246"/>
    <n v="31.08"/>
  </r>
  <r>
    <n v="9695"/>
    <s v="CA-2018-130148"/>
    <x v="241"/>
    <d v="2018-09-28T00:00:00"/>
    <s v="Second Class"/>
    <s v="NK-18490"/>
    <s v="Neil Knudson"/>
    <x v="2"/>
    <x v="0"/>
    <x v="8"/>
    <x v="1"/>
    <n v="94110"/>
    <x v="1"/>
    <s v="OFF-SU-10001574"/>
    <x v="1"/>
    <x v="14"/>
    <x v="503"/>
    <n v="7.3"/>
  </r>
  <r>
    <n v="9696"/>
    <s v="US-2017-151260"/>
    <x v="25"/>
    <d v="2017-12-14T00:00:00"/>
    <s v="First Class"/>
    <s v="SC-20695"/>
    <s v="Steve Chapman"/>
    <x v="1"/>
    <x v="0"/>
    <x v="24"/>
    <x v="24"/>
    <n v="45503"/>
    <x v="3"/>
    <s v="OFF-AP-10002892"/>
    <x v="1"/>
    <x v="9"/>
    <x v="9"/>
    <n v="73.536000000000001"/>
  </r>
  <r>
    <n v="9697"/>
    <s v="CA-2015-144281"/>
    <x v="1225"/>
    <d v="2015-06-15T00:00:00"/>
    <s v="Second Class"/>
    <s v="HK-14890"/>
    <s v="Heather Kirkland"/>
    <x v="1"/>
    <x v="0"/>
    <x v="66"/>
    <x v="12"/>
    <n v="48234"/>
    <x v="2"/>
    <s v="OFF-LA-10003930"/>
    <x v="1"/>
    <x v="2"/>
    <x v="508"/>
    <n v="491.55"/>
  </r>
  <r>
    <n v="9698"/>
    <s v="CA-2017-122511"/>
    <x v="21"/>
    <d v="2017-03-11T00:00:00"/>
    <s v="Same Day"/>
    <s v="BT-11485"/>
    <s v="Brad Thomas"/>
    <x v="2"/>
    <x v="0"/>
    <x v="10"/>
    <x v="9"/>
    <n v="19140"/>
    <x v="3"/>
    <s v="FUR-FU-10001037"/>
    <x v="0"/>
    <x v="5"/>
    <x v="1169"/>
    <n v="30.335999999999999"/>
  </r>
  <r>
    <n v="9699"/>
    <s v="CA-2018-154116"/>
    <x v="934"/>
    <d v="2018-12-19T00:00:00"/>
    <s v="Standard Class"/>
    <s v="KM-16660"/>
    <s v="Khloe Miller"/>
    <x v="0"/>
    <x v="0"/>
    <x v="75"/>
    <x v="1"/>
    <n v="90301"/>
    <x v="1"/>
    <s v="OFF-PA-10004569"/>
    <x v="1"/>
    <x v="10"/>
    <x v="230"/>
    <n v="22.83"/>
  </r>
  <r>
    <n v="9700"/>
    <s v="CA-2018-154116"/>
    <x v="934"/>
    <d v="2018-12-19T00:00:00"/>
    <s v="Standard Class"/>
    <s v="KM-16660"/>
    <s v="Khloe Miller"/>
    <x v="0"/>
    <x v="0"/>
    <x v="75"/>
    <x v="1"/>
    <n v="90301"/>
    <x v="1"/>
    <s v="OFF-AP-10000027"/>
    <x v="1"/>
    <x v="9"/>
    <x v="1813"/>
    <n v="54.32"/>
  </r>
  <r>
    <n v="9701"/>
    <s v="CA-2018-154116"/>
    <x v="934"/>
    <d v="2018-12-19T00:00:00"/>
    <s v="Standard Class"/>
    <s v="KM-16660"/>
    <s v="Khloe Miller"/>
    <x v="0"/>
    <x v="0"/>
    <x v="75"/>
    <x v="1"/>
    <n v="90301"/>
    <x v="1"/>
    <s v="TEC-PH-10000675"/>
    <x v="2"/>
    <x v="7"/>
    <x v="1347"/>
    <n v="196.77600000000001"/>
  </r>
  <r>
    <n v="9702"/>
    <s v="CA-2017-105291"/>
    <x v="859"/>
    <d v="2017-11-04T00:00:00"/>
    <s v="Standard Class"/>
    <s v="SP-20920"/>
    <s v="Susan Pistek"/>
    <x v="0"/>
    <x v="0"/>
    <x v="527"/>
    <x v="1"/>
    <n v="93405"/>
    <x v="1"/>
    <s v="OFF-FA-10003059"/>
    <x v="1"/>
    <x v="13"/>
    <x v="802"/>
    <n v="3.62"/>
  </r>
  <r>
    <n v="9703"/>
    <s v="CA-2018-147032"/>
    <x v="689"/>
    <d v="2018-08-04T00:00:00"/>
    <s v="Standard Class"/>
    <s v="LB-16795"/>
    <s v="Laurel Beltran"/>
    <x v="2"/>
    <x v="0"/>
    <x v="40"/>
    <x v="13"/>
    <n v="19805"/>
    <x v="3"/>
    <s v="OFF-PA-10003256"/>
    <x v="1"/>
    <x v="10"/>
    <x v="96"/>
    <n v="11.54"/>
  </r>
  <r>
    <n v="9704"/>
    <s v="CA-2018-147032"/>
    <x v="689"/>
    <d v="2018-08-04T00:00:00"/>
    <s v="Standard Class"/>
    <s v="LB-16795"/>
    <s v="Laurel Beltran"/>
    <x v="2"/>
    <x v="0"/>
    <x v="40"/>
    <x v="13"/>
    <n v="19805"/>
    <x v="3"/>
    <s v="OFF-BI-10003656"/>
    <x v="1"/>
    <x v="8"/>
    <x v="13"/>
    <n v="849.95"/>
  </r>
  <r>
    <n v="9705"/>
    <s v="CA-2018-147032"/>
    <x v="689"/>
    <d v="2018-08-04T00:00:00"/>
    <s v="Standard Class"/>
    <s v="LB-16795"/>
    <s v="Laurel Beltran"/>
    <x v="2"/>
    <x v="0"/>
    <x v="40"/>
    <x v="13"/>
    <n v="19805"/>
    <x v="3"/>
    <s v="OFF-BI-10002897"/>
    <x v="1"/>
    <x v="8"/>
    <x v="1802"/>
    <n v="11.01"/>
  </r>
  <r>
    <n v="9706"/>
    <s v="CA-2018-125990"/>
    <x v="15"/>
    <d v="2018-10-23T00:00:00"/>
    <s v="Standard Class"/>
    <s v="JS-16030"/>
    <s v="Joy Smith"/>
    <x v="0"/>
    <x v="0"/>
    <x v="8"/>
    <x v="1"/>
    <n v="94122"/>
    <x v="1"/>
    <s v="OFF-BI-10004826"/>
    <x v="1"/>
    <x v="8"/>
    <x v="728"/>
    <n v="39.624000000000002"/>
  </r>
  <r>
    <n v="9707"/>
    <s v="CA-2017-161746"/>
    <x v="147"/>
    <d v="2017-10-27T00:00:00"/>
    <s v="Standard Class"/>
    <s v="CS-11950"/>
    <s v="Carlos Soltero"/>
    <x v="0"/>
    <x v="0"/>
    <x v="1"/>
    <x v="1"/>
    <n v="90045"/>
    <x v="1"/>
    <s v="FUR-CH-10004626"/>
    <x v="0"/>
    <x v="1"/>
    <x v="1706"/>
    <n v="242.136"/>
  </r>
  <r>
    <n v="9708"/>
    <s v="CA-2017-161746"/>
    <x v="147"/>
    <d v="2017-10-27T00:00:00"/>
    <s v="Standard Class"/>
    <s v="CS-11950"/>
    <s v="Carlos Soltero"/>
    <x v="0"/>
    <x v="0"/>
    <x v="1"/>
    <x v="1"/>
    <n v="90045"/>
    <x v="1"/>
    <s v="OFF-AR-10000390"/>
    <x v="1"/>
    <x v="6"/>
    <x v="105"/>
    <n v="12.39"/>
  </r>
  <r>
    <n v="9709"/>
    <s v="CA-2017-161746"/>
    <x v="147"/>
    <d v="2017-10-27T00:00:00"/>
    <s v="Standard Class"/>
    <s v="CS-11950"/>
    <s v="Carlos Soltero"/>
    <x v="0"/>
    <x v="0"/>
    <x v="1"/>
    <x v="1"/>
    <n v="90045"/>
    <x v="1"/>
    <s v="FUR-FU-10003731"/>
    <x v="0"/>
    <x v="5"/>
    <x v="1602"/>
    <n v="19.96"/>
  </r>
  <r>
    <n v="9710"/>
    <s v="CA-2017-161746"/>
    <x v="147"/>
    <d v="2017-10-27T00:00:00"/>
    <s v="Standard Class"/>
    <s v="CS-11950"/>
    <s v="Carlos Soltero"/>
    <x v="0"/>
    <x v="0"/>
    <x v="1"/>
    <x v="1"/>
    <n v="90045"/>
    <x v="1"/>
    <s v="OFF-ST-10002743"/>
    <x v="1"/>
    <x v="4"/>
    <x v="418"/>
    <n v="340.92"/>
  </r>
  <r>
    <n v="9711"/>
    <s v="CA-2015-114251"/>
    <x v="1127"/>
    <d v="2015-11-10T00:00:00"/>
    <s v="Standard Class"/>
    <s v="MD-17350"/>
    <s v="Maribeth Dona"/>
    <x v="0"/>
    <x v="0"/>
    <x v="10"/>
    <x v="9"/>
    <n v="19143"/>
    <x v="3"/>
    <s v="FUR-FU-10001468"/>
    <x v="0"/>
    <x v="5"/>
    <x v="1289"/>
    <n v="273.56799999999998"/>
  </r>
  <r>
    <n v="9712"/>
    <s v="CA-2015-114251"/>
    <x v="1127"/>
    <d v="2015-11-10T00:00:00"/>
    <s v="Standard Class"/>
    <s v="MD-17350"/>
    <s v="Maribeth Dona"/>
    <x v="0"/>
    <x v="0"/>
    <x v="10"/>
    <x v="9"/>
    <n v="19143"/>
    <x v="3"/>
    <s v="OFF-BI-10003684"/>
    <x v="1"/>
    <x v="8"/>
    <x v="714"/>
    <n v="13.194000000000001"/>
  </r>
  <r>
    <n v="9713"/>
    <s v="CA-2015-114251"/>
    <x v="1127"/>
    <d v="2015-11-10T00:00:00"/>
    <s v="Standard Class"/>
    <s v="MD-17350"/>
    <s v="Maribeth Dona"/>
    <x v="0"/>
    <x v="0"/>
    <x v="10"/>
    <x v="9"/>
    <n v="19143"/>
    <x v="3"/>
    <s v="OFF-ST-10003716"/>
    <x v="1"/>
    <x v="4"/>
    <x v="898"/>
    <n v="1080.096"/>
  </r>
  <r>
    <n v="9714"/>
    <s v="CA-2015-114251"/>
    <x v="1127"/>
    <d v="2015-11-10T00:00:00"/>
    <s v="Standard Class"/>
    <s v="MD-17350"/>
    <s v="Maribeth Dona"/>
    <x v="0"/>
    <x v="0"/>
    <x v="10"/>
    <x v="9"/>
    <n v="19143"/>
    <x v="3"/>
    <s v="TEC-AC-10001101"/>
    <x v="2"/>
    <x v="11"/>
    <x v="552"/>
    <n v="51.56"/>
  </r>
  <r>
    <n v="9715"/>
    <s v="CA-2015-114251"/>
    <x v="1127"/>
    <d v="2015-11-10T00:00:00"/>
    <s v="Standard Class"/>
    <s v="MD-17350"/>
    <s v="Maribeth Dona"/>
    <x v="0"/>
    <x v="0"/>
    <x v="10"/>
    <x v="9"/>
    <n v="19143"/>
    <x v="3"/>
    <s v="TEC-AC-10004864"/>
    <x v="2"/>
    <x v="11"/>
    <x v="1298"/>
    <n v="58.415999999999997"/>
  </r>
  <r>
    <n v="9716"/>
    <s v="CA-2017-116379"/>
    <x v="77"/>
    <d v="2017-11-12T00:00:00"/>
    <s v="Standard Class"/>
    <s v="LD-17005"/>
    <s v="Lisa DeCherney"/>
    <x v="0"/>
    <x v="0"/>
    <x v="8"/>
    <x v="1"/>
    <n v="94122"/>
    <x v="1"/>
    <s v="OFF-BI-10001543"/>
    <x v="1"/>
    <x v="8"/>
    <x v="380"/>
    <n v="57.584000000000003"/>
  </r>
  <r>
    <n v="9717"/>
    <s v="US-2017-144477"/>
    <x v="399"/>
    <d v="2017-08-14T00:00:00"/>
    <s v="Second Class"/>
    <s v="DB-13270"/>
    <s v="Deborah Brumfield"/>
    <x v="2"/>
    <x v="0"/>
    <x v="10"/>
    <x v="9"/>
    <n v="19134"/>
    <x v="3"/>
    <s v="OFF-AR-10000914"/>
    <x v="1"/>
    <x v="6"/>
    <x v="1748"/>
    <n v="37.311999999999998"/>
  </r>
  <r>
    <n v="9718"/>
    <s v="CA-2017-108210"/>
    <x v="198"/>
    <d v="2017-05-31T00:00:00"/>
    <s v="Same Day"/>
    <s v="AT-10735"/>
    <s v="Annie Thurman"/>
    <x v="0"/>
    <x v="0"/>
    <x v="12"/>
    <x v="5"/>
    <n v="77041"/>
    <x v="2"/>
    <s v="TEC-PH-10002293"/>
    <x v="2"/>
    <x v="7"/>
    <x v="126"/>
    <n v="79.959999999999994"/>
  </r>
  <r>
    <n v="9719"/>
    <s v="CA-2017-108210"/>
    <x v="198"/>
    <d v="2017-05-31T00:00:00"/>
    <s v="Same Day"/>
    <s v="AT-10735"/>
    <s v="Annie Thurman"/>
    <x v="0"/>
    <x v="0"/>
    <x v="12"/>
    <x v="5"/>
    <n v="77041"/>
    <x v="2"/>
    <s v="TEC-AC-10000109"/>
    <x v="2"/>
    <x v="11"/>
    <x v="202"/>
    <n v="223.96"/>
  </r>
  <r>
    <n v="9720"/>
    <s v="CA-2018-166835"/>
    <x v="105"/>
    <d v="2018-11-14T00:00:00"/>
    <s v="Second Class"/>
    <s v="DK-13375"/>
    <s v="Dennis Kane"/>
    <x v="0"/>
    <x v="0"/>
    <x v="152"/>
    <x v="9"/>
    <n v="17602"/>
    <x v="3"/>
    <s v="OFF-ST-10002574"/>
    <x v="1"/>
    <x v="4"/>
    <x v="935"/>
    <n v="221.024"/>
  </r>
  <r>
    <n v="9721"/>
    <s v="CA-2017-119641"/>
    <x v="897"/>
    <d v="2017-09-26T00:00:00"/>
    <s v="Standard Class"/>
    <s v="CS-12250"/>
    <s v="Chris Selesnick"/>
    <x v="1"/>
    <x v="0"/>
    <x v="124"/>
    <x v="6"/>
    <n v="54302"/>
    <x v="2"/>
    <s v="FUR-FU-10002445"/>
    <x v="0"/>
    <x v="5"/>
    <x v="1448"/>
    <n v="18.96"/>
  </r>
  <r>
    <n v="9722"/>
    <s v="CA-2017-105781"/>
    <x v="595"/>
    <d v="2017-02-20T00:00:00"/>
    <s v="Standard Class"/>
    <s v="JF-15565"/>
    <s v="Jill Fjeld"/>
    <x v="0"/>
    <x v="0"/>
    <x v="20"/>
    <x v="15"/>
    <n v="10024"/>
    <x v="3"/>
    <s v="FUR-CH-10001802"/>
    <x v="0"/>
    <x v="1"/>
    <x v="1697"/>
    <n v="326.64600000000002"/>
  </r>
  <r>
    <n v="9723"/>
    <s v="CA-2017-105781"/>
    <x v="595"/>
    <d v="2017-02-20T00:00:00"/>
    <s v="Standard Class"/>
    <s v="JF-15565"/>
    <s v="Jill Fjeld"/>
    <x v="0"/>
    <x v="0"/>
    <x v="20"/>
    <x v="15"/>
    <n v="10024"/>
    <x v="3"/>
    <s v="TEC-AC-10003628"/>
    <x v="2"/>
    <x v="11"/>
    <x v="247"/>
    <n v="89.97"/>
  </r>
  <r>
    <n v="9724"/>
    <s v="CA-2015-101364"/>
    <x v="1091"/>
    <d v="2015-12-26T00:00:00"/>
    <s v="Standard Class"/>
    <s v="TW-21025"/>
    <s v="Tamara Willingham"/>
    <x v="2"/>
    <x v="0"/>
    <x v="20"/>
    <x v="15"/>
    <n v="10011"/>
    <x v="3"/>
    <s v="OFF-BI-10003984"/>
    <x v="1"/>
    <x v="8"/>
    <x v="697"/>
    <n v="296.71199999999999"/>
  </r>
  <r>
    <n v="9725"/>
    <s v="CA-2016-117898"/>
    <x v="901"/>
    <d v="2016-12-11T00:00:00"/>
    <s v="Standard Class"/>
    <s v="TB-21250"/>
    <s v="Tim Brockman"/>
    <x v="0"/>
    <x v="0"/>
    <x v="41"/>
    <x v="10"/>
    <n v="61701"/>
    <x v="2"/>
    <s v="OFF-EN-10004459"/>
    <x v="1"/>
    <x v="12"/>
    <x v="661"/>
    <n v="12.224"/>
  </r>
  <r>
    <n v="9726"/>
    <s v="CA-2018-142293"/>
    <x v="697"/>
    <d v="2018-09-20T00:00:00"/>
    <s v="First Class"/>
    <s v="SC-20380"/>
    <s v="Shahid Collister"/>
    <x v="0"/>
    <x v="0"/>
    <x v="394"/>
    <x v="45"/>
    <n v="83704"/>
    <x v="1"/>
    <s v="TEC-AC-10001109"/>
    <x v="2"/>
    <x v="11"/>
    <x v="1007"/>
    <n v="89.97"/>
  </r>
  <r>
    <n v="9727"/>
    <s v="CA-2018-167395"/>
    <x v="574"/>
    <d v="2018-12-04T00:00:00"/>
    <s v="First Class"/>
    <s v="KM-16720"/>
    <s v="Kunst Miller"/>
    <x v="0"/>
    <x v="0"/>
    <x v="90"/>
    <x v="31"/>
    <n v="1852"/>
    <x v="3"/>
    <s v="OFF-AP-10001293"/>
    <x v="1"/>
    <x v="9"/>
    <x v="1346"/>
    <n v="286.86"/>
  </r>
  <r>
    <n v="9728"/>
    <s v="CA-2018-167395"/>
    <x v="574"/>
    <d v="2018-12-04T00:00:00"/>
    <s v="First Class"/>
    <s v="KM-16720"/>
    <s v="Kunst Miller"/>
    <x v="0"/>
    <x v="0"/>
    <x v="90"/>
    <x v="31"/>
    <n v="1852"/>
    <x v="3"/>
    <s v="TEC-PH-10004977"/>
    <x v="2"/>
    <x v="7"/>
    <x v="34"/>
    <n v="979.95"/>
  </r>
  <r>
    <n v="9729"/>
    <s v="CA-2018-167395"/>
    <x v="574"/>
    <d v="2018-12-04T00:00:00"/>
    <s v="First Class"/>
    <s v="KM-16720"/>
    <s v="Kunst Miller"/>
    <x v="0"/>
    <x v="0"/>
    <x v="90"/>
    <x v="31"/>
    <n v="1852"/>
    <x v="3"/>
    <s v="OFF-SU-10001935"/>
    <x v="1"/>
    <x v="14"/>
    <x v="327"/>
    <n v="4.3600000000000003"/>
  </r>
  <r>
    <n v="9730"/>
    <s v="CA-2015-111962"/>
    <x v="411"/>
    <d v="2015-10-04T00:00:00"/>
    <s v="Standard Class"/>
    <s v="EB-14170"/>
    <s v="Evan Bailliet"/>
    <x v="0"/>
    <x v="0"/>
    <x v="4"/>
    <x v="4"/>
    <n v="98115"/>
    <x v="1"/>
    <s v="OFF-BI-10001308"/>
    <x v="1"/>
    <x v="8"/>
    <x v="1360"/>
    <n v="10.048"/>
  </r>
  <r>
    <n v="9731"/>
    <s v="CA-2015-111962"/>
    <x v="411"/>
    <d v="2015-10-04T00:00:00"/>
    <s v="Standard Class"/>
    <s v="EB-14170"/>
    <s v="Evan Bailliet"/>
    <x v="0"/>
    <x v="0"/>
    <x v="4"/>
    <x v="4"/>
    <n v="98115"/>
    <x v="1"/>
    <s v="OFF-ST-10000046"/>
    <x v="1"/>
    <x v="4"/>
    <x v="764"/>
    <n v="807.75"/>
  </r>
  <r>
    <n v="9732"/>
    <s v="CA-2018-124261"/>
    <x v="237"/>
    <d v="2018-11-19T00:00:00"/>
    <s v="Standard Class"/>
    <s v="JE-15715"/>
    <s v="Joe Elijah"/>
    <x v="0"/>
    <x v="0"/>
    <x v="1"/>
    <x v="1"/>
    <n v="90049"/>
    <x v="1"/>
    <s v="OFF-AR-10003504"/>
    <x v="1"/>
    <x v="6"/>
    <x v="1035"/>
    <n v="34.24"/>
  </r>
  <r>
    <n v="9733"/>
    <s v="CA-2015-114321"/>
    <x v="1071"/>
    <d v="2015-08-25T00:00:00"/>
    <s v="Standard Class"/>
    <s v="NC-18535"/>
    <s v="Nick Crebassa"/>
    <x v="1"/>
    <x v="0"/>
    <x v="409"/>
    <x v="17"/>
    <n v="23666"/>
    <x v="0"/>
    <s v="FUR-CH-10001797"/>
    <x v="0"/>
    <x v="1"/>
    <x v="1450"/>
    <n v="500.24"/>
  </r>
  <r>
    <n v="9734"/>
    <s v="CA-2015-114321"/>
    <x v="1071"/>
    <d v="2015-08-25T00:00:00"/>
    <s v="Standard Class"/>
    <s v="NC-18535"/>
    <s v="Nick Crebassa"/>
    <x v="1"/>
    <x v="0"/>
    <x v="409"/>
    <x v="17"/>
    <n v="23666"/>
    <x v="0"/>
    <s v="OFF-PA-10000246"/>
    <x v="1"/>
    <x v="10"/>
    <x v="1595"/>
    <n v="20.12"/>
  </r>
  <r>
    <n v="9735"/>
    <s v="CA-2015-114321"/>
    <x v="1071"/>
    <d v="2015-08-25T00:00:00"/>
    <s v="Standard Class"/>
    <s v="NC-18535"/>
    <s v="Nick Crebassa"/>
    <x v="1"/>
    <x v="0"/>
    <x v="409"/>
    <x v="17"/>
    <n v="23666"/>
    <x v="0"/>
    <s v="OFF-BI-10001359"/>
    <x v="1"/>
    <x v="8"/>
    <x v="1162"/>
    <n v="896.99"/>
  </r>
  <r>
    <n v="9736"/>
    <s v="CA-2015-128062"/>
    <x v="84"/>
    <d v="2015-11-22T00:00:00"/>
    <s v="Second Class"/>
    <s v="AD-10180"/>
    <s v="Alan Dominguez"/>
    <x v="2"/>
    <x v="0"/>
    <x v="10"/>
    <x v="9"/>
    <n v="19134"/>
    <x v="3"/>
    <s v="OFF-PA-10001583"/>
    <x v="1"/>
    <x v="10"/>
    <x v="1831"/>
    <n v="5.88"/>
  </r>
  <r>
    <n v="9737"/>
    <s v="US-2016-100069"/>
    <x v="685"/>
    <d v="2016-07-03T00:00:00"/>
    <s v="Standard Class"/>
    <s v="NF-18475"/>
    <s v="Neil Französisch"/>
    <x v="2"/>
    <x v="0"/>
    <x v="155"/>
    <x v="8"/>
    <n v="68104"/>
    <x v="2"/>
    <s v="TEC-PH-10004667"/>
    <x v="2"/>
    <x v="7"/>
    <x v="524"/>
    <n v="269.98"/>
  </r>
  <r>
    <n v="9738"/>
    <s v="CA-2018-129294"/>
    <x v="633"/>
    <d v="2018-03-21T00:00:00"/>
    <s v="Standard Class"/>
    <s v="KD-16615"/>
    <s v="Ken Dana"/>
    <x v="1"/>
    <x v="0"/>
    <x v="1"/>
    <x v="1"/>
    <n v="90032"/>
    <x v="1"/>
    <s v="OFF-ST-10002615"/>
    <x v="1"/>
    <x v="4"/>
    <x v="1436"/>
    <n v="310.12"/>
  </r>
  <r>
    <n v="9739"/>
    <s v="CA-2018-129294"/>
    <x v="633"/>
    <d v="2018-03-21T00:00:00"/>
    <s v="Standard Class"/>
    <s v="KD-16615"/>
    <s v="Ken Dana"/>
    <x v="1"/>
    <x v="0"/>
    <x v="1"/>
    <x v="1"/>
    <n v="90032"/>
    <x v="1"/>
    <s v="OFF-BI-10004236"/>
    <x v="1"/>
    <x v="8"/>
    <x v="900"/>
    <n v="70.463999999999999"/>
  </r>
  <r>
    <n v="9740"/>
    <s v="CA-2018-129294"/>
    <x v="633"/>
    <d v="2018-03-21T00:00:00"/>
    <s v="Standard Class"/>
    <s v="KD-16615"/>
    <s v="Ken Dana"/>
    <x v="1"/>
    <x v="0"/>
    <x v="1"/>
    <x v="1"/>
    <n v="90032"/>
    <x v="1"/>
    <s v="OFF-BI-10001757"/>
    <x v="1"/>
    <x v="8"/>
    <x v="1167"/>
    <n v="19.68"/>
  </r>
  <r>
    <n v="9741"/>
    <s v="CA-2018-129294"/>
    <x v="633"/>
    <d v="2018-03-21T00:00:00"/>
    <s v="Standard Class"/>
    <s v="KD-16615"/>
    <s v="Ken Dana"/>
    <x v="1"/>
    <x v="0"/>
    <x v="1"/>
    <x v="1"/>
    <n v="90032"/>
    <x v="1"/>
    <s v="OFF-AP-10001154"/>
    <x v="1"/>
    <x v="9"/>
    <x v="589"/>
    <n v="140.66999999999999"/>
  </r>
  <r>
    <n v="9742"/>
    <s v="CA-2016-117086"/>
    <x v="627"/>
    <d v="2016-11-12T00:00:00"/>
    <s v="Standard Class"/>
    <s v="QJ-19255"/>
    <s v="Quincy Jones"/>
    <x v="1"/>
    <x v="0"/>
    <x v="140"/>
    <x v="42"/>
    <m/>
    <x v="3"/>
    <s v="FUR-BO-10004834"/>
    <x v="0"/>
    <x v="0"/>
    <x v="26"/>
    <n v="4404.8999999999996"/>
  </r>
  <r>
    <n v="9743"/>
    <s v="CA-2018-131303"/>
    <x v="354"/>
    <d v="2018-12-02T00:00:00"/>
    <s v="Standard Class"/>
    <s v="EP-13915"/>
    <s v="Emily Phan"/>
    <x v="0"/>
    <x v="0"/>
    <x v="70"/>
    <x v="1"/>
    <n v="92037"/>
    <x v="1"/>
    <s v="OFF-LA-10001074"/>
    <x v="1"/>
    <x v="2"/>
    <x v="300"/>
    <n v="62.65"/>
  </r>
  <r>
    <n v="9744"/>
    <s v="CA-2017-137127"/>
    <x v="950"/>
    <d v="2017-06-22T00:00:00"/>
    <s v="Standard Class"/>
    <s v="JJ-15445"/>
    <s v="Jennifer Jackson"/>
    <x v="0"/>
    <x v="0"/>
    <x v="46"/>
    <x v="13"/>
    <n v="19711"/>
    <x v="3"/>
    <s v="OFF-LA-10001641"/>
    <x v="1"/>
    <x v="2"/>
    <x v="1031"/>
    <n v="9.4499999999999993"/>
  </r>
  <r>
    <n v="9745"/>
    <s v="CA-2018-141782"/>
    <x v="276"/>
    <d v="2018-01-25T00:00:00"/>
    <s v="Standard Class"/>
    <s v="BE-11410"/>
    <s v="Bobby Elias"/>
    <x v="0"/>
    <x v="0"/>
    <x v="34"/>
    <x v="10"/>
    <n v="60505"/>
    <x v="2"/>
    <s v="OFF-EN-10002230"/>
    <x v="1"/>
    <x v="12"/>
    <x v="555"/>
    <n v="268.57600000000002"/>
  </r>
  <r>
    <n v="9746"/>
    <s v="CA-2018-137505"/>
    <x v="221"/>
    <d v="2018-11-24T00:00:00"/>
    <s v="Same Day"/>
    <s v="BP-11290"/>
    <s v="Beth Paige"/>
    <x v="0"/>
    <x v="0"/>
    <x v="1"/>
    <x v="1"/>
    <n v="90008"/>
    <x v="1"/>
    <s v="FUR-TA-10000617"/>
    <x v="0"/>
    <x v="3"/>
    <x v="342"/>
    <n v="364.08"/>
  </r>
  <r>
    <n v="9747"/>
    <s v="CA-2018-137505"/>
    <x v="221"/>
    <d v="2018-11-24T00:00:00"/>
    <s v="Same Day"/>
    <s v="BP-11290"/>
    <s v="Beth Paige"/>
    <x v="0"/>
    <x v="0"/>
    <x v="1"/>
    <x v="1"/>
    <n v="90008"/>
    <x v="1"/>
    <s v="FUR-TA-10001676"/>
    <x v="0"/>
    <x v="3"/>
    <x v="966"/>
    <n v="71.087999999999994"/>
  </r>
  <r>
    <n v="9748"/>
    <s v="US-2015-140914"/>
    <x v="7"/>
    <d v="2015-11-15T00:00:00"/>
    <s v="Standard Class"/>
    <s v="BH-11710"/>
    <s v="Brosina Hoffman"/>
    <x v="0"/>
    <x v="0"/>
    <x v="22"/>
    <x v="10"/>
    <n v="60653"/>
    <x v="2"/>
    <s v="FUR-FU-10000175"/>
    <x v="0"/>
    <x v="5"/>
    <x v="1638"/>
    <n v="10.984"/>
  </r>
  <r>
    <n v="9749"/>
    <s v="US-2015-140914"/>
    <x v="7"/>
    <d v="2015-11-15T00:00:00"/>
    <s v="Standard Class"/>
    <s v="BH-11710"/>
    <s v="Brosina Hoffman"/>
    <x v="0"/>
    <x v="0"/>
    <x v="22"/>
    <x v="10"/>
    <n v="60653"/>
    <x v="2"/>
    <s v="FUR-CH-10003379"/>
    <x v="0"/>
    <x v="1"/>
    <x v="464"/>
    <n v="797.94399999999996"/>
  </r>
  <r>
    <n v="9750"/>
    <s v="CA-2017-158358"/>
    <x v="758"/>
    <d v="2017-03-08T00:00:00"/>
    <s v="Standard Class"/>
    <s v="EM-13810"/>
    <s v="Eleni McCrary"/>
    <x v="1"/>
    <x v="0"/>
    <x v="18"/>
    <x v="38"/>
    <n v="3820"/>
    <x v="3"/>
    <s v="TEC-AC-10002567"/>
    <x v="2"/>
    <x v="11"/>
    <x v="428"/>
    <n v="159.97999999999999"/>
  </r>
  <r>
    <n v="9751"/>
    <s v="CA-2017-113390"/>
    <x v="1226"/>
    <d v="2017-10-15T00:00:00"/>
    <s v="Standard Class"/>
    <s v="EP-13915"/>
    <s v="Emily Phan"/>
    <x v="0"/>
    <x v="0"/>
    <x v="22"/>
    <x v="10"/>
    <n v="60610"/>
    <x v="2"/>
    <s v="OFF-AR-10003183"/>
    <x v="1"/>
    <x v="6"/>
    <x v="1399"/>
    <n v="5.3440000000000003"/>
  </r>
  <r>
    <n v="9752"/>
    <s v="CA-2017-113390"/>
    <x v="1226"/>
    <d v="2017-10-15T00:00:00"/>
    <s v="Standard Class"/>
    <s v="EP-13915"/>
    <s v="Emily Phan"/>
    <x v="0"/>
    <x v="0"/>
    <x v="22"/>
    <x v="10"/>
    <n v="60610"/>
    <x v="2"/>
    <s v="OFF-AR-10001446"/>
    <x v="1"/>
    <x v="6"/>
    <x v="1161"/>
    <n v="27.72"/>
  </r>
  <r>
    <n v="9753"/>
    <s v="US-2017-158680"/>
    <x v="949"/>
    <d v="2017-07-02T00:00:00"/>
    <s v="First Class"/>
    <s v="NZ-18565"/>
    <s v="Nick Zandusky"/>
    <x v="2"/>
    <x v="0"/>
    <x v="4"/>
    <x v="4"/>
    <n v="98115"/>
    <x v="1"/>
    <s v="OFF-BI-10000145"/>
    <x v="1"/>
    <x v="8"/>
    <x v="742"/>
    <n v="2.496"/>
  </r>
  <r>
    <n v="9754"/>
    <s v="CA-2018-113705"/>
    <x v="996"/>
    <d v="2018-03-29T00:00:00"/>
    <s v="Second Class"/>
    <s v="LC-16870"/>
    <s v="Lena Cacioppo"/>
    <x v="0"/>
    <x v="0"/>
    <x v="102"/>
    <x v="17"/>
    <n v="23223"/>
    <x v="0"/>
    <s v="OFF-LA-10000476"/>
    <x v="1"/>
    <x v="2"/>
    <x v="1561"/>
    <n v="8.26"/>
  </r>
  <r>
    <n v="9755"/>
    <s v="CA-2018-113705"/>
    <x v="996"/>
    <d v="2018-03-29T00:00:00"/>
    <s v="Second Class"/>
    <s v="LC-16870"/>
    <s v="Lena Cacioppo"/>
    <x v="0"/>
    <x v="0"/>
    <x v="102"/>
    <x v="17"/>
    <n v="23223"/>
    <x v="0"/>
    <s v="OFF-BI-10001679"/>
    <x v="1"/>
    <x v="8"/>
    <x v="214"/>
    <n v="17.760000000000002"/>
  </r>
  <r>
    <n v="9756"/>
    <s v="CA-2018-113705"/>
    <x v="996"/>
    <d v="2018-03-29T00:00:00"/>
    <s v="Second Class"/>
    <s v="LC-16870"/>
    <s v="Lena Cacioppo"/>
    <x v="0"/>
    <x v="0"/>
    <x v="102"/>
    <x v="17"/>
    <n v="23223"/>
    <x v="0"/>
    <s v="OFF-ST-10001128"/>
    <x v="1"/>
    <x v="4"/>
    <x v="1427"/>
    <n v="332.94"/>
  </r>
  <r>
    <n v="9757"/>
    <s v="CA-2018-113705"/>
    <x v="996"/>
    <d v="2018-03-29T00:00:00"/>
    <s v="Second Class"/>
    <s v="LC-16870"/>
    <s v="Lena Cacioppo"/>
    <x v="0"/>
    <x v="0"/>
    <x v="102"/>
    <x v="17"/>
    <n v="23223"/>
    <x v="0"/>
    <s v="FUR-TA-10002533"/>
    <x v="0"/>
    <x v="3"/>
    <x v="277"/>
    <n v="292.10000000000002"/>
  </r>
  <r>
    <n v="9758"/>
    <s v="CA-2018-113705"/>
    <x v="996"/>
    <d v="2018-03-29T00:00:00"/>
    <s v="Second Class"/>
    <s v="LC-16870"/>
    <s v="Lena Cacioppo"/>
    <x v="0"/>
    <x v="0"/>
    <x v="102"/>
    <x v="17"/>
    <n v="23223"/>
    <x v="0"/>
    <s v="TEC-PH-10004006"/>
    <x v="2"/>
    <x v="7"/>
    <x v="1773"/>
    <n v="206.1"/>
  </r>
  <r>
    <n v="9759"/>
    <s v="CA-2018-113705"/>
    <x v="996"/>
    <d v="2018-03-29T00:00:00"/>
    <s v="Second Class"/>
    <s v="LC-16870"/>
    <s v="Lena Cacioppo"/>
    <x v="0"/>
    <x v="0"/>
    <x v="102"/>
    <x v="17"/>
    <n v="23223"/>
    <x v="0"/>
    <s v="OFF-PA-10002615"/>
    <x v="1"/>
    <x v="10"/>
    <x v="250"/>
    <n v="17.64"/>
  </r>
  <r>
    <n v="9760"/>
    <s v="CA-2017-146913"/>
    <x v="731"/>
    <d v="2017-11-05T00:00:00"/>
    <s v="Standard Class"/>
    <s v="SF-20965"/>
    <s v="Sylvia Foulston"/>
    <x v="1"/>
    <x v="0"/>
    <x v="8"/>
    <x v="1"/>
    <n v="94109"/>
    <x v="1"/>
    <s v="FUR-CH-10001854"/>
    <x v="0"/>
    <x v="1"/>
    <x v="1119"/>
    <n v="1403.92"/>
  </r>
  <r>
    <n v="9761"/>
    <s v="CA-2018-159135"/>
    <x v="259"/>
    <d v="2018-11-08T00:00:00"/>
    <s v="Standard Class"/>
    <s v="KM-16375"/>
    <s v="Katherine Murray"/>
    <x v="2"/>
    <x v="0"/>
    <x v="528"/>
    <x v="36"/>
    <n v="72762"/>
    <x v="0"/>
    <s v="OFF-AR-10000657"/>
    <x v="1"/>
    <x v="6"/>
    <x v="1527"/>
    <n v="4.3"/>
  </r>
  <r>
    <n v="9762"/>
    <s v="CA-2015-121762"/>
    <x v="1047"/>
    <d v="2015-02-18T00:00:00"/>
    <s v="Standard Class"/>
    <s v="ML-17395"/>
    <s v="Marina Lichtenstein"/>
    <x v="1"/>
    <x v="0"/>
    <x v="4"/>
    <x v="4"/>
    <n v="98103"/>
    <x v="1"/>
    <s v="TEC-AC-10000736"/>
    <x v="2"/>
    <x v="11"/>
    <x v="1094"/>
    <n v="239.97"/>
  </r>
  <r>
    <n v="9763"/>
    <s v="CA-2015-121762"/>
    <x v="1047"/>
    <d v="2015-02-18T00:00:00"/>
    <s v="Standard Class"/>
    <s v="ML-17395"/>
    <s v="Marina Lichtenstein"/>
    <x v="1"/>
    <x v="0"/>
    <x v="4"/>
    <x v="4"/>
    <n v="98103"/>
    <x v="1"/>
    <s v="OFF-AP-10001293"/>
    <x v="1"/>
    <x v="9"/>
    <x v="1346"/>
    <n v="81.96"/>
  </r>
  <r>
    <n v="9764"/>
    <s v="CA-2015-121762"/>
    <x v="1047"/>
    <d v="2015-02-18T00:00:00"/>
    <s v="Standard Class"/>
    <s v="ML-17395"/>
    <s v="Marina Lichtenstein"/>
    <x v="1"/>
    <x v="0"/>
    <x v="4"/>
    <x v="4"/>
    <n v="98103"/>
    <x v="1"/>
    <s v="OFF-SU-10000157"/>
    <x v="1"/>
    <x v="14"/>
    <x v="1408"/>
    <n v="238.62"/>
  </r>
  <r>
    <n v="9765"/>
    <s v="CA-2015-123855"/>
    <x v="1227"/>
    <d v="2015-06-23T00:00:00"/>
    <s v="Standard Class"/>
    <s v="MC-18100"/>
    <s v="Mick Crebagga"/>
    <x v="0"/>
    <x v="0"/>
    <x v="1"/>
    <x v="1"/>
    <n v="90036"/>
    <x v="1"/>
    <s v="TEC-PH-10000215"/>
    <x v="2"/>
    <x v="7"/>
    <x v="140"/>
    <n v="139.80000000000001"/>
  </r>
  <r>
    <n v="9766"/>
    <s v="CA-2018-101959"/>
    <x v="1228"/>
    <d v="2018-03-06T00:00:00"/>
    <s v="Standard Class"/>
    <s v="DB-13660"/>
    <s v="Duane Benoit"/>
    <x v="0"/>
    <x v="0"/>
    <x v="209"/>
    <x v="29"/>
    <n v="6457"/>
    <x v="3"/>
    <s v="OFF-BI-10001757"/>
    <x v="1"/>
    <x v="8"/>
    <x v="1167"/>
    <n v="9.84"/>
  </r>
  <r>
    <n v="9767"/>
    <s v="CA-2018-101959"/>
    <x v="1228"/>
    <d v="2018-03-06T00:00:00"/>
    <s v="Standard Class"/>
    <s v="DB-13660"/>
    <s v="Duane Benoit"/>
    <x v="0"/>
    <x v="0"/>
    <x v="209"/>
    <x v="29"/>
    <n v="6457"/>
    <x v="3"/>
    <s v="OFF-PA-10002137"/>
    <x v="1"/>
    <x v="10"/>
    <x v="565"/>
    <n v="7.78"/>
  </r>
  <r>
    <n v="9768"/>
    <s v="CA-2018-102659"/>
    <x v="34"/>
    <d v="2018-12-15T00:00:00"/>
    <s v="Standard Class"/>
    <s v="LW-17215"/>
    <s v="Luke Weiss"/>
    <x v="0"/>
    <x v="0"/>
    <x v="354"/>
    <x v="12"/>
    <n v="49505"/>
    <x v="2"/>
    <s v="OFF-BI-10000088"/>
    <x v="1"/>
    <x v="8"/>
    <x v="1034"/>
    <n v="54.9"/>
  </r>
  <r>
    <n v="9769"/>
    <s v="CA-2018-142328"/>
    <x v="226"/>
    <d v="2018-12-14T00:00:00"/>
    <s v="Standard Class"/>
    <s v="TC-21535"/>
    <s v="Tracy Collins"/>
    <x v="2"/>
    <x v="0"/>
    <x v="8"/>
    <x v="1"/>
    <n v="94122"/>
    <x v="1"/>
    <s v="OFF-PA-10000380"/>
    <x v="1"/>
    <x v="10"/>
    <x v="1290"/>
    <n v="50.04"/>
  </r>
  <r>
    <n v="9770"/>
    <s v="CA-2017-123533"/>
    <x v="390"/>
    <d v="2017-11-30T00:00:00"/>
    <s v="Standard Class"/>
    <s v="SC-20050"/>
    <s v="Sample Company A"/>
    <x v="2"/>
    <x v="0"/>
    <x v="146"/>
    <x v="2"/>
    <n v="33012"/>
    <x v="0"/>
    <s v="FUR-BO-10001619"/>
    <x v="0"/>
    <x v="0"/>
    <x v="604"/>
    <n v="339.92"/>
  </r>
  <r>
    <n v="9771"/>
    <s v="CA-2017-123533"/>
    <x v="390"/>
    <d v="2017-11-30T00:00:00"/>
    <s v="Standard Class"/>
    <s v="SC-20050"/>
    <s v="Sample Company A"/>
    <x v="2"/>
    <x v="0"/>
    <x v="146"/>
    <x v="2"/>
    <n v="33012"/>
    <x v="0"/>
    <s v="OFF-PA-10001609"/>
    <x v="1"/>
    <x v="10"/>
    <x v="1116"/>
    <n v="10.528"/>
  </r>
  <r>
    <n v="9772"/>
    <s v="CA-2017-123533"/>
    <x v="390"/>
    <d v="2017-11-30T00:00:00"/>
    <s v="Standard Class"/>
    <s v="SC-20050"/>
    <s v="Sample Company A"/>
    <x v="2"/>
    <x v="0"/>
    <x v="146"/>
    <x v="2"/>
    <n v="33012"/>
    <x v="0"/>
    <s v="OFF-AP-10002765"/>
    <x v="1"/>
    <x v="9"/>
    <x v="1261"/>
    <n v="42.384"/>
  </r>
  <r>
    <n v="9773"/>
    <s v="CA-2017-104983"/>
    <x v="894"/>
    <d v="2017-07-03T00:00:00"/>
    <s v="Same Day"/>
    <s v="FM-14215"/>
    <s v="Filia McAdams"/>
    <x v="1"/>
    <x v="0"/>
    <x v="10"/>
    <x v="9"/>
    <n v="19143"/>
    <x v="3"/>
    <s v="OFF-PA-10000167"/>
    <x v="1"/>
    <x v="10"/>
    <x v="1080"/>
    <n v="123.92"/>
  </r>
  <r>
    <n v="9774"/>
    <s v="CA-2017-160234"/>
    <x v="190"/>
    <d v="2017-07-03T00:00:00"/>
    <s v="Standard Class"/>
    <s v="PF-19225"/>
    <s v="Phillip Flathmann"/>
    <x v="0"/>
    <x v="0"/>
    <x v="118"/>
    <x v="32"/>
    <n v="30318"/>
    <x v="0"/>
    <s v="TEC-PH-10004434"/>
    <x v="2"/>
    <x v="7"/>
    <x v="1613"/>
    <n v="135.94999999999999"/>
  </r>
  <r>
    <n v="9775"/>
    <s v="CA-2015-169019"/>
    <x v="711"/>
    <d v="2015-07-30T00:00:00"/>
    <s v="Standard Class"/>
    <s v="LF-17185"/>
    <s v="Luke Foster"/>
    <x v="0"/>
    <x v="0"/>
    <x v="52"/>
    <x v="5"/>
    <n v="78207"/>
    <x v="2"/>
    <s v="OFF-BI-10004995"/>
    <x v="1"/>
    <x v="8"/>
    <x v="316"/>
    <n v="2177.5839999999998"/>
  </r>
  <r>
    <n v="9776"/>
    <s v="CA-2015-169019"/>
    <x v="711"/>
    <d v="2015-07-30T00:00:00"/>
    <s v="Standard Class"/>
    <s v="LF-17185"/>
    <s v="Luke Foster"/>
    <x v="0"/>
    <x v="0"/>
    <x v="52"/>
    <x v="5"/>
    <n v="78207"/>
    <x v="2"/>
    <s v="FUR-FU-10004666"/>
    <x v="0"/>
    <x v="5"/>
    <x v="1461"/>
    <n v="17.495999999999999"/>
  </r>
  <r>
    <n v="9777"/>
    <s v="CA-2015-169019"/>
    <x v="711"/>
    <d v="2015-07-30T00:00:00"/>
    <s v="Standard Class"/>
    <s v="LF-17185"/>
    <s v="Luke Foster"/>
    <x v="0"/>
    <x v="0"/>
    <x v="52"/>
    <x v="5"/>
    <n v="78207"/>
    <x v="2"/>
    <s v="OFF-BI-10001524"/>
    <x v="1"/>
    <x v="8"/>
    <x v="301"/>
    <n v="16.783999999999999"/>
  </r>
  <r>
    <n v="9778"/>
    <s v="CA-2015-169019"/>
    <x v="711"/>
    <d v="2015-07-30T00:00:00"/>
    <s v="Standard Class"/>
    <s v="LF-17185"/>
    <s v="Luke Foster"/>
    <x v="0"/>
    <x v="0"/>
    <x v="52"/>
    <x v="5"/>
    <n v="78207"/>
    <x v="2"/>
    <s v="TEC-AC-10002076"/>
    <x v="2"/>
    <x v="11"/>
    <x v="333"/>
    <n v="431.13600000000002"/>
  </r>
  <r>
    <n v="9779"/>
    <s v="CA-2015-169019"/>
    <x v="711"/>
    <d v="2015-07-30T00:00:00"/>
    <s v="Standard Class"/>
    <s v="LF-17185"/>
    <s v="Luke Foster"/>
    <x v="0"/>
    <x v="0"/>
    <x v="52"/>
    <x v="5"/>
    <n v="78207"/>
    <x v="2"/>
    <s v="OFF-BI-10001679"/>
    <x v="1"/>
    <x v="8"/>
    <x v="214"/>
    <n v="8.8800000000000008"/>
  </r>
  <r>
    <n v="9780"/>
    <s v="CA-2015-169019"/>
    <x v="711"/>
    <d v="2015-07-30T00:00:00"/>
    <s v="Standard Class"/>
    <s v="LF-17185"/>
    <s v="Luke Foster"/>
    <x v="0"/>
    <x v="0"/>
    <x v="52"/>
    <x v="5"/>
    <n v="78207"/>
    <x v="2"/>
    <s v="OFF-AP-10003281"/>
    <x v="1"/>
    <x v="9"/>
    <x v="1189"/>
    <n v="4.8360000000000003"/>
  </r>
  <r>
    <n v="9781"/>
    <s v="CA-2017-153178"/>
    <x v="749"/>
    <d v="2017-09-18T00:00:00"/>
    <s v="Standard Class"/>
    <s v="CL-12565"/>
    <s v="Clay Ludtke"/>
    <x v="0"/>
    <x v="0"/>
    <x v="85"/>
    <x v="15"/>
    <n v="11561"/>
    <x v="3"/>
    <s v="TEC-PH-10001944"/>
    <x v="2"/>
    <x v="7"/>
    <x v="1271"/>
    <n v="437.85"/>
  </r>
  <r>
    <n v="9782"/>
    <s v="CA-2017-153178"/>
    <x v="749"/>
    <d v="2017-09-18T00:00:00"/>
    <s v="Standard Class"/>
    <s v="CL-12565"/>
    <s v="Clay Ludtke"/>
    <x v="0"/>
    <x v="0"/>
    <x v="85"/>
    <x v="15"/>
    <n v="11561"/>
    <x v="3"/>
    <s v="OFF-BI-10004390"/>
    <x v="1"/>
    <x v="8"/>
    <x v="1164"/>
    <n v="673.56799999999998"/>
  </r>
  <r>
    <n v="9783"/>
    <s v="CA-2016-149748"/>
    <x v="70"/>
    <d v="2016-06-02T00:00:00"/>
    <s v="Second Class"/>
    <s v="EM-13825"/>
    <s v="Elizabeth Moffitt"/>
    <x v="1"/>
    <x v="0"/>
    <x v="267"/>
    <x v="30"/>
    <n v="7501"/>
    <x v="3"/>
    <s v="OFF-PA-10002120"/>
    <x v="1"/>
    <x v="10"/>
    <x v="519"/>
    <n v="274.8"/>
  </r>
  <r>
    <n v="9784"/>
    <s v="CA-2016-149748"/>
    <x v="70"/>
    <d v="2016-06-02T00:00:00"/>
    <s v="Second Class"/>
    <s v="EM-13825"/>
    <s v="Elizabeth Moffitt"/>
    <x v="1"/>
    <x v="0"/>
    <x v="267"/>
    <x v="30"/>
    <n v="7501"/>
    <x v="3"/>
    <s v="OFF-ST-10004340"/>
    <x v="1"/>
    <x v="4"/>
    <x v="817"/>
    <n v="62.18"/>
  </r>
  <r>
    <n v="9785"/>
    <s v="CA-2016-149748"/>
    <x v="70"/>
    <d v="2016-06-02T00:00:00"/>
    <s v="Second Class"/>
    <s v="EM-13825"/>
    <s v="Elizabeth Moffitt"/>
    <x v="1"/>
    <x v="0"/>
    <x v="267"/>
    <x v="30"/>
    <n v="7501"/>
    <x v="3"/>
    <s v="FUR-FU-10001847"/>
    <x v="0"/>
    <x v="5"/>
    <x v="1364"/>
    <n v="8.2799999999999994"/>
  </r>
  <r>
    <n v="9786"/>
    <s v="CA-2016-155635"/>
    <x v="1229"/>
    <d v="2016-05-13T00:00:00"/>
    <s v="Standard Class"/>
    <s v="ME-17725"/>
    <s v="Max Engle"/>
    <x v="0"/>
    <x v="0"/>
    <x v="103"/>
    <x v="0"/>
    <n v="40214"/>
    <x v="0"/>
    <s v="OFF-BI-10000962"/>
    <x v="1"/>
    <x v="8"/>
    <x v="1513"/>
    <n v="48.81"/>
  </r>
  <r>
    <n v="9787"/>
    <s v="US-2015-114377"/>
    <x v="1127"/>
    <d v="2015-11-05T00:00:00"/>
    <s v="Same Day"/>
    <s v="BG-11035"/>
    <s v="Barry Gonzalez"/>
    <x v="0"/>
    <x v="0"/>
    <x v="409"/>
    <x v="17"/>
    <n v="23666"/>
    <x v="0"/>
    <s v="FUR-CH-10004754"/>
    <x v="0"/>
    <x v="1"/>
    <x v="1132"/>
    <n v="149.9"/>
  </r>
  <r>
    <n v="9788"/>
    <s v="CA-2018-144491"/>
    <x v="996"/>
    <d v="2018-04-01T00:00:00"/>
    <s v="Standard Class"/>
    <s v="CJ-12010"/>
    <s v="Caroline Jumper"/>
    <x v="0"/>
    <x v="0"/>
    <x v="12"/>
    <x v="5"/>
    <n v="77070"/>
    <x v="2"/>
    <s v="FUR-BO-10001811"/>
    <x v="0"/>
    <x v="0"/>
    <x v="787"/>
    <n v="1023.332"/>
  </r>
  <r>
    <n v="9789"/>
    <s v="CA-2018-144491"/>
    <x v="996"/>
    <d v="2018-04-01T00:00:00"/>
    <s v="Standard Class"/>
    <s v="CJ-12010"/>
    <s v="Caroline Jumper"/>
    <x v="0"/>
    <x v="0"/>
    <x v="12"/>
    <x v="5"/>
    <n v="77070"/>
    <x v="2"/>
    <s v="FUR-CH-10004063"/>
    <x v="0"/>
    <x v="1"/>
    <x v="120"/>
    <n v="600.55799999999999"/>
  </r>
  <r>
    <n v="9790"/>
    <s v="CA-2018-144491"/>
    <x v="996"/>
    <d v="2018-04-01T00:00:00"/>
    <s v="Standard Class"/>
    <s v="CJ-12010"/>
    <s v="Caroline Jumper"/>
    <x v="0"/>
    <x v="0"/>
    <x v="12"/>
    <x v="5"/>
    <n v="77070"/>
    <x v="2"/>
    <s v="TEC-AC-10004901"/>
    <x v="2"/>
    <x v="11"/>
    <x v="648"/>
    <n v="39.991999999999997"/>
  </r>
  <r>
    <n v="9791"/>
    <s v="CA-2018-144491"/>
    <x v="996"/>
    <d v="2018-04-01T00:00:00"/>
    <s v="Standard Class"/>
    <s v="CJ-12010"/>
    <s v="Caroline Jumper"/>
    <x v="0"/>
    <x v="0"/>
    <x v="12"/>
    <x v="5"/>
    <n v="77070"/>
    <x v="2"/>
    <s v="FUR-CH-10001714"/>
    <x v="0"/>
    <x v="1"/>
    <x v="1304"/>
    <n v="211.24600000000001"/>
  </r>
  <r>
    <n v="9792"/>
    <s v="CA-2015-127166"/>
    <x v="371"/>
    <d v="2015-05-23T00:00:00"/>
    <s v="Second Class"/>
    <s v="KH-16360"/>
    <s v="Katherine Hughes"/>
    <x v="0"/>
    <x v="0"/>
    <x v="12"/>
    <x v="5"/>
    <n v="77070"/>
    <x v="2"/>
    <s v="OFF-EN-10003134"/>
    <x v="1"/>
    <x v="12"/>
    <x v="153"/>
    <n v="56.064"/>
  </r>
  <r>
    <n v="9793"/>
    <s v="CA-2015-127166"/>
    <x v="371"/>
    <d v="2015-05-23T00:00:00"/>
    <s v="Second Class"/>
    <s v="KH-16360"/>
    <s v="Katherine Hughes"/>
    <x v="0"/>
    <x v="0"/>
    <x v="12"/>
    <x v="5"/>
    <n v="77070"/>
    <x v="2"/>
    <s v="FUR-CH-10003396"/>
    <x v="0"/>
    <x v="1"/>
    <x v="390"/>
    <n v="107.77200000000001"/>
  </r>
  <r>
    <n v="9794"/>
    <s v="CA-2015-127166"/>
    <x v="371"/>
    <d v="2015-05-23T00:00:00"/>
    <s v="Second Class"/>
    <s v="KH-16360"/>
    <s v="Katherine Hughes"/>
    <x v="0"/>
    <x v="0"/>
    <x v="12"/>
    <x v="5"/>
    <n v="77070"/>
    <x v="2"/>
    <s v="OFF-PA-10001560"/>
    <x v="1"/>
    <x v="10"/>
    <x v="670"/>
    <n v="4.8319999999999999"/>
  </r>
  <r>
    <n v="9795"/>
    <s v="CA-2015-127166"/>
    <x v="371"/>
    <d v="2015-05-23T00:00:00"/>
    <s v="Second Class"/>
    <s v="KH-16360"/>
    <s v="Katherine Hughes"/>
    <x v="0"/>
    <x v="0"/>
    <x v="12"/>
    <x v="5"/>
    <n v="77070"/>
    <x v="2"/>
    <s v="OFF-BI-10000977"/>
    <x v="1"/>
    <x v="8"/>
    <x v="991"/>
    <n v="18.239999999999998"/>
  </r>
  <r>
    <n v="9796"/>
    <s v="CA-2017-125920"/>
    <x v="206"/>
    <d v="2017-05-28T00:00:00"/>
    <s v="Standard Class"/>
    <s v="SH-19975"/>
    <s v="Sally Hughsby"/>
    <x v="1"/>
    <x v="0"/>
    <x v="22"/>
    <x v="10"/>
    <n v="60610"/>
    <x v="2"/>
    <s v="OFF-BI-10003429"/>
    <x v="1"/>
    <x v="8"/>
    <x v="852"/>
    <n v="3.798"/>
  </r>
  <r>
    <n v="9797"/>
    <s v="CA-2016-128608"/>
    <x v="1026"/>
    <d v="2016-01-17T00:00:00"/>
    <s v="Standard Class"/>
    <s v="CS-12490"/>
    <s v="Cindy Schnelling"/>
    <x v="1"/>
    <x v="0"/>
    <x v="167"/>
    <x v="24"/>
    <n v="43615"/>
    <x v="3"/>
    <s v="OFF-AR-10001374"/>
    <x v="1"/>
    <x v="6"/>
    <x v="313"/>
    <n v="10.368"/>
  </r>
  <r>
    <n v="9798"/>
    <s v="CA-2016-128608"/>
    <x v="1026"/>
    <d v="2016-01-17T00:00:00"/>
    <s v="Standard Class"/>
    <s v="CS-12490"/>
    <s v="Cindy Schnelling"/>
    <x v="1"/>
    <x v="0"/>
    <x v="167"/>
    <x v="24"/>
    <n v="43615"/>
    <x v="3"/>
    <s v="TEC-PH-10004977"/>
    <x v="2"/>
    <x v="7"/>
    <x v="34"/>
    <n v="235.18799999999999"/>
  </r>
  <r>
    <n v="9799"/>
    <s v="CA-2016-128608"/>
    <x v="1026"/>
    <d v="2016-01-17T00:00:00"/>
    <s v="Standard Class"/>
    <s v="CS-12490"/>
    <s v="Cindy Schnelling"/>
    <x v="1"/>
    <x v="0"/>
    <x v="167"/>
    <x v="24"/>
    <n v="43615"/>
    <x v="3"/>
    <s v="TEC-PH-10000912"/>
    <x v="2"/>
    <x v="7"/>
    <x v="1339"/>
    <n v="26.376000000000001"/>
  </r>
  <r>
    <n v="9800"/>
    <s v="CA-2016-128608"/>
    <x v="1026"/>
    <d v="2016-01-17T00:00:00"/>
    <s v="Standard Class"/>
    <s v="CS-12490"/>
    <s v="Cindy Schnelling"/>
    <x v="1"/>
    <x v="0"/>
    <x v="167"/>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46C21-84EE-44E1-B275-20338BC9CA5E}" name="PivotTable11" cacheId="2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0:Q42"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pivotField axis="axisCol" showAll="0" defaultSubtotal="0">
      <items count="6">
        <item h="1" x="0"/>
        <item h="1" x="1"/>
        <item h="1" x="2"/>
        <item x="3"/>
        <item x="4"/>
        <item h="1" x="5"/>
      </items>
    </pivotField>
  </pivotFields>
  <rowFields count="1">
    <field x="9"/>
  </rowFields>
  <rowItems count="11">
    <i>
      <x v="80"/>
    </i>
    <i>
      <x v="94"/>
    </i>
    <i>
      <x v="123"/>
    </i>
    <i>
      <x v="207"/>
    </i>
    <i>
      <x v="233"/>
    </i>
    <i>
      <x v="265"/>
    </i>
    <i>
      <x v="327"/>
    </i>
    <i>
      <x v="372"/>
    </i>
    <i>
      <x v="436"/>
    </i>
    <i>
      <x v="450"/>
    </i>
    <i t="grand">
      <x/>
    </i>
  </rowItems>
  <colFields count="1">
    <field x="20"/>
  </colFields>
  <colItems count="2">
    <i>
      <x v="3"/>
    </i>
    <i>
      <x v="4"/>
    </i>
  </colItems>
  <dataFields count="1">
    <dataField name="Sum of Sales" fld="17" baseField="0" baseItem="0"/>
  </dataField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22AA3-641B-44DE-A52E-53DBABEE7C0A}" name="PivotTable10" cacheId="2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K30:M42"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axis="axisCol" showAll="0" defaultSubtotal="0">
      <items count="6">
        <item h="1" x="0"/>
        <item h="1" x="1"/>
        <item h="1" x="2"/>
        <item x="3"/>
        <item x="4"/>
        <item h="1" x="5"/>
      </items>
    </pivotField>
  </pivotFields>
  <rowFields count="1">
    <field x="10"/>
  </rowFields>
  <rowItems count="11">
    <i>
      <x v="3"/>
    </i>
    <i>
      <x v="8"/>
    </i>
    <i>
      <x v="11"/>
    </i>
    <i>
      <x v="12"/>
    </i>
    <i>
      <x v="20"/>
    </i>
    <i>
      <x v="30"/>
    </i>
    <i>
      <x v="33"/>
    </i>
    <i>
      <x v="36"/>
    </i>
    <i>
      <x v="41"/>
    </i>
    <i>
      <x v="45"/>
    </i>
    <i t="grand">
      <x/>
    </i>
  </rowItems>
  <colFields count="1">
    <field x="20"/>
  </colFields>
  <colItems count="2">
    <i>
      <x v="3"/>
    </i>
    <i>
      <x v="4"/>
    </i>
  </colItems>
  <dataFields count="1">
    <dataField name="Sum of Sales" fld="17" baseField="0" baseItem="0"/>
  </dataField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D8C05-6721-4AD8-BB01-7A6B78015A6A}" name="PivotTable9" cacheId="2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30:I42"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pivotField axis="axisCol" showAll="0" defaultSubtotal="0">
      <items count="6">
        <item h="1" x="0"/>
        <item h="1" x="1"/>
        <item h="1" x="2"/>
        <item x="3"/>
        <item x="4"/>
        <item h="1" x="5"/>
      </items>
    </pivotField>
  </pivotFields>
  <rowFields count="1">
    <field x="15"/>
  </rowFields>
  <rowItems count="11">
    <i>
      <x/>
    </i>
    <i>
      <x v="1"/>
    </i>
    <i>
      <x v="3"/>
    </i>
    <i>
      <x v="4"/>
    </i>
    <i>
      <x v="5"/>
    </i>
    <i>
      <x v="6"/>
    </i>
    <i>
      <x v="11"/>
    </i>
    <i>
      <x v="13"/>
    </i>
    <i>
      <x v="14"/>
    </i>
    <i>
      <x v="16"/>
    </i>
    <i t="grand">
      <x/>
    </i>
  </rowItems>
  <colFields count="1">
    <field x="20"/>
  </colFields>
  <colItems count="2">
    <i>
      <x v="3"/>
    </i>
    <i>
      <x v="4"/>
    </i>
  </colItems>
  <dataFields count="1">
    <dataField name="Sum of Sales" fld="17" baseField="0" baseItem="0"/>
  </dataField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2C8B4-A281-46DD-9258-B276CE120500}"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N25"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h="1" x="2"/>
        <item h="1" x="3"/>
        <item x="0"/>
        <item h="1" x="1"/>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20"/>
    <field x="19"/>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12"/>
  </colFields>
  <colItems count="2">
    <i>
      <x v="2"/>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DAA70-E826-4304-B3E9-F70DDE37C969}" name="PivotTable7"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1:B90"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pivotField showAll="0" defaultSubtotal="0">
      <items count="6">
        <item h="1" x="0"/>
        <item h="1" x="1"/>
        <item h="1" x="2"/>
        <item x="3"/>
        <item x="4"/>
        <item h="1"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Average of Sales" fld="17" subtotal="average" baseField="10" baseItem="0"/>
  </dataFields>
  <pivotTableStyleInfo name="PivotStyleLight16" showRowHeaders="1" showColHeaders="1" showRowStripes="0" showColStripes="0" showLastColumn="1"/>
  <filters count="1">
    <filter fld="15"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799EF-198C-4988-BD63-FA45FCF17D8B}"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pivotField showAll="0" defaultSubtotal="0">
      <items count="6">
        <item h="1" x="0"/>
        <item h="1" x="1"/>
        <item h="1" x="2"/>
        <item x="3"/>
        <item x="4"/>
        <item h="1" x="5"/>
      </items>
    </pivotField>
  </pivotFields>
  <rowFields count="1">
    <field x="15"/>
  </rowFields>
  <rowItems count="2">
    <i>
      <x v="13"/>
    </i>
    <i t="grand">
      <x/>
    </i>
  </rowItems>
  <colItems count="1">
    <i/>
  </colItems>
  <dataFields count="1">
    <dataField name="Sum of Sales" fld="17" baseField="0" baseItem="0"/>
  </dataFields>
  <pivotTableStyleInfo name="PivotStyleLight16" showRowHeaders="1" showColHeaders="1" showRowStripes="0" showColStripes="0" showLastColumn="1"/>
  <filters count="2">
    <filter fld="10" type="count" evalOrder="-1" id="2" iMeasureFld="0">
      <autoFilter ref="A1">
        <filterColumn colId="0">
          <top10 val="1" filterVal="1"/>
        </filterColumn>
      </autoFilter>
    </filter>
    <filter fld="15"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8EB5D0-5940-4D4A-A36C-619AA70709D3}"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2"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6">
        <item h="1" x="0"/>
        <item h="1" x="1"/>
        <item h="1" x="2"/>
        <item x="3"/>
        <item x="4"/>
        <item h="1" x="5"/>
      </items>
    </pivotField>
  </pivotFields>
  <rowFields count="1">
    <field x="10"/>
  </rowFields>
  <rowItems count="2">
    <i>
      <x v="3"/>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769B7B-DC08-4443-A1C2-CE4916E3DBD1}"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defaultSubtotal="0"/>
    <pivotField showAll="0" defaultSubtotal="0"/>
    <pivotField axis="axisRow" showAll="0" defaultSubtotal="0">
      <items count="6">
        <item h="1" x="0"/>
        <item h="1" x="1"/>
        <item h="1" x="2"/>
        <item x="3"/>
        <item x="4"/>
        <item h="1" x="5"/>
      </items>
    </pivotField>
  </pivotFields>
  <rowFields count="1">
    <field x="20"/>
  </rowFields>
  <rowItems count="3">
    <i>
      <x v="3"/>
    </i>
    <i>
      <x v="4"/>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742CFD-6F4B-4909-84F9-9F1698EA2A36}" name="byreg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9"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0"/>
  </rowFields>
  <rowItems count="5">
    <i>
      <x v="1"/>
    </i>
    <i>
      <x v="2"/>
    </i>
    <i>
      <x v="3"/>
    </i>
    <i>
      <x v="4"/>
    </i>
    <i t="grand">
      <x/>
    </i>
  </rowItems>
  <colFields count="1">
    <field x="14"/>
  </colFields>
  <colItems count="4">
    <i>
      <x v="2"/>
    </i>
    <i>
      <x/>
    </i>
    <i>
      <x v="1"/>
    </i>
    <i t="grand">
      <x/>
    </i>
  </colItems>
  <dataFields count="1">
    <dataField name="Sum of Sales" fld="17" baseField="0" baseItem="0"/>
  </dataFields>
  <chartFormats count="10">
    <chartFormat chart="5" format="6" series="1">
      <pivotArea type="data" outline="0" fieldPosition="0">
        <references count="2">
          <reference field="4294967294" count="1" selected="0">
            <x v="0"/>
          </reference>
          <reference field="14" count="1" selected="0">
            <x v="2"/>
          </reference>
        </references>
      </pivotArea>
    </chartFormat>
    <chartFormat chart="5" format="7" series="1">
      <pivotArea type="data" outline="0" fieldPosition="0">
        <references count="2">
          <reference field="4294967294" count="1" selected="0">
            <x v="0"/>
          </reference>
          <reference field="14" count="1" selected="0">
            <x v="0"/>
          </reference>
        </references>
      </pivotArea>
    </chartFormat>
    <chartFormat chart="5" format="8" series="1">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3">
          <reference field="4294967294" count="1" selected="0">
            <x v="0"/>
          </reference>
          <reference field="14" count="1" selected="0">
            <x v="2"/>
          </reference>
          <reference field="20" count="1" selected="0">
            <x v="1"/>
          </reference>
        </references>
      </pivotArea>
    </chartFormat>
    <chartFormat chart="5" format="10">
      <pivotArea type="data" outline="0" fieldPosition="0">
        <references count="3">
          <reference field="4294967294" count="1" selected="0">
            <x v="0"/>
          </reference>
          <reference field="14" count="1" selected="0">
            <x v="2"/>
          </reference>
          <reference field="20" count="1" selected="0">
            <x v="2"/>
          </reference>
        </references>
      </pivotArea>
    </chartFormat>
    <chartFormat chart="5" format="11">
      <pivotArea type="data" outline="0" fieldPosition="0">
        <references count="3">
          <reference field="4294967294" count="1" selected="0">
            <x v="0"/>
          </reference>
          <reference field="14" count="1" selected="0">
            <x v="2"/>
          </reference>
          <reference field="20" count="1" selected="0">
            <x v="3"/>
          </reference>
        </references>
      </pivotArea>
    </chartFormat>
    <chartFormat chart="5" format="12">
      <pivotArea type="data" outline="0" fieldPosition="0">
        <references count="3">
          <reference field="4294967294" count="1" selected="0">
            <x v="0"/>
          </reference>
          <reference field="14" count="1" selected="0">
            <x v="2"/>
          </reference>
          <reference field="20" count="1" selected="0">
            <x v="4"/>
          </reference>
        </references>
      </pivotArea>
    </chartFormat>
    <chartFormat chart="11" format="16" series="1">
      <pivotArea type="data" outline="0" fieldPosition="0">
        <references count="2">
          <reference field="4294967294" count="1" selected="0">
            <x v="0"/>
          </reference>
          <reference field="14" count="1" selected="0">
            <x v="2"/>
          </reference>
        </references>
      </pivotArea>
    </chartFormat>
    <chartFormat chart="11" format="17" series="1">
      <pivotArea type="data" outline="0" fieldPosition="0">
        <references count="2">
          <reference field="4294967294" count="1" selected="0">
            <x v="0"/>
          </reference>
          <reference field="14" count="1" selected="0">
            <x v="1"/>
          </reference>
        </references>
      </pivotArea>
    </chartFormat>
    <chartFormat chart="11" format="18"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8A96464-CAE3-4420-9B5B-92D0FB81F5B8}"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9FC9CB-87CC-4BD7-B322-924B8F6D9015}" sourceName="Category">
  <pivotTables>
    <pivotTable tabId="6" name="PivotTable4"/>
    <pivotTable tabId="6" name="PivotTable5"/>
    <pivotTable tabId="6" name="PivotTable6"/>
    <pivotTable tabId="6" name="PivotTable7"/>
    <pivotTable tabId="6" name="byregion"/>
    <pivotTable tabId="6" name="PivotTable10"/>
    <pivotTable tabId="6" name="PivotTable11"/>
    <pivotTable tabId="6" name="PivotTable8"/>
    <pivotTable tabId="6" name="PivotTable9"/>
  </pivotTables>
  <data>
    <tabular pivotCacheId="9648875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EF03F8C-38A2-4198-9734-DF863D2CB9F9}" sourceName="Segment">
  <pivotTables>
    <pivotTable tabId="6" name="PivotTable4"/>
    <pivotTable tabId="6" name="PivotTable5"/>
    <pivotTable tabId="6" name="PivotTable6"/>
    <pivotTable tabId="6" name="PivotTable7"/>
  </pivotTables>
  <data>
    <tabular pivotCacheId="96488752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B8C842-69A8-4213-9B79-1B41B83CCA73}" sourceName="Region">
  <pivotTables>
    <pivotTable tabId="6" name="byregion"/>
  </pivotTables>
  <data>
    <tabular pivotCacheId="96488752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A786077-CD17-454B-8501-54A4099BB5FD}" cache="Slicer_Category" columnCount="3" showCaption="0" rowHeight="274320"/>
  <slicer name="Segment" xr10:uid="{FDFEBBC8-10F6-4A82-B05A-986206AE56F2}" cache="Slicer_Segment" caption="Segment" columnCount="3" showCaption="0" rowHeight="274320"/>
  <slicer name="Region" xr10:uid="{DB42C76C-1A68-464D-B34E-B78359455376}" cache="Slicer_Region" caption="Region" columnCount="4" showCaption="0"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721FF1-ECC8-4664-9E09-37320D18221C}" name="train__2" displayName="train__2" ref="A1:R9801" tableType="queryTable" totalsRowShown="0">
  <autoFilter ref="A1:R9801" xr:uid="{B7721FF1-ECC8-4664-9E09-37320D18221C}"/>
  <tableColumns count="18">
    <tableColumn id="1" xr3:uid="{EA420C55-C66F-432A-B8A3-B0BA4AF5777F}" uniqueName="1" name="Row ID" queryTableFieldId="1"/>
    <tableColumn id="2" xr3:uid="{0326D2FE-495B-4F77-BE8A-CF1D3925B611}" uniqueName="2" name="Order ID" queryTableFieldId="2"/>
    <tableColumn id="3" xr3:uid="{42428E23-41F2-4C0E-BD3E-58B2E9A0962A}" uniqueName="3" name="Order Date" queryTableFieldId="3" dataDxfId="1"/>
    <tableColumn id="4" xr3:uid="{9110FDCD-B86E-4199-A7EE-C80FA8D01F4A}" uniqueName="4" name="Ship Date" queryTableFieldId="4" dataDxfId="0"/>
    <tableColumn id="5" xr3:uid="{CD05839B-6F22-4F87-9BCA-414D59B6C4A4}" uniqueName="5" name="Ship Mode" queryTableFieldId="5"/>
    <tableColumn id="6" xr3:uid="{B42B7B99-C9F0-4F69-921D-DC1E3090C4FD}" uniqueName="6" name="Customer ID" queryTableFieldId="6"/>
    <tableColumn id="7" xr3:uid="{CC09FAAB-1D11-4741-8B3E-6A0E558C016B}" uniqueName="7" name="Customer Name" queryTableFieldId="7"/>
    <tableColumn id="8" xr3:uid="{43FA1CD6-3065-41EE-B911-56B45BA829F3}" uniqueName="8" name="Segment" queryTableFieldId="8"/>
    <tableColumn id="9" xr3:uid="{66939074-192D-4C04-8F58-E7FFB5AB1A82}" uniqueName="9" name="Country" queryTableFieldId="9"/>
    <tableColumn id="10" xr3:uid="{6CFD0DC5-85F4-4A7D-B46F-2A9BAB33D929}" uniqueName="10" name="City" queryTableFieldId="10"/>
    <tableColumn id="11" xr3:uid="{4D4F90F6-5E3F-4E84-9026-AC70106EFB94}" uniqueName="11" name="State" queryTableFieldId="11"/>
    <tableColumn id="12" xr3:uid="{9CB2F843-3F4B-4B6D-9B53-9DF3AB1BFA28}" uniqueName="12" name="Postal Code" queryTableFieldId="12"/>
    <tableColumn id="13" xr3:uid="{A69B53DF-5C69-4B75-8A5E-9940E77C6270}" uniqueName="13" name="Region" queryTableFieldId="13"/>
    <tableColumn id="14" xr3:uid="{A582ABFB-1881-4E8F-8BA6-CD358040646D}" uniqueName="14" name="Product ID" queryTableFieldId="14"/>
    <tableColumn id="15" xr3:uid="{77AD4142-C292-4D4F-8BB0-371F133D455A}" uniqueName="15" name="Category" queryTableFieldId="15"/>
    <tableColumn id="16" xr3:uid="{E54DC37C-0A10-47B5-8BB5-13BF7216E890}" uniqueName="16" name="Sub-Category" queryTableFieldId="16"/>
    <tableColumn id="17" xr3:uid="{06B92A6D-C31F-4685-8A31-019F1BF9184A}" uniqueName="17" name="Product Name" queryTableFieldId="17"/>
    <tableColumn id="18" xr3:uid="{9B49E50D-028A-495E-9E7B-F1D774453C3C}"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62F8-F7BC-462B-8856-8FF4BD810555}">
  <sheetPr>
    <pageSetUpPr fitToPage="1"/>
  </sheetPr>
  <dimension ref="B3:Q21"/>
  <sheetViews>
    <sheetView showGridLines="0" tabSelected="1" zoomScale="76" zoomScaleNormal="101" workbookViewId="0">
      <selection activeCell="T22" sqref="T22"/>
    </sheetView>
  </sheetViews>
  <sheetFormatPr defaultRowHeight="14.4" x14ac:dyDescent="0.3"/>
  <cols>
    <col min="2" max="2" width="13.77734375" customWidth="1"/>
    <col min="3" max="4" width="9.44140625" style="10" customWidth="1"/>
    <col min="5" max="5" width="8.44140625" customWidth="1"/>
    <col min="6" max="7" width="6.6640625" customWidth="1"/>
    <col min="8" max="8" width="13.77734375" customWidth="1"/>
    <col min="9" max="10" width="11.44140625" bestFit="1" customWidth="1"/>
    <col min="11" max="11" width="12" customWidth="1"/>
    <col min="12" max="13" width="6.6640625" customWidth="1"/>
    <col min="14" max="14" width="13.77734375" customWidth="1"/>
    <col min="15" max="16" width="11.44140625" bestFit="1" customWidth="1"/>
  </cols>
  <sheetData>
    <row r="3" spans="2:17" x14ac:dyDescent="0.3">
      <c r="B3" s="5"/>
      <c r="C3" s="11"/>
      <c r="D3" s="11"/>
    </row>
    <row r="4" spans="2:17" x14ac:dyDescent="0.3">
      <c r="B4" s="5"/>
      <c r="C4" s="11"/>
      <c r="D4" s="11"/>
    </row>
    <row r="5" spans="2:17" x14ac:dyDescent="0.3">
      <c r="B5" s="5"/>
      <c r="C5" s="11"/>
      <c r="D5" s="11"/>
    </row>
    <row r="6" spans="2:17" x14ac:dyDescent="0.3">
      <c r="B6" s="5"/>
      <c r="C6" s="11"/>
      <c r="D6" s="11"/>
    </row>
    <row r="10" spans="2:17" x14ac:dyDescent="0.3">
      <c r="B10" s="12" t="s">
        <v>10858</v>
      </c>
      <c r="C10" s="18">
        <v>2017</v>
      </c>
      <c r="D10" s="18">
        <v>2018</v>
      </c>
      <c r="E10" s="18" t="s">
        <v>10859</v>
      </c>
      <c r="H10" s="12" t="s">
        <v>10</v>
      </c>
      <c r="I10" s="18">
        <v>2017</v>
      </c>
      <c r="J10" s="18">
        <v>2018</v>
      </c>
      <c r="K10" s="18" t="s">
        <v>10859</v>
      </c>
      <c r="N10" s="12" t="s">
        <v>9</v>
      </c>
      <c r="O10" s="18">
        <v>2017</v>
      </c>
      <c r="P10" s="18">
        <v>2018</v>
      </c>
      <c r="Q10" s="18" t="s">
        <v>10859</v>
      </c>
    </row>
    <row r="11" spans="2:17" x14ac:dyDescent="0.3">
      <c r="B11" t="str">
        <f>Sheet4!G32</f>
        <v>Accessories</v>
      </c>
      <c r="C11" s="16">
        <f>Sheet4!H32</f>
        <v>41735.363999999994</v>
      </c>
      <c r="D11" s="16">
        <f>Sheet4!I32</f>
        <v>58240.970000000016</v>
      </c>
      <c r="E11" s="13">
        <f>D11/C11-1</f>
        <v>0.39548249776855959</v>
      </c>
      <c r="H11" t="str">
        <f>Sheet4!K32</f>
        <v>California</v>
      </c>
      <c r="I11" s="14">
        <f>Sheet4!L32</f>
        <v>126542.96349999997</v>
      </c>
      <c r="J11" s="14">
        <f>Sheet4!M32</f>
        <v>144666.76850000006</v>
      </c>
      <c r="K11" s="13">
        <f>J11/I11-1</f>
        <v>0.14322254275323743</v>
      </c>
      <c r="N11" t="str">
        <f>Sheet4!O32</f>
        <v>Chicago</v>
      </c>
      <c r="O11" s="14">
        <f>Sheet4!P32</f>
        <v>13067.55</v>
      </c>
      <c r="P11" s="14">
        <f>Sheet4!Q32</f>
        <v>15742.043000000005</v>
      </c>
      <c r="Q11" s="13">
        <f>P11/O11-1</f>
        <v>0.20466675084465002</v>
      </c>
    </row>
    <row r="12" spans="2:17" x14ac:dyDescent="0.3">
      <c r="B12" t="str">
        <f>Sheet4!G33</f>
        <v>Appliances</v>
      </c>
      <c r="C12" s="16">
        <f>Sheet4!H33</f>
        <v>26016.786999999997</v>
      </c>
      <c r="D12" s="16">
        <f>Sheet4!I33</f>
        <v>40212.721999999994</v>
      </c>
      <c r="E12" s="13">
        <f t="shared" ref="E12:E21" si="0">D12/C12-1</f>
        <v>0.5456452020766438</v>
      </c>
      <c r="H12" t="str">
        <f>Sheet4!K33</f>
        <v>Florida</v>
      </c>
      <c r="I12" s="14">
        <f>Sheet4!L33</f>
        <v>13528.963499999996</v>
      </c>
      <c r="J12" s="14">
        <f>Sheet4!M33</f>
        <v>26444.715499999995</v>
      </c>
      <c r="K12" s="13">
        <f t="shared" ref="K12:K21" si="1">J12/I12-1</f>
        <v>0.95467416997614052</v>
      </c>
      <c r="N12" t="str">
        <f>Sheet4!O33</f>
        <v>Columbus</v>
      </c>
      <c r="O12" s="14">
        <f>Sheet4!P33</f>
        <v>9506.4120000000039</v>
      </c>
      <c r="P12" s="14">
        <f>Sheet4!Q33</f>
        <v>17571.473000000002</v>
      </c>
      <c r="Q12" s="13">
        <f t="shared" ref="Q12:Q21" si="2">P12/O12-1</f>
        <v>0.8483811768309637</v>
      </c>
    </row>
    <row r="13" spans="2:17" x14ac:dyDescent="0.3">
      <c r="B13" t="str">
        <f>Sheet4!G34</f>
        <v>Binders</v>
      </c>
      <c r="C13" s="16">
        <f>Sheet4!H34</f>
        <v>48994.517000000014</v>
      </c>
      <c r="D13" s="16">
        <f>Sheet4!I34</f>
        <v>71721.254999999932</v>
      </c>
      <c r="E13" s="13">
        <f t="shared" si="0"/>
        <v>0.46386288490199656</v>
      </c>
      <c r="H13" t="str">
        <f>Sheet4!K34</f>
        <v>Illinois</v>
      </c>
      <c r="I13" s="14">
        <f>Sheet4!L34</f>
        <v>21033.719000000008</v>
      </c>
      <c r="J13" s="14">
        <f>Sheet4!M34</f>
        <v>23848.043000000005</v>
      </c>
      <c r="K13" s="13">
        <f t="shared" si="1"/>
        <v>0.13380058942500828</v>
      </c>
      <c r="N13" t="str">
        <f>Sheet4!O34</f>
        <v>Detroit</v>
      </c>
      <c r="O13" s="14">
        <f>Sheet4!P34</f>
        <v>21197.32</v>
      </c>
      <c r="P13" s="14">
        <f>Sheet4!Q34</f>
        <v>12148.885999999997</v>
      </c>
      <c r="Q13" s="13">
        <f t="shared" si="2"/>
        <v>-0.42686688694608577</v>
      </c>
    </row>
    <row r="14" spans="2:17" ht="15" customHeight="1" x14ac:dyDescent="0.3">
      <c r="B14" t="str">
        <f>Sheet4!G35</f>
        <v>Bookcases</v>
      </c>
      <c r="C14" s="16">
        <f>Sheet4!H35</f>
        <v>26275.466499999999</v>
      </c>
      <c r="D14" s="16">
        <f>Sheet4!I35</f>
        <v>30024.279699999985</v>
      </c>
      <c r="E14" s="13">
        <f t="shared" si="0"/>
        <v>0.14267351637695902</v>
      </c>
      <c r="H14" t="str">
        <f>Sheet4!K35</f>
        <v>Indiana</v>
      </c>
      <c r="I14" s="14">
        <f>Sheet4!L35</f>
        <v>25461.78</v>
      </c>
      <c r="J14" s="14">
        <f>Sheet4!M35</f>
        <v>13685.429999999998</v>
      </c>
      <c r="K14" s="13">
        <f t="shared" si="1"/>
        <v>-0.4625108692322375</v>
      </c>
      <c r="N14" t="str">
        <f>Sheet4!O35</f>
        <v>Houston</v>
      </c>
      <c r="O14" s="14">
        <f>Sheet4!P35</f>
        <v>16349.113399999993</v>
      </c>
      <c r="P14" s="14">
        <f>Sheet4!Q35</f>
        <v>16212.806399999996</v>
      </c>
      <c r="Q14" s="13">
        <f t="shared" si="2"/>
        <v>-8.337271671257529E-3</v>
      </c>
    </row>
    <row r="15" spans="2:17" ht="15" customHeight="1" x14ac:dyDescent="0.3">
      <c r="B15" t="str">
        <f>Sheet4!G36</f>
        <v>Chairs</v>
      </c>
      <c r="C15" s="16">
        <f>Sheet4!H36</f>
        <v>81930.344999999972</v>
      </c>
      <c r="D15" s="16">
        <f>Sheet4!I36</f>
        <v>93191.272999999986</v>
      </c>
      <c r="E15" s="13">
        <f t="shared" si="0"/>
        <v>0.13744514318840007</v>
      </c>
      <c r="H15" t="str">
        <f>Sheet4!K36</f>
        <v>Michigan</v>
      </c>
      <c r="I15" s="14">
        <f>Sheet4!L36</f>
        <v>27286.494999999999</v>
      </c>
      <c r="J15" s="14">
        <f>Sheet4!M36</f>
        <v>25833.648999999998</v>
      </c>
      <c r="K15" s="13">
        <f t="shared" si="1"/>
        <v>-5.3244141469983686E-2</v>
      </c>
      <c r="N15" t="str">
        <f>Sheet4!O36</f>
        <v>Lafayette</v>
      </c>
      <c r="O15" s="14">
        <f>Sheet4!P36</f>
        <v>18431.34</v>
      </c>
      <c r="P15" s="14">
        <f>Sheet4!Q36</f>
        <v>5630.51</v>
      </c>
      <c r="Q15" s="13">
        <f t="shared" si="2"/>
        <v>-0.69451434350405339</v>
      </c>
    </row>
    <row r="16" spans="2:17" x14ac:dyDescent="0.3">
      <c r="B16" t="str">
        <f>Sheet4!G37</f>
        <v>Copiers</v>
      </c>
      <c r="C16" s="16">
        <f>Sheet4!H37</f>
        <v>46319.474000000002</v>
      </c>
      <c r="D16" s="16">
        <f>Sheet4!I37</f>
        <v>62899.387999999984</v>
      </c>
      <c r="E16" s="13">
        <f t="shared" si="0"/>
        <v>0.35794694041646458</v>
      </c>
      <c r="H16" t="str">
        <f>Sheet4!K37</f>
        <v>New York</v>
      </c>
      <c r="I16" s="14">
        <f>Sheet4!L37</f>
        <v>70826.558000000048</v>
      </c>
      <c r="J16" s="14">
        <f>Sheet4!M37</f>
        <v>93772.166999999972</v>
      </c>
      <c r="K16" s="13">
        <f t="shared" si="1"/>
        <v>0.3239689976180955</v>
      </c>
      <c r="N16" t="str">
        <f>Sheet4!O37</f>
        <v>Los Angeles</v>
      </c>
      <c r="O16" s="14">
        <f>Sheet4!P37</f>
        <v>55273.117999999988</v>
      </c>
      <c r="P16" s="14">
        <f>Sheet4!Q37</f>
        <v>48173.172499999986</v>
      </c>
      <c r="Q16" s="13">
        <f t="shared" si="2"/>
        <v>-0.12845205331097842</v>
      </c>
    </row>
    <row r="17" spans="2:17" x14ac:dyDescent="0.3">
      <c r="B17" t="str">
        <f>Sheet4!G38</f>
        <v>Machines</v>
      </c>
      <c r="C17" s="16">
        <f>Sheet4!H38</f>
        <v>55906.886000000013</v>
      </c>
      <c r="D17" s="16">
        <f>Sheet4!I38</f>
        <v>43544.675000000003</v>
      </c>
      <c r="E17" s="13">
        <f t="shared" si="0"/>
        <v>-0.22112143752739166</v>
      </c>
      <c r="H17" t="str">
        <f>Sheet4!K38</f>
        <v>Ohio</v>
      </c>
      <c r="I17" s="14">
        <f>Sheet4!L38</f>
        <v>24135.081999999988</v>
      </c>
      <c r="J17" s="14">
        <f>Sheet4!M38</f>
        <v>21372.759999999991</v>
      </c>
      <c r="K17" s="13">
        <f t="shared" si="1"/>
        <v>-0.11445256328526243</v>
      </c>
      <c r="N17" t="str">
        <f>Sheet4!O38</f>
        <v>New York City</v>
      </c>
      <c r="O17" s="14">
        <f>Sheet4!P38</f>
        <v>53806.554000000033</v>
      </c>
      <c r="P17" s="14">
        <f>Sheet4!Q38</f>
        <v>86788.773000000016</v>
      </c>
      <c r="Q17" s="13">
        <f t="shared" si="2"/>
        <v>0.61297772386612914</v>
      </c>
    </row>
    <row r="18" spans="2:17" x14ac:dyDescent="0.3">
      <c r="B18" t="str">
        <f>Sheet4!G39</f>
        <v>Phones</v>
      </c>
      <c r="C18" s="16">
        <f>Sheet4!H39</f>
        <v>78000.219999999972</v>
      </c>
      <c r="D18" s="16">
        <f>Sheet4!I39</f>
        <v>104685.65800000001</v>
      </c>
      <c r="E18" s="13">
        <f t="shared" si="0"/>
        <v>0.34212003504605559</v>
      </c>
      <c r="H18" t="str">
        <f>Sheet4!K39</f>
        <v>Pennsylvania</v>
      </c>
      <c r="I18" s="14">
        <f>Sheet4!L39</f>
        <v>32996.372000000003</v>
      </c>
      <c r="J18" s="14">
        <f>Sheet4!M39</f>
        <v>42688.305999999968</v>
      </c>
      <c r="K18" s="13">
        <f t="shared" si="1"/>
        <v>0.29372726189412468</v>
      </c>
      <c r="N18" t="str">
        <f>Sheet4!O39</f>
        <v>Philadelphia</v>
      </c>
      <c r="O18" s="14">
        <f>Sheet4!P39</f>
        <v>30234.666000000001</v>
      </c>
      <c r="P18" s="14">
        <f>Sheet4!Q39</f>
        <v>41595.501999999971</v>
      </c>
      <c r="Q18" s="13">
        <f t="shared" si="2"/>
        <v>0.37575530022392067</v>
      </c>
    </row>
    <row r="19" spans="2:17" x14ac:dyDescent="0.3">
      <c r="B19" t="str">
        <f>Sheet4!G40</f>
        <v>Storage</v>
      </c>
      <c r="C19" s="16">
        <f>Sheet4!H40</f>
        <v>58751.956000000006</v>
      </c>
      <c r="D19" s="16">
        <f>Sheet4!I40</f>
        <v>68072.702000000005</v>
      </c>
      <c r="E19" s="13">
        <f t="shared" si="0"/>
        <v>0.15864571385504167</v>
      </c>
      <c r="H19" t="str">
        <f>Sheet4!K40</f>
        <v>Texas</v>
      </c>
      <c r="I19" s="14">
        <f>Sheet4!L40</f>
        <v>41005.376000000011</v>
      </c>
      <c r="J19" s="14">
        <f>Sheet4!M40</f>
        <v>43421.75819999996</v>
      </c>
      <c r="K19" s="13">
        <f t="shared" si="1"/>
        <v>5.8928424409520064E-2</v>
      </c>
      <c r="N19" t="str">
        <f>Sheet4!O40</f>
        <v>San Francisco</v>
      </c>
      <c r="O19" s="14">
        <f>Sheet4!P40</f>
        <v>27021.640999999992</v>
      </c>
      <c r="P19" s="14">
        <f>Sheet4!Q40</f>
        <v>36899.090999999993</v>
      </c>
      <c r="Q19" s="13">
        <f t="shared" si="2"/>
        <v>0.36553849560802032</v>
      </c>
    </row>
    <row r="20" spans="2:17" x14ac:dyDescent="0.3">
      <c r="B20" t="str">
        <f>Sheet4!G41</f>
        <v>Tables</v>
      </c>
      <c r="C20" s="16">
        <f>Sheet4!H41</f>
        <v>60762.112499999988</v>
      </c>
      <c r="D20" s="16">
        <f>Sheet4!I41</f>
        <v>60893.542500000047</v>
      </c>
      <c r="E20" s="13">
        <f t="shared" si="0"/>
        <v>2.1630255202214066E-3</v>
      </c>
      <c r="H20" t="str">
        <f>Sheet4!K41</f>
        <v>Washington</v>
      </c>
      <c r="I20" s="14">
        <f>Sheet4!L41</f>
        <v>19814.283999999992</v>
      </c>
      <c r="J20" s="14">
        <f>Sheet4!M41</f>
        <v>65539.895999999993</v>
      </c>
      <c r="K20" s="13">
        <f t="shared" si="1"/>
        <v>2.3077095291457423</v>
      </c>
      <c r="N20" t="str">
        <f>Sheet4!O41</f>
        <v>Seattle</v>
      </c>
      <c r="O20" s="14">
        <f>Sheet4!P41</f>
        <v>16158.722000000002</v>
      </c>
      <c r="P20" s="14">
        <f>Sheet4!Q41</f>
        <v>56990.82</v>
      </c>
      <c r="Q20" s="13">
        <f t="shared" si="2"/>
        <v>2.5269385784346059</v>
      </c>
    </row>
    <row r="21" spans="2:17" x14ac:dyDescent="0.3">
      <c r="B21" s="12" t="str">
        <f>Sheet4!G42</f>
        <v>Grand Total</v>
      </c>
      <c r="C21" s="17">
        <f>Sheet4!H42</f>
        <v>524693.12800000003</v>
      </c>
      <c r="D21" s="17">
        <f>Sheet4!I42</f>
        <v>633486.46519999998</v>
      </c>
      <c r="E21" s="19">
        <f t="shared" si="0"/>
        <v>0.20734660203134947</v>
      </c>
      <c r="H21" s="12" t="str">
        <f>Sheet4!K42</f>
        <v>Grand Total</v>
      </c>
      <c r="I21" s="15">
        <f>Sheet4!L42</f>
        <v>402631.59300000005</v>
      </c>
      <c r="J21" s="15">
        <f>Sheet4!M42</f>
        <v>501273.49320000003</v>
      </c>
      <c r="K21" s="19">
        <f t="shared" si="1"/>
        <v>0.24499294619436385</v>
      </c>
      <c r="N21" s="12" t="str">
        <f>Sheet4!O42</f>
        <v>Grand Total</v>
      </c>
      <c r="O21" s="15">
        <f>Sheet4!P42</f>
        <v>261046.43640000004</v>
      </c>
      <c r="P21" s="15">
        <f>Sheet4!Q42</f>
        <v>337753.07689999999</v>
      </c>
      <c r="Q21" s="19">
        <f t="shared" si="2"/>
        <v>0.29384289461229329</v>
      </c>
    </row>
  </sheetData>
  <pageMargins left="0.7" right="0.7" top="0.75" bottom="0.75" header="0.3" footer="0.3"/>
  <pageSetup paperSize="9" scale="48"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85D9-24EB-4FC6-B2DB-B47197C2696B}">
  <dimension ref="A3:Q90"/>
  <sheetViews>
    <sheetView zoomScale="96" workbookViewId="0">
      <selection activeCell="B6" sqref="B6"/>
    </sheetView>
  </sheetViews>
  <sheetFormatPr defaultRowHeight="14.4" x14ac:dyDescent="0.3"/>
  <cols>
    <col min="1" max="1" width="13.109375" bestFit="1" customWidth="1"/>
    <col min="2" max="2" width="16.21875" bestFit="1" customWidth="1"/>
    <col min="3" max="3" width="12.44140625" bestFit="1" customWidth="1"/>
    <col min="4" max="4" width="14.109375" bestFit="1" customWidth="1"/>
    <col min="5" max="5" width="12.44140625" bestFit="1" customWidth="1"/>
    <col min="6" max="6" width="12" bestFit="1" customWidth="1"/>
    <col min="7" max="7" width="13.109375" bestFit="1" customWidth="1"/>
    <col min="8" max="8" width="16.21875" bestFit="1" customWidth="1"/>
    <col min="9" max="9" width="12.44140625" bestFit="1" customWidth="1"/>
    <col min="10" max="10" width="11.44140625" bestFit="1" customWidth="1"/>
    <col min="11" max="12" width="13.109375" bestFit="1" customWidth="1"/>
    <col min="13" max="13" width="16.21875" bestFit="1" customWidth="1"/>
    <col min="14" max="14" width="12.44140625" bestFit="1" customWidth="1"/>
    <col min="15" max="15" width="13.109375" bestFit="1" customWidth="1"/>
    <col min="16" max="16" width="16.21875" bestFit="1" customWidth="1"/>
    <col min="17" max="17" width="12.44140625" bestFit="1" customWidth="1"/>
    <col min="18" max="18" width="16" bestFit="1" customWidth="1"/>
    <col min="19" max="21" width="10.44140625" bestFit="1" customWidth="1"/>
    <col min="22" max="22" width="19.109375" bestFit="1" customWidth="1"/>
    <col min="23" max="26" width="11.44140625" bestFit="1" customWidth="1"/>
    <col min="27" max="27" width="14" bestFit="1" customWidth="1"/>
    <col min="28" max="28" width="11.44140625" bestFit="1" customWidth="1"/>
    <col min="29" max="1230" width="15.5546875" bestFit="1" customWidth="1"/>
    <col min="1231" max="1231" width="10.77734375" bestFit="1" customWidth="1"/>
  </cols>
  <sheetData>
    <row r="3" spans="1:14" x14ac:dyDescent="0.3">
      <c r="A3" s="2" t="s">
        <v>10845</v>
      </c>
      <c r="B3" s="2" t="s">
        <v>10848</v>
      </c>
      <c r="L3" s="2" t="s">
        <v>10845</v>
      </c>
      <c r="M3" s="2" t="s">
        <v>10848</v>
      </c>
    </row>
    <row r="4" spans="1:14" x14ac:dyDescent="0.3">
      <c r="A4" s="2" t="s">
        <v>10846</v>
      </c>
      <c r="B4" t="s">
        <v>67</v>
      </c>
      <c r="C4" t="s">
        <v>28</v>
      </c>
      <c r="D4" t="s">
        <v>42</v>
      </c>
      <c r="E4" t="s">
        <v>10847</v>
      </c>
      <c r="L4" s="2" t="s">
        <v>10846</v>
      </c>
      <c r="M4" t="s">
        <v>26</v>
      </c>
      <c r="N4" t="s">
        <v>10847</v>
      </c>
    </row>
    <row r="5" spans="1:14" x14ac:dyDescent="0.3">
      <c r="A5" s="3" t="s">
        <v>10849</v>
      </c>
      <c r="B5" s="1">
        <v>173865.50700000007</v>
      </c>
      <c r="C5" s="1">
        <v>156477.88110000003</v>
      </c>
      <c r="D5" s="1">
        <v>149512.82000000007</v>
      </c>
      <c r="E5" s="1">
        <v>479856.20810000016</v>
      </c>
      <c r="L5" s="3" t="s">
        <v>10849</v>
      </c>
      <c r="M5" s="1">
        <v>103374.90549999999</v>
      </c>
      <c r="N5" s="1">
        <v>103374.90549999999</v>
      </c>
    </row>
    <row r="6" spans="1:14" x14ac:dyDescent="0.3">
      <c r="A6" s="3" t="s">
        <v>10850</v>
      </c>
      <c r="B6" s="1">
        <v>162257.73099999991</v>
      </c>
      <c r="C6" s="1">
        <v>164053.86740000008</v>
      </c>
      <c r="D6" s="1">
        <v>133124.40699999977</v>
      </c>
      <c r="E6" s="1">
        <v>459436.00539999979</v>
      </c>
      <c r="L6" s="9" t="s">
        <v>10853</v>
      </c>
      <c r="M6" s="1">
        <v>44236.950999999994</v>
      </c>
      <c r="N6" s="1">
        <v>44236.950999999994</v>
      </c>
    </row>
    <row r="7" spans="1:14" x14ac:dyDescent="0.3">
      <c r="A7" s="3" t="s">
        <v>10851</v>
      </c>
      <c r="B7" s="1">
        <v>221961.94400000013</v>
      </c>
      <c r="C7" s="1">
        <v>195813.04000000018</v>
      </c>
      <c r="D7" s="1">
        <v>182417.56599999993</v>
      </c>
      <c r="E7" s="1">
        <v>600192.55000000028</v>
      </c>
      <c r="L7" s="9" t="s">
        <v>10854</v>
      </c>
      <c r="M7" s="1">
        <v>22408.742999999995</v>
      </c>
      <c r="N7" s="1">
        <v>22408.742999999995</v>
      </c>
    </row>
    <row r="8" spans="1:14" x14ac:dyDescent="0.3">
      <c r="A8" s="3" t="s">
        <v>10852</v>
      </c>
      <c r="B8" s="1">
        <v>269370.69100000017</v>
      </c>
      <c r="C8" s="1">
        <v>212313.78720000002</v>
      </c>
      <c r="D8" s="1">
        <v>240367.54100000023</v>
      </c>
      <c r="E8" s="1">
        <v>722052.01920000045</v>
      </c>
      <c r="L8" s="9" t="s">
        <v>10855</v>
      </c>
      <c r="M8" s="1">
        <v>15774.411500000002</v>
      </c>
      <c r="N8" s="1">
        <v>15774.411500000002</v>
      </c>
    </row>
    <row r="9" spans="1:14" x14ac:dyDescent="0.3">
      <c r="A9" s="3" t="s">
        <v>10847</v>
      </c>
      <c r="B9" s="1">
        <v>827455.87300000037</v>
      </c>
      <c r="C9" s="1">
        <v>728658.57570000028</v>
      </c>
      <c r="D9" s="1">
        <v>705422.33400000003</v>
      </c>
      <c r="E9" s="1">
        <v>2261536.7827000008</v>
      </c>
      <c r="L9" s="9" t="s">
        <v>10856</v>
      </c>
      <c r="M9" s="1">
        <v>20954.800000000003</v>
      </c>
      <c r="N9" s="1">
        <v>20954.800000000003</v>
      </c>
    </row>
    <row r="10" spans="1:14" x14ac:dyDescent="0.3">
      <c r="L10" s="3" t="s">
        <v>10850</v>
      </c>
      <c r="M10" s="1">
        <v>70076.08249999999</v>
      </c>
      <c r="N10" s="1">
        <v>70076.08249999999</v>
      </c>
    </row>
    <row r="11" spans="1:14" x14ac:dyDescent="0.3">
      <c r="L11" s="9" t="s">
        <v>10853</v>
      </c>
      <c r="M11" s="1">
        <v>16444.442999999992</v>
      </c>
      <c r="N11" s="1">
        <v>16444.442999999992</v>
      </c>
    </row>
    <row r="12" spans="1:14" x14ac:dyDescent="0.3">
      <c r="L12" s="9" t="s">
        <v>10854</v>
      </c>
      <c r="M12" s="1">
        <v>15056.286499999998</v>
      </c>
      <c r="N12" s="1">
        <v>15056.286499999998</v>
      </c>
    </row>
    <row r="13" spans="1:14" x14ac:dyDescent="0.3">
      <c r="L13" s="9" t="s">
        <v>10855</v>
      </c>
      <c r="M13" s="1">
        <v>21373.524999999998</v>
      </c>
      <c r="N13" s="1">
        <v>21373.524999999998</v>
      </c>
    </row>
    <row r="14" spans="1:14" x14ac:dyDescent="0.3">
      <c r="L14" s="9" t="s">
        <v>10856</v>
      </c>
      <c r="M14" s="1">
        <v>17201.827999999994</v>
      </c>
      <c r="N14" s="1">
        <v>17201.827999999994</v>
      </c>
    </row>
    <row r="15" spans="1:14" x14ac:dyDescent="0.3">
      <c r="L15" s="3" t="s">
        <v>10851</v>
      </c>
      <c r="M15" s="1">
        <v>93535.903499999986</v>
      </c>
      <c r="N15" s="1">
        <v>93535.903499999986</v>
      </c>
    </row>
    <row r="16" spans="1:14" x14ac:dyDescent="0.3">
      <c r="L16" s="9" t="s">
        <v>10853</v>
      </c>
      <c r="M16" s="1">
        <v>23933.704000000002</v>
      </c>
      <c r="N16" s="1">
        <v>23933.704000000002</v>
      </c>
    </row>
    <row r="17" spans="1:17" x14ac:dyDescent="0.3">
      <c r="L17" s="9" t="s">
        <v>10854</v>
      </c>
      <c r="M17" s="1">
        <v>18381.827999999994</v>
      </c>
      <c r="N17" s="1">
        <v>18381.827999999994</v>
      </c>
    </row>
    <row r="18" spans="1:17" x14ac:dyDescent="0.3">
      <c r="L18" s="9" t="s">
        <v>10855</v>
      </c>
      <c r="M18" s="1">
        <v>21635.880500000007</v>
      </c>
      <c r="N18" s="1">
        <v>21635.880500000007</v>
      </c>
    </row>
    <row r="19" spans="1:17" x14ac:dyDescent="0.3">
      <c r="L19" s="9" t="s">
        <v>10856</v>
      </c>
      <c r="M19" s="1">
        <v>29584.490999999984</v>
      </c>
      <c r="N19" s="1">
        <v>29584.490999999984</v>
      </c>
    </row>
    <row r="20" spans="1:17" x14ac:dyDescent="0.3">
      <c r="L20" s="3" t="s">
        <v>10852</v>
      </c>
      <c r="M20" s="1">
        <v>122164.56749999998</v>
      </c>
      <c r="N20" s="1">
        <v>122164.56749999998</v>
      </c>
    </row>
    <row r="21" spans="1:17" x14ac:dyDescent="0.3">
      <c r="L21" s="9" t="s">
        <v>10853</v>
      </c>
      <c r="M21" s="1">
        <v>13642.181999999999</v>
      </c>
      <c r="N21" s="1">
        <v>13642.181999999999</v>
      </c>
    </row>
    <row r="22" spans="1:17" x14ac:dyDescent="0.3">
      <c r="L22" s="9" t="s">
        <v>10854</v>
      </c>
      <c r="M22" s="1">
        <v>29325.414499999995</v>
      </c>
      <c r="N22" s="1">
        <v>29325.414499999995</v>
      </c>
    </row>
    <row r="23" spans="1:17" x14ac:dyDescent="0.3">
      <c r="L23" s="9" t="s">
        <v>10855</v>
      </c>
      <c r="M23" s="1">
        <v>23418.951999999994</v>
      </c>
      <c r="N23" s="1">
        <v>23418.951999999994</v>
      </c>
    </row>
    <row r="24" spans="1:17" x14ac:dyDescent="0.3">
      <c r="A24" s="2" t="s">
        <v>10846</v>
      </c>
      <c r="B24" t="s">
        <v>10845</v>
      </c>
      <c r="L24" s="9" t="s">
        <v>10856</v>
      </c>
      <c r="M24" s="1">
        <v>55778.018999999986</v>
      </c>
      <c r="N24" s="1">
        <v>55778.018999999986</v>
      </c>
    </row>
    <row r="25" spans="1:17" x14ac:dyDescent="0.3">
      <c r="A25" s="3" t="s">
        <v>10851</v>
      </c>
      <c r="B25" s="1">
        <v>600192.54999999993</v>
      </c>
      <c r="D25" s="7">
        <f>GETPIVOTDATA("Sales",$A$24,"Years (Order Date)",2018)/GETPIVOTDATA("Sales",$A$24,"Years (Order Date)",2017)-1</f>
        <v>0.20303395835219828</v>
      </c>
      <c r="L25" s="3" t="s">
        <v>10847</v>
      </c>
      <c r="M25" s="1">
        <v>389151.45899999992</v>
      </c>
      <c r="N25" s="1">
        <v>389151.45899999992</v>
      </c>
    </row>
    <row r="26" spans="1:17" x14ac:dyDescent="0.3">
      <c r="A26" s="3" t="s">
        <v>10852</v>
      </c>
      <c r="B26" s="1">
        <v>722052.01919999963</v>
      </c>
      <c r="D26" s="6">
        <f>GETPIVOTDATA("Sales",$A$24,"Years (Order Date)",2017)</f>
        <v>600192.54999999993</v>
      </c>
    </row>
    <row r="27" spans="1:17" x14ac:dyDescent="0.3">
      <c r="A27" s="3" t="s">
        <v>10847</v>
      </c>
      <c r="B27" s="1">
        <v>1322244.5691999996</v>
      </c>
      <c r="D27" s="6">
        <f>GETPIVOTDATA("Sales",$A$24,"Years (Order Date)",2018)</f>
        <v>722052.01919999963</v>
      </c>
    </row>
    <row r="30" spans="1:17" x14ac:dyDescent="0.3">
      <c r="A30" s="2" t="s">
        <v>10846</v>
      </c>
      <c r="B30" t="s">
        <v>10845</v>
      </c>
      <c r="G30" s="2" t="s">
        <v>10845</v>
      </c>
      <c r="H30" s="2" t="s">
        <v>10848</v>
      </c>
      <c r="K30" s="2" t="s">
        <v>10845</v>
      </c>
      <c r="L30" s="2" t="s">
        <v>10848</v>
      </c>
      <c r="O30" s="2" t="s">
        <v>10845</v>
      </c>
      <c r="P30" s="2" t="s">
        <v>10848</v>
      </c>
    </row>
    <row r="31" spans="1:17" x14ac:dyDescent="0.3">
      <c r="A31" s="3" t="s">
        <v>39</v>
      </c>
      <c r="B31" s="1">
        <v>446306.46350000112</v>
      </c>
      <c r="G31" s="2" t="s">
        <v>10846</v>
      </c>
      <c r="H31" t="s">
        <v>10851</v>
      </c>
      <c r="I31" t="s">
        <v>10852</v>
      </c>
      <c r="K31" s="2" t="s">
        <v>10846</v>
      </c>
      <c r="L31" t="s">
        <v>10851</v>
      </c>
      <c r="M31" t="s">
        <v>10852</v>
      </c>
      <c r="O31" s="2" t="s">
        <v>10846</v>
      </c>
      <c r="P31" t="s">
        <v>10851</v>
      </c>
      <c r="Q31" t="s">
        <v>10852</v>
      </c>
    </row>
    <row r="32" spans="1:17" x14ac:dyDescent="0.3">
      <c r="A32" s="3" t="s">
        <v>10847</v>
      </c>
      <c r="B32" s="1">
        <v>446306.46350000112</v>
      </c>
      <c r="G32" s="3" t="s">
        <v>157</v>
      </c>
      <c r="H32" s="1">
        <v>41735.363999999994</v>
      </c>
      <c r="I32" s="1">
        <v>58240.970000000016</v>
      </c>
      <c r="K32" s="3" t="s">
        <v>39</v>
      </c>
      <c r="L32" s="1">
        <v>126542.96349999997</v>
      </c>
      <c r="M32" s="1">
        <v>144666.76850000006</v>
      </c>
      <c r="O32" s="3" t="s">
        <v>299</v>
      </c>
      <c r="P32" s="1">
        <v>13067.55</v>
      </c>
      <c r="Q32" s="1">
        <v>15742.043000000005</v>
      </c>
    </row>
    <row r="33" spans="1:17" x14ac:dyDescent="0.3">
      <c r="G33" s="3" t="s">
        <v>74</v>
      </c>
      <c r="H33" s="1">
        <v>26016.786999999997</v>
      </c>
      <c r="I33" s="1">
        <v>40212.721999999994</v>
      </c>
      <c r="K33" s="3" t="s">
        <v>50</v>
      </c>
      <c r="L33" s="1">
        <v>13528.963499999996</v>
      </c>
      <c r="M33" s="1">
        <v>26444.715499999995</v>
      </c>
      <c r="O33" s="3" t="s">
        <v>493</v>
      </c>
      <c r="P33" s="1">
        <v>9506.4120000000039</v>
      </c>
      <c r="Q33" s="1">
        <v>17571.473000000002</v>
      </c>
    </row>
    <row r="34" spans="1:17" x14ac:dyDescent="0.3">
      <c r="G34" s="3" t="s">
        <v>71</v>
      </c>
      <c r="H34" s="1">
        <v>48994.517000000014</v>
      </c>
      <c r="I34" s="1">
        <v>71721.254999999932</v>
      </c>
      <c r="K34" s="3" t="s">
        <v>207</v>
      </c>
      <c r="L34" s="1">
        <v>21033.719000000008</v>
      </c>
      <c r="M34" s="1">
        <v>23848.043000000005</v>
      </c>
      <c r="O34" s="3" t="s">
        <v>878</v>
      </c>
      <c r="P34" s="1">
        <v>21197.32</v>
      </c>
      <c r="Q34" s="1">
        <v>12148.885999999997</v>
      </c>
    </row>
    <row r="35" spans="1:17" x14ac:dyDescent="0.3">
      <c r="A35" s="2" t="s">
        <v>10846</v>
      </c>
      <c r="B35" t="s">
        <v>10845</v>
      </c>
      <c r="G35" s="3" t="s">
        <v>29</v>
      </c>
      <c r="H35" s="1">
        <v>26275.466499999999</v>
      </c>
      <c r="I35" s="1">
        <v>30024.279699999985</v>
      </c>
      <c r="K35" s="3" t="s">
        <v>250</v>
      </c>
      <c r="L35" s="1">
        <v>25461.78</v>
      </c>
      <c r="M35" s="1">
        <v>13685.429999999998</v>
      </c>
      <c r="O35" s="3" t="s">
        <v>180</v>
      </c>
      <c r="P35" s="1">
        <v>16349.113399999993</v>
      </c>
      <c r="Q35" s="1">
        <v>16212.806399999996</v>
      </c>
    </row>
    <row r="36" spans="1:17" x14ac:dyDescent="0.3">
      <c r="A36" s="3" t="s">
        <v>68</v>
      </c>
      <c r="B36" s="1">
        <v>327782.44800000027</v>
      </c>
      <c r="G36" s="3" t="s">
        <v>32</v>
      </c>
      <c r="H36" s="1">
        <v>81930.344999999972</v>
      </c>
      <c r="I36" s="1">
        <v>93191.272999999986</v>
      </c>
      <c r="K36" s="3" t="s">
        <v>234</v>
      </c>
      <c r="L36" s="1">
        <v>27286.494999999999</v>
      </c>
      <c r="M36" s="1">
        <v>25833.648999999998</v>
      </c>
      <c r="O36" s="3" t="s">
        <v>4273</v>
      </c>
      <c r="P36" s="1">
        <v>18431.34</v>
      </c>
      <c r="Q36" s="1">
        <v>5630.51</v>
      </c>
    </row>
    <row r="37" spans="1:17" x14ac:dyDescent="0.3">
      <c r="A37" s="3" t="s">
        <v>10847</v>
      </c>
      <c r="B37" s="1">
        <v>327782.44800000027</v>
      </c>
      <c r="G37" s="3" t="s">
        <v>1215</v>
      </c>
      <c r="H37" s="1">
        <v>46319.474000000002</v>
      </c>
      <c r="I37" s="1">
        <v>62899.387999999984</v>
      </c>
      <c r="K37" s="3" t="s">
        <v>263</v>
      </c>
      <c r="L37" s="1">
        <v>70826.558000000048</v>
      </c>
      <c r="M37" s="1">
        <v>93772.166999999972</v>
      </c>
      <c r="O37" s="3" t="s">
        <v>38</v>
      </c>
      <c r="P37" s="1">
        <v>55273.117999999988</v>
      </c>
      <c r="Q37" s="1">
        <v>48173.172499999986</v>
      </c>
    </row>
    <row r="38" spans="1:17" x14ac:dyDescent="0.3">
      <c r="G38" s="3" t="s">
        <v>680</v>
      </c>
      <c r="H38" s="1">
        <v>55906.886000000013</v>
      </c>
      <c r="I38" s="1">
        <v>43544.675000000003</v>
      </c>
      <c r="K38" s="3" t="s">
        <v>494</v>
      </c>
      <c r="L38" s="1">
        <v>24135.081999999988</v>
      </c>
      <c r="M38" s="1">
        <v>21372.759999999991</v>
      </c>
      <c r="O38" s="3" t="s">
        <v>262</v>
      </c>
      <c r="P38" s="1">
        <v>53806.554000000033</v>
      </c>
      <c r="Q38" s="1">
        <v>86788.773000000016</v>
      </c>
    </row>
    <row r="39" spans="1:17" x14ac:dyDescent="0.3">
      <c r="G39" s="3" t="s">
        <v>68</v>
      </c>
      <c r="H39" s="1">
        <v>78000.219999999972</v>
      </c>
      <c r="I39" s="1">
        <v>104685.65800000001</v>
      </c>
      <c r="K39" s="3" t="s">
        <v>143</v>
      </c>
      <c r="L39" s="1">
        <v>32996.372000000003</v>
      </c>
      <c r="M39" s="1">
        <v>42688.305999999968</v>
      </c>
      <c r="O39" s="3" t="s">
        <v>142</v>
      </c>
      <c r="P39" s="1">
        <v>30234.666000000001</v>
      </c>
      <c r="Q39" s="1">
        <v>41595.501999999971</v>
      </c>
    </row>
    <row r="40" spans="1:17" x14ac:dyDescent="0.3">
      <c r="G40" s="3" t="s">
        <v>55</v>
      </c>
      <c r="H40" s="1">
        <v>58751.956000000006</v>
      </c>
      <c r="I40" s="1">
        <v>68072.702000000005</v>
      </c>
      <c r="K40" s="3" t="s">
        <v>100</v>
      </c>
      <c r="L40" s="1">
        <v>41005.376000000011</v>
      </c>
      <c r="M40" s="1">
        <v>43421.75819999996</v>
      </c>
      <c r="O40" s="3" t="s">
        <v>123</v>
      </c>
      <c r="P40" s="1">
        <v>27021.640999999992</v>
      </c>
      <c r="Q40" s="1">
        <v>36899.090999999993</v>
      </c>
    </row>
    <row r="41" spans="1:17" x14ac:dyDescent="0.3">
      <c r="A41" s="2" t="s">
        <v>10846</v>
      </c>
      <c r="B41" t="s">
        <v>10857</v>
      </c>
      <c r="D41" t="s">
        <v>10</v>
      </c>
      <c r="E41" t="s">
        <v>17</v>
      </c>
      <c r="G41" s="3" t="s">
        <v>52</v>
      </c>
      <c r="H41" s="1">
        <v>60762.112499999988</v>
      </c>
      <c r="I41" s="1">
        <v>60893.542500000047</v>
      </c>
      <c r="K41" s="3" t="s">
        <v>92</v>
      </c>
      <c r="L41" s="1">
        <v>19814.283999999992</v>
      </c>
      <c r="M41" s="1">
        <v>65539.895999999993</v>
      </c>
      <c r="O41" s="3" t="s">
        <v>91</v>
      </c>
      <c r="P41" s="1">
        <v>16158.722000000002</v>
      </c>
      <c r="Q41" s="1">
        <v>56990.82</v>
      </c>
    </row>
    <row r="42" spans="1:17" x14ac:dyDescent="0.3">
      <c r="A42" s="3" t="s">
        <v>354</v>
      </c>
      <c r="B42" s="1">
        <v>319.84655737704907</v>
      </c>
      <c r="D42" t="str">
        <f>A42</f>
        <v>Alabama</v>
      </c>
      <c r="E42" s="8">
        <f>B42</f>
        <v>319.84655737704907</v>
      </c>
      <c r="G42" s="3" t="s">
        <v>10847</v>
      </c>
      <c r="H42" s="1">
        <v>524693.12800000003</v>
      </c>
      <c r="I42" s="1">
        <v>633486.46519999998</v>
      </c>
      <c r="K42" s="3" t="s">
        <v>10847</v>
      </c>
      <c r="L42" s="1">
        <v>402631.59300000005</v>
      </c>
      <c r="M42" s="1">
        <v>501273.49320000003</v>
      </c>
      <c r="O42" s="3" t="s">
        <v>10847</v>
      </c>
      <c r="P42" s="1">
        <v>261046.43640000004</v>
      </c>
      <c r="Q42" s="1">
        <v>337753.07689999999</v>
      </c>
    </row>
    <row r="43" spans="1:17" x14ac:dyDescent="0.3">
      <c r="A43" s="3" t="s">
        <v>306</v>
      </c>
      <c r="B43" s="1">
        <v>158.17334977578474</v>
      </c>
      <c r="D43" t="str">
        <f t="shared" ref="D43:D54" si="0">A43</f>
        <v>Arizona</v>
      </c>
      <c r="E43" s="8">
        <f t="shared" ref="E43:E54" si="1">B43</f>
        <v>158.17334977578474</v>
      </c>
    </row>
    <row r="44" spans="1:17" x14ac:dyDescent="0.3">
      <c r="A44" s="3" t="s">
        <v>1708</v>
      </c>
      <c r="B44" s="1">
        <v>194.63549999999995</v>
      </c>
      <c r="D44" t="str">
        <f t="shared" si="0"/>
        <v>Arkansas</v>
      </c>
      <c r="E44" s="8">
        <f t="shared" si="1"/>
        <v>194.63549999999995</v>
      </c>
    </row>
    <row r="45" spans="1:17" x14ac:dyDescent="0.3">
      <c r="A45" s="3" t="s">
        <v>39</v>
      </c>
      <c r="B45" s="1">
        <v>229.34556192189163</v>
      </c>
      <c r="D45" t="str">
        <f t="shared" si="0"/>
        <v>California</v>
      </c>
      <c r="E45" s="8">
        <f t="shared" si="1"/>
        <v>229.34556192189163</v>
      </c>
    </row>
    <row r="46" spans="1:17" x14ac:dyDescent="0.3">
      <c r="A46" s="3" t="s">
        <v>453</v>
      </c>
      <c r="B46" s="1">
        <v>177.88602234636869</v>
      </c>
      <c r="D46" t="str">
        <f t="shared" si="0"/>
        <v>Colorado</v>
      </c>
      <c r="E46" s="8">
        <f t="shared" si="1"/>
        <v>177.88602234636869</v>
      </c>
    </row>
    <row r="47" spans="1:17" x14ac:dyDescent="0.3">
      <c r="A47" s="3" t="s">
        <v>745</v>
      </c>
      <c r="B47" s="1">
        <v>163.22386585365848</v>
      </c>
      <c r="D47" t="str">
        <f t="shared" si="0"/>
        <v>Connecticut</v>
      </c>
      <c r="E47" s="8">
        <f t="shared" si="1"/>
        <v>163.22386585365848</v>
      </c>
    </row>
    <row r="48" spans="1:17" x14ac:dyDescent="0.3">
      <c r="A48" s="3" t="s">
        <v>241</v>
      </c>
      <c r="B48" s="1">
        <v>293.79568817204296</v>
      </c>
      <c r="D48" t="str">
        <f t="shared" si="0"/>
        <v>Delaware</v>
      </c>
      <c r="E48" s="8">
        <f t="shared" si="1"/>
        <v>293.79568817204296</v>
      </c>
    </row>
    <row r="49" spans="1:5" x14ac:dyDescent="0.3">
      <c r="A49" s="3" t="s">
        <v>3037</v>
      </c>
      <c r="B49" s="1">
        <v>286.50199999999995</v>
      </c>
      <c r="D49" t="str">
        <f t="shared" si="0"/>
        <v>District of Columbia</v>
      </c>
      <c r="E49" s="8">
        <f t="shared" si="1"/>
        <v>286.50199999999995</v>
      </c>
    </row>
    <row r="50" spans="1:5" x14ac:dyDescent="0.3">
      <c r="A50" s="3" t="s">
        <v>50</v>
      </c>
      <c r="B50" s="1">
        <v>237.09526005361928</v>
      </c>
      <c r="D50" t="str">
        <f t="shared" si="0"/>
        <v>Florida</v>
      </c>
      <c r="E50" s="8">
        <f t="shared" si="1"/>
        <v>237.09526005361928</v>
      </c>
    </row>
    <row r="51" spans="1:5" x14ac:dyDescent="0.3">
      <c r="A51" s="3" t="s">
        <v>1271</v>
      </c>
      <c r="B51" s="1">
        <v>272.42435028248593</v>
      </c>
      <c r="D51" t="str">
        <f t="shared" si="0"/>
        <v>Georgia</v>
      </c>
      <c r="E51" s="8">
        <f t="shared" si="1"/>
        <v>272.42435028248593</v>
      </c>
    </row>
    <row r="52" spans="1:5" x14ac:dyDescent="0.3">
      <c r="A52" s="3" t="s">
        <v>6264</v>
      </c>
      <c r="B52" s="1">
        <v>208.6898095238096</v>
      </c>
      <c r="D52" t="str">
        <f t="shared" si="0"/>
        <v>Idaho</v>
      </c>
      <c r="E52" s="8">
        <f t="shared" si="1"/>
        <v>208.6898095238096</v>
      </c>
    </row>
    <row r="53" spans="1:5" x14ac:dyDescent="0.3">
      <c r="A53" s="3" t="s">
        <v>207</v>
      </c>
      <c r="B53" s="1">
        <v>164.05075983436831</v>
      </c>
      <c r="D53" t="str">
        <f t="shared" si="0"/>
        <v>Illinois</v>
      </c>
      <c r="E53" s="8">
        <f t="shared" si="1"/>
        <v>164.05075983436831</v>
      </c>
    </row>
    <row r="54" spans="1:5" x14ac:dyDescent="0.3">
      <c r="A54" s="3" t="s">
        <v>250</v>
      </c>
      <c r="B54" s="1">
        <v>360.87703703703704</v>
      </c>
      <c r="D54" t="str">
        <f t="shared" si="0"/>
        <v>Indiana</v>
      </c>
      <c r="E54" s="8">
        <f t="shared" si="1"/>
        <v>360.87703703703704</v>
      </c>
    </row>
    <row r="55" spans="1:5" x14ac:dyDescent="0.3">
      <c r="A55" s="3" t="s">
        <v>485</v>
      </c>
      <c r="B55" s="1">
        <v>170.90615384615381</v>
      </c>
      <c r="D55" t="str">
        <f t="shared" ref="D55:D72" si="2">A55</f>
        <v>Iowa</v>
      </c>
      <c r="E55" s="8">
        <f t="shared" ref="E55:E72" si="3">B55</f>
        <v>170.90615384615381</v>
      </c>
    </row>
    <row r="56" spans="1:5" x14ac:dyDescent="0.3">
      <c r="A56" s="3" t="s">
        <v>4535</v>
      </c>
      <c r="B56" s="1">
        <v>121.42958333333333</v>
      </c>
      <c r="D56" t="str">
        <f t="shared" si="2"/>
        <v>Kansas</v>
      </c>
      <c r="E56" s="8">
        <f t="shared" si="3"/>
        <v>121.42958333333333</v>
      </c>
    </row>
    <row r="57" spans="1:5" x14ac:dyDescent="0.3">
      <c r="A57" s="3" t="s">
        <v>25</v>
      </c>
      <c r="B57" s="1">
        <v>266.11963503649611</v>
      </c>
      <c r="D57" t="str">
        <f t="shared" si="2"/>
        <v>Kentucky</v>
      </c>
      <c r="E57" s="8">
        <f t="shared" si="3"/>
        <v>266.11963503649611</v>
      </c>
    </row>
    <row r="58" spans="1:5" x14ac:dyDescent="0.3">
      <c r="A58" s="3" t="s">
        <v>734</v>
      </c>
      <c r="B58" s="1">
        <v>222.70853658536583</v>
      </c>
      <c r="D58" t="str">
        <f t="shared" si="2"/>
        <v>Louisiana</v>
      </c>
      <c r="E58" s="8">
        <f t="shared" si="3"/>
        <v>222.70853658536583</v>
      </c>
    </row>
    <row r="59" spans="1:5" x14ac:dyDescent="0.3">
      <c r="A59" s="3" t="s">
        <v>5239</v>
      </c>
      <c r="B59" s="1">
        <v>158.81625000000003</v>
      </c>
      <c r="D59" t="str">
        <f t="shared" si="2"/>
        <v>Maine</v>
      </c>
      <c r="E59" s="8">
        <f t="shared" si="3"/>
        <v>158.81625000000003</v>
      </c>
    </row>
    <row r="60" spans="1:5" x14ac:dyDescent="0.3">
      <c r="A60" s="3" t="s">
        <v>2738</v>
      </c>
      <c r="B60" s="1">
        <v>225.76688571428573</v>
      </c>
      <c r="D60" t="str">
        <f t="shared" si="2"/>
        <v>Maryland</v>
      </c>
      <c r="E60" s="8">
        <f t="shared" si="3"/>
        <v>225.76688571428573</v>
      </c>
    </row>
    <row r="61" spans="1:5" x14ac:dyDescent="0.3">
      <c r="A61" s="3" t="s">
        <v>1244</v>
      </c>
      <c r="B61" s="1">
        <v>212.10691851851848</v>
      </c>
      <c r="D61" t="str">
        <f t="shared" si="2"/>
        <v>Massachusetts</v>
      </c>
      <c r="E61" s="8">
        <f t="shared" si="3"/>
        <v>212.10691851851848</v>
      </c>
    </row>
    <row r="62" spans="1:5" x14ac:dyDescent="0.3">
      <c r="A62" s="3" t="s">
        <v>234</v>
      </c>
      <c r="B62" s="1">
        <v>300.93309881422931</v>
      </c>
      <c r="D62" t="str">
        <f t="shared" si="2"/>
        <v>Michigan</v>
      </c>
      <c r="E62" s="8">
        <f t="shared" si="3"/>
        <v>300.93309881422931</v>
      </c>
    </row>
    <row r="63" spans="1:5" x14ac:dyDescent="0.3">
      <c r="A63" s="3" t="s">
        <v>225</v>
      </c>
      <c r="B63" s="1">
        <v>335.54101123595501</v>
      </c>
      <c r="D63" t="str">
        <f t="shared" si="2"/>
        <v>Minnesota</v>
      </c>
      <c r="E63" s="8">
        <f t="shared" si="3"/>
        <v>335.54101123595501</v>
      </c>
    </row>
    <row r="64" spans="1:5" x14ac:dyDescent="0.3">
      <c r="A64" s="3" t="s">
        <v>1488</v>
      </c>
      <c r="B64" s="1">
        <v>203.23283018867926</v>
      </c>
      <c r="D64" t="str">
        <f t="shared" si="2"/>
        <v>Mississippi</v>
      </c>
      <c r="E64" s="8">
        <f t="shared" si="3"/>
        <v>203.23283018867926</v>
      </c>
    </row>
    <row r="65" spans="1:5" x14ac:dyDescent="0.3">
      <c r="A65" s="3" t="s">
        <v>593</v>
      </c>
      <c r="B65" s="1">
        <v>336.44166666666661</v>
      </c>
      <c r="D65" t="str">
        <f t="shared" si="2"/>
        <v>Missouri</v>
      </c>
      <c r="E65" s="8">
        <f t="shared" si="3"/>
        <v>336.44166666666661</v>
      </c>
    </row>
    <row r="66" spans="1:5" x14ac:dyDescent="0.3">
      <c r="A66" s="3" t="s">
        <v>1763</v>
      </c>
      <c r="B66" s="1">
        <v>372.6234666666665</v>
      </c>
      <c r="D66" t="str">
        <f t="shared" si="2"/>
        <v>Montana</v>
      </c>
      <c r="E66" s="8">
        <f t="shared" si="3"/>
        <v>372.6234666666665</v>
      </c>
    </row>
    <row r="67" spans="1:5" x14ac:dyDescent="0.3">
      <c r="A67" s="3" t="s">
        <v>134</v>
      </c>
      <c r="B67" s="1">
        <v>196.44552631578944</v>
      </c>
      <c r="D67" t="str">
        <f t="shared" si="2"/>
        <v>Nebraska</v>
      </c>
      <c r="E67" s="8">
        <f t="shared" si="3"/>
        <v>196.44552631578944</v>
      </c>
    </row>
    <row r="68" spans="1:5" x14ac:dyDescent="0.3">
      <c r="A68" s="3" t="s">
        <v>1392</v>
      </c>
      <c r="B68" s="1">
        <v>428.95133333333331</v>
      </c>
      <c r="D68" t="str">
        <f t="shared" si="2"/>
        <v>Nevada</v>
      </c>
      <c r="E68" s="8">
        <f t="shared" si="3"/>
        <v>428.95133333333331</v>
      </c>
    </row>
    <row r="69" spans="1:5" x14ac:dyDescent="0.3">
      <c r="A69" s="3" t="s">
        <v>2697</v>
      </c>
      <c r="B69" s="1">
        <v>270.09348148148143</v>
      </c>
      <c r="D69" t="str">
        <f t="shared" si="2"/>
        <v>New Hampshire</v>
      </c>
      <c r="E69" s="8">
        <f t="shared" si="3"/>
        <v>270.09348148148143</v>
      </c>
    </row>
    <row r="70" spans="1:5" x14ac:dyDescent="0.3">
      <c r="A70" s="3" t="s">
        <v>786</v>
      </c>
      <c r="B70" s="1">
        <v>283.69649180327883</v>
      </c>
      <c r="D70" t="str">
        <f t="shared" si="2"/>
        <v>New Jersey</v>
      </c>
      <c r="E70" s="8">
        <f t="shared" si="3"/>
        <v>283.69649180327883</v>
      </c>
    </row>
    <row r="71" spans="1:5" x14ac:dyDescent="0.3">
      <c r="A71" s="3" t="s">
        <v>665</v>
      </c>
      <c r="B71" s="1">
        <v>129.28437837837836</v>
      </c>
      <c r="D71" t="str">
        <f t="shared" si="2"/>
        <v>New Mexico</v>
      </c>
      <c r="E71" s="8">
        <f t="shared" si="3"/>
        <v>129.28437837837836</v>
      </c>
    </row>
    <row r="72" spans="1:5" x14ac:dyDescent="0.3">
      <c r="A72" s="3" t="s">
        <v>263</v>
      </c>
      <c r="B72" s="1">
        <v>279.27178395624429</v>
      </c>
      <c r="D72" t="str">
        <f t="shared" si="2"/>
        <v>New York</v>
      </c>
      <c r="E72" s="8">
        <f t="shared" si="3"/>
        <v>279.27178395624429</v>
      </c>
    </row>
    <row r="73" spans="1:5" x14ac:dyDescent="0.3">
      <c r="A73" s="3" t="s">
        <v>84</v>
      </c>
      <c r="B73" s="1">
        <v>223.3439838056679</v>
      </c>
      <c r="D73" t="str">
        <f>A73</f>
        <v>North Carolina</v>
      </c>
      <c r="E73" s="8">
        <f>B73</f>
        <v>223.3439838056679</v>
      </c>
    </row>
    <row r="74" spans="1:5" x14ac:dyDescent="0.3">
      <c r="A74" s="3" t="s">
        <v>7453</v>
      </c>
      <c r="B74" s="1">
        <v>131.41571428571427</v>
      </c>
      <c r="D74" t="str">
        <f t="shared" ref="D74:E86" si="4">A74</f>
        <v>North Dakota</v>
      </c>
      <c r="E74" s="8">
        <f t="shared" ref="E74:E86" si="5">B74</f>
        <v>131.41571428571427</v>
      </c>
    </row>
    <row r="75" spans="1:5" x14ac:dyDescent="0.3">
      <c r="A75" s="3" t="s">
        <v>494</v>
      </c>
      <c r="B75" s="1">
        <v>165.48535242290734</v>
      </c>
      <c r="D75" t="str">
        <f t="shared" si="4"/>
        <v>Ohio</v>
      </c>
      <c r="E75" s="8">
        <f t="shared" si="5"/>
        <v>165.48535242290734</v>
      </c>
    </row>
    <row r="76" spans="1:5" x14ac:dyDescent="0.3">
      <c r="A76" s="3" t="s">
        <v>646</v>
      </c>
      <c r="B76" s="1">
        <v>298.23318181818183</v>
      </c>
      <c r="D76" t="str">
        <f t="shared" si="4"/>
        <v>Oklahoma</v>
      </c>
      <c r="E76" s="8">
        <f t="shared" si="5"/>
        <v>298.23318181818183</v>
      </c>
    </row>
    <row r="77" spans="1:5" x14ac:dyDescent="0.3">
      <c r="A77" s="3" t="s">
        <v>416</v>
      </c>
      <c r="B77" s="1">
        <v>141.67591803278683</v>
      </c>
      <c r="D77" t="str">
        <f t="shared" si="4"/>
        <v>Oregon</v>
      </c>
      <c r="E77" s="8">
        <f t="shared" si="5"/>
        <v>141.67591803278683</v>
      </c>
    </row>
    <row r="78" spans="1:5" x14ac:dyDescent="0.3">
      <c r="A78" s="3" t="s">
        <v>143</v>
      </c>
      <c r="B78" s="1">
        <v>199.78805841924404</v>
      </c>
      <c r="D78" t="str">
        <f t="shared" si="4"/>
        <v>Pennsylvania</v>
      </c>
      <c r="E78" s="8">
        <f t="shared" si="5"/>
        <v>199.78805841924404</v>
      </c>
    </row>
    <row r="79" spans="1:5" x14ac:dyDescent="0.3">
      <c r="A79" s="3" t="s">
        <v>1399</v>
      </c>
      <c r="B79" s="1">
        <v>409.54592727272717</v>
      </c>
      <c r="D79" t="str">
        <f t="shared" si="4"/>
        <v>Rhode Island</v>
      </c>
      <c r="E79" s="8">
        <f t="shared" si="5"/>
        <v>409.54592727272717</v>
      </c>
    </row>
    <row r="80" spans="1:5" x14ac:dyDescent="0.3">
      <c r="A80" s="3" t="s">
        <v>379</v>
      </c>
      <c r="B80" s="1">
        <v>201.94547619047617</v>
      </c>
      <c r="D80" t="str">
        <f t="shared" si="4"/>
        <v>South Carolina</v>
      </c>
      <c r="E80" s="8">
        <f t="shared" si="5"/>
        <v>201.94547619047617</v>
      </c>
    </row>
    <row r="81" spans="1:5" x14ac:dyDescent="0.3">
      <c r="A81" s="3" t="s">
        <v>5330</v>
      </c>
      <c r="B81" s="1">
        <v>109.63000000000001</v>
      </c>
      <c r="D81" t="str">
        <f t="shared" si="4"/>
        <v>South Dakota</v>
      </c>
      <c r="E81" s="8">
        <f t="shared" si="5"/>
        <v>109.63000000000001</v>
      </c>
    </row>
    <row r="82" spans="1:5" x14ac:dyDescent="0.3">
      <c r="A82" s="3" t="s">
        <v>331</v>
      </c>
      <c r="B82" s="1">
        <v>167.55121857923487</v>
      </c>
      <c r="D82" t="str">
        <f t="shared" si="4"/>
        <v>Tennessee</v>
      </c>
      <c r="E82" s="8">
        <f t="shared" si="4"/>
        <v>167.55121857923487</v>
      </c>
    </row>
    <row r="83" spans="1:5" x14ac:dyDescent="0.3">
      <c r="A83" s="3" t="s">
        <v>100</v>
      </c>
      <c r="B83" s="1">
        <v>173.25029003083253</v>
      </c>
      <c r="D83" t="str">
        <f t="shared" ref="D83:D90" si="6">A83</f>
        <v>Texas</v>
      </c>
      <c r="E83" s="8">
        <f t="shared" ref="E83:E90" si="7">B83</f>
        <v>173.25029003083253</v>
      </c>
    </row>
    <row r="84" spans="1:5" x14ac:dyDescent="0.3">
      <c r="A84" s="3" t="s">
        <v>117</v>
      </c>
      <c r="B84" s="1">
        <v>211.69916981132073</v>
      </c>
      <c r="D84" t="str">
        <f t="shared" si="6"/>
        <v>Utah</v>
      </c>
      <c r="E84" s="8">
        <f t="shared" si="7"/>
        <v>211.69916981132073</v>
      </c>
    </row>
    <row r="85" spans="1:5" x14ac:dyDescent="0.3">
      <c r="A85" s="3" t="s">
        <v>5208</v>
      </c>
      <c r="B85" s="1">
        <v>811.76090909090897</v>
      </c>
      <c r="D85" t="str">
        <f t="shared" si="6"/>
        <v>Vermont</v>
      </c>
      <c r="E85" s="8">
        <f t="shared" si="7"/>
        <v>811.76090909090897</v>
      </c>
    </row>
    <row r="86" spans="1:5" x14ac:dyDescent="0.3">
      <c r="A86" s="3" t="s">
        <v>315</v>
      </c>
      <c r="B86" s="1">
        <v>315.34249999999992</v>
      </c>
      <c r="D86" t="str">
        <f t="shared" si="6"/>
        <v>Virginia</v>
      </c>
      <c r="E86" s="8">
        <f t="shared" si="7"/>
        <v>315.34249999999992</v>
      </c>
    </row>
    <row r="87" spans="1:5" x14ac:dyDescent="0.3">
      <c r="A87" s="3" t="s">
        <v>92</v>
      </c>
      <c r="B87" s="1">
        <v>268.26755952380944</v>
      </c>
      <c r="D87" t="str">
        <f t="shared" si="6"/>
        <v>Washington</v>
      </c>
      <c r="E87" s="8">
        <f t="shared" si="7"/>
        <v>268.26755952380944</v>
      </c>
    </row>
    <row r="88" spans="1:5" x14ac:dyDescent="0.3">
      <c r="A88" s="3" t="s">
        <v>9730</v>
      </c>
      <c r="B88" s="1">
        <v>302.45600000000002</v>
      </c>
      <c r="D88" t="str">
        <f t="shared" si="6"/>
        <v>West Virginia</v>
      </c>
      <c r="E88" s="8">
        <f t="shared" si="7"/>
        <v>302.45600000000002</v>
      </c>
    </row>
    <row r="89" spans="1:5" x14ac:dyDescent="0.3">
      <c r="A89" s="3" t="s">
        <v>110</v>
      </c>
      <c r="B89" s="1">
        <v>296.88980952380967</v>
      </c>
      <c r="D89" t="str">
        <f t="shared" si="6"/>
        <v>Wisconsin</v>
      </c>
      <c r="E89" s="8">
        <f t="shared" si="7"/>
        <v>296.88980952380967</v>
      </c>
    </row>
    <row r="90" spans="1:5" x14ac:dyDescent="0.3">
      <c r="A90" s="3" t="s">
        <v>8546</v>
      </c>
      <c r="B90" s="1">
        <v>1603.136</v>
      </c>
      <c r="D90" t="str">
        <f t="shared" si="6"/>
        <v>Wyoming</v>
      </c>
      <c r="E90" s="8">
        <f t="shared" si="7"/>
        <v>1603.136</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ACEA-5622-4B1E-99FF-2D0FB596D47E}">
  <dimension ref="A1:R9801"/>
  <sheetViews>
    <sheetView topLeftCell="A2" workbookViewId="0">
      <selection activeCell="F7" sqref="F7"/>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4">
        <v>43047</v>
      </c>
      <c r="D2" s="4">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4">
        <v>43047</v>
      </c>
      <c r="D3" s="4">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4">
        <v>42898</v>
      </c>
      <c r="D4" s="4">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4">
        <v>42654</v>
      </c>
      <c r="D5" s="4">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4">
        <v>42654</v>
      </c>
      <c r="D6" s="4">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4">
        <v>42164</v>
      </c>
      <c r="D7" s="4">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4">
        <v>42164</v>
      </c>
      <c r="D8" s="4">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4">
        <v>42164</v>
      </c>
      <c r="D9" s="4">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4">
        <v>42164</v>
      </c>
      <c r="D10" s="4">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4">
        <v>42164</v>
      </c>
      <c r="D11" s="4">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4">
        <v>42164</v>
      </c>
      <c r="D12" s="4">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4">
        <v>42164</v>
      </c>
      <c r="D13" s="4">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4">
        <v>43205</v>
      </c>
      <c r="D14" s="4">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4">
        <v>43074</v>
      </c>
      <c r="D15" s="4">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4">
        <v>42696</v>
      </c>
      <c r="D16" s="4">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4">
        <v>42696</v>
      </c>
      <c r="D17" s="4">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4">
        <v>42319</v>
      </c>
      <c r="D18" s="4">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4">
        <v>42137</v>
      </c>
      <c r="D19" s="4">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4">
        <v>42243</v>
      </c>
      <c r="D20" s="4">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4">
        <v>42243</v>
      </c>
      <c r="D21" s="4">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4">
        <v>42243</v>
      </c>
      <c r="D22" s="4">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4">
        <v>43078</v>
      </c>
      <c r="D23" s="4">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4">
        <v>43078</v>
      </c>
      <c r="D24" s="4">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4">
        <v>43297</v>
      </c>
      <c r="D25" s="4">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4">
        <v>42638</v>
      </c>
      <c r="D26" s="4">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4">
        <v>42751</v>
      </c>
      <c r="D27" s="4">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4">
        <v>42751</v>
      </c>
      <c r="D28" s="4">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4">
        <v>42630</v>
      </c>
      <c r="D29" s="4">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4">
        <v>42630</v>
      </c>
      <c r="D30" s="4">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4">
        <v>42630</v>
      </c>
      <c r="D31" s="4">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4">
        <v>42630</v>
      </c>
      <c r="D32" s="4">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4">
        <v>42630</v>
      </c>
      <c r="D33" s="4">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4">
        <v>42630</v>
      </c>
      <c r="D34" s="4">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4">
        <v>42630</v>
      </c>
      <c r="D35" s="4">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4">
        <v>43392</v>
      </c>
      <c r="D36" s="4">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4">
        <v>43077</v>
      </c>
      <c r="D37" s="4">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4">
        <v>43077</v>
      </c>
      <c r="D38" s="4">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4">
        <v>42731</v>
      </c>
      <c r="D39" s="4">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4">
        <v>42731</v>
      </c>
      <c r="D40" s="4">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4">
        <v>42731</v>
      </c>
      <c r="D41" s="4">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4">
        <v>42731</v>
      </c>
      <c r="D42" s="4">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4">
        <v>43353</v>
      </c>
      <c r="D43" s="4">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4">
        <v>42933</v>
      </c>
      <c r="D44" s="4">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4">
        <v>43362</v>
      </c>
      <c r="D45" s="4">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4">
        <v>42805</v>
      </c>
      <c r="D46" s="4">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4">
        <v>42805</v>
      </c>
      <c r="D47" s="4">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4">
        <v>42297</v>
      </c>
      <c r="D48" s="4">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4">
        <v>42906</v>
      </c>
      <c r="D49" s="4">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4">
        <v>42906</v>
      </c>
      <c r="D50" s="4">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4">
        <v>42478</v>
      </c>
      <c r="D51" s="4">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4">
        <v>42478</v>
      </c>
      <c r="D52" s="4">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4">
        <v>42478</v>
      </c>
      <c r="D53" s="4">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4">
        <v>42478</v>
      </c>
      <c r="D54" s="4">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4">
        <v>43080</v>
      </c>
      <c r="D55" s="4">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4">
        <v>43080</v>
      </c>
      <c r="D56" s="4">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4">
        <v>42903</v>
      </c>
      <c r="D57" s="4">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4">
        <v>42903</v>
      </c>
      <c r="D58" s="4">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4">
        <v>42903</v>
      </c>
      <c r="D59" s="4">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4">
        <v>42903</v>
      </c>
      <c r="D60" s="4">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4">
        <v>42903</v>
      </c>
      <c r="D61" s="4">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4">
        <v>42903</v>
      </c>
      <c r="D62" s="4">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4">
        <v>42903</v>
      </c>
      <c r="D63" s="4">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4">
        <v>42698</v>
      </c>
      <c r="D64" s="4">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4">
        <v>42698</v>
      </c>
      <c r="D65" s="4">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4">
        <v>42698</v>
      </c>
      <c r="D66" s="4">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4">
        <v>42698</v>
      </c>
      <c r="D67" s="4">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4">
        <v>42490</v>
      </c>
      <c r="D68" s="4">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4">
        <v>42343</v>
      </c>
      <c r="D69" s="4">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4">
        <v>42343</v>
      </c>
      <c r="D70" s="4">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4">
        <v>42890</v>
      </c>
      <c r="D71" s="4">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4">
        <v>42996</v>
      </c>
      <c r="D72" s="4">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4">
        <v>43357</v>
      </c>
      <c r="D73" s="4">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4">
        <v>42486</v>
      </c>
      <c r="D74" s="4">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4">
        <v>42486</v>
      </c>
      <c r="D75" s="4">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4">
        <v>42486</v>
      </c>
      <c r="D76" s="4">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4">
        <v>43443</v>
      </c>
      <c r="D77" s="4">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4">
        <v>43443</v>
      </c>
      <c r="D78" s="4">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4">
        <v>43443</v>
      </c>
      <c r="D79" s="4">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4">
        <v>42334</v>
      </c>
      <c r="D80" s="4">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4">
        <v>42898</v>
      </c>
      <c r="D81" s="4">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4">
        <v>42898</v>
      </c>
      <c r="D82" s="4">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4">
        <v>42289</v>
      </c>
      <c r="D83" s="4">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4">
        <v>42289</v>
      </c>
      <c r="D84" s="4">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4">
        <v>42616</v>
      </c>
      <c r="D85" s="4">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4">
        <v>43417</v>
      </c>
      <c r="D86" s="4">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4">
        <v>43248</v>
      </c>
      <c r="D87" s="4">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4">
        <v>43399</v>
      </c>
      <c r="D88" s="4">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4">
        <v>43399</v>
      </c>
      <c r="D89" s="4">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4">
        <v>42830</v>
      </c>
      <c r="D90" s="4">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4">
        <v>42995</v>
      </c>
      <c r="D91" s="4">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4">
        <v>42995</v>
      </c>
      <c r="D92" s="4">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4">
        <v>42995</v>
      </c>
      <c r="D93" s="4">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4">
        <v>42400</v>
      </c>
      <c r="D94" s="4">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4">
        <v>42400</v>
      </c>
      <c r="D95" s="4">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4">
        <v>42400</v>
      </c>
      <c r="D96" s="4">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4">
        <v>43410</v>
      </c>
      <c r="D97" s="4">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4">
        <v>43413</v>
      </c>
      <c r="D98" s="4">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4">
        <v>43268</v>
      </c>
      <c r="D99" s="4">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4">
        <v>42984</v>
      </c>
      <c r="D100" s="4">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4">
        <v>42976</v>
      </c>
      <c r="D101" s="4">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4">
        <v>42976</v>
      </c>
      <c r="D102" s="4">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4">
        <v>42976</v>
      </c>
      <c r="D103" s="4">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4">
        <v>43070</v>
      </c>
      <c r="D104" s="4">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4">
        <v>42687</v>
      </c>
      <c r="D105" s="4">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4">
        <v>42687</v>
      </c>
      <c r="D106" s="4">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4">
        <v>42687</v>
      </c>
      <c r="D107" s="4">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4">
        <v>43427</v>
      </c>
      <c r="D108" s="4">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4">
        <v>43427</v>
      </c>
      <c r="D109" s="4">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4">
        <v>43427</v>
      </c>
      <c r="D110" s="4">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4">
        <v>42658</v>
      </c>
      <c r="D111" s="4">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4">
        <v>43459</v>
      </c>
      <c r="D112" s="4">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4">
        <v>43042</v>
      </c>
      <c r="D113" s="4">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4">
        <v>43042</v>
      </c>
      <c r="D114" s="4">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4">
        <v>42241</v>
      </c>
      <c r="D115" s="4">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4">
        <v>42241</v>
      </c>
      <c r="D116" s="4">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4">
        <v>42241</v>
      </c>
      <c r="D117" s="4">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4">
        <v>42241</v>
      </c>
      <c r="D118" s="4">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4">
        <v>42431</v>
      </c>
      <c r="D119" s="4">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4">
        <v>42465</v>
      </c>
      <c r="D120" s="4">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4">
        <v>42898</v>
      </c>
      <c r="D121" s="4">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4">
        <v>42898</v>
      </c>
      <c r="D122" s="4">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4">
        <v>42898</v>
      </c>
      <c r="D123" s="4">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4">
        <v>42898</v>
      </c>
      <c r="D124" s="4">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4">
        <v>42898</v>
      </c>
      <c r="D125" s="4">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4">
        <v>42364</v>
      </c>
      <c r="D126" s="4">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4">
        <v>42267</v>
      </c>
      <c r="D127" s="4">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4">
        <v>43409</v>
      </c>
      <c r="D128" s="4">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4">
        <v>43409</v>
      </c>
      <c r="D129" s="4">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4">
        <v>43045</v>
      </c>
      <c r="D130" s="4">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4">
        <v>43045</v>
      </c>
      <c r="D131" s="4">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4">
        <v>43133</v>
      </c>
      <c r="D132" s="4">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4">
        <v>43133</v>
      </c>
      <c r="D133" s="4">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4">
        <v>43133</v>
      </c>
      <c r="D134" s="4">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4">
        <v>43021</v>
      </c>
      <c r="D135" s="4">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4">
        <v>43021</v>
      </c>
      <c r="D136" s="4">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4">
        <v>43021</v>
      </c>
      <c r="D137" s="4">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4">
        <v>43021</v>
      </c>
      <c r="D138" s="4">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4">
        <v>43021</v>
      </c>
      <c r="D139" s="4">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4">
        <v>43021</v>
      </c>
      <c r="D140" s="4">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4">
        <v>43021</v>
      </c>
      <c r="D141" s="4">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4">
        <v>42983</v>
      </c>
      <c r="D142" s="4">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4">
        <v>43361</v>
      </c>
      <c r="D143" s="4">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4">
        <v>43361</v>
      </c>
      <c r="D144" s="4">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4">
        <v>43361</v>
      </c>
      <c r="D145" s="4">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4">
        <v>43456</v>
      </c>
      <c r="D146" s="4">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4">
        <v>42620</v>
      </c>
      <c r="D147" s="4">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4">
        <v>42299</v>
      </c>
      <c r="D148" s="4">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4">
        <v>43074</v>
      </c>
      <c r="D149" s="4">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4">
        <v>43074</v>
      </c>
      <c r="D150" s="4">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4">
        <v>43074</v>
      </c>
      <c r="D151" s="4">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4">
        <v>43074</v>
      </c>
      <c r="D152" s="4">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4">
        <v>42807</v>
      </c>
      <c r="D153" s="4">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4">
        <v>42807</v>
      </c>
      <c r="D154" s="4">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4">
        <v>42521</v>
      </c>
      <c r="D155" s="4">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4">
        <v>42521</v>
      </c>
      <c r="D156" s="4">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4">
        <v>42521</v>
      </c>
      <c r="D157" s="4">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4">
        <v>42518</v>
      </c>
      <c r="D158" s="4">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4">
        <v>42064</v>
      </c>
      <c r="D159" s="4">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4">
        <v>43059</v>
      </c>
      <c r="D160" s="4">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4">
        <v>43059</v>
      </c>
      <c r="D161" s="4">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4">
        <v>42866</v>
      </c>
      <c r="D162" s="4">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4">
        <v>42732</v>
      </c>
      <c r="D163" s="4">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4">
        <v>43055</v>
      </c>
      <c r="D164" s="4">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4">
        <v>43046</v>
      </c>
      <c r="D165" s="4">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4">
        <v>42255</v>
      </c>
      <c r="D166" s="4">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4">
        <v>42255</v>
      </c>
      <c r="D167" s="4">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4">
        <v>42255</v>
      </c>
      <c r="D168" s="4">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4">
        <v>42255</v>
      </c>
      <c r="D169" s="4">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4">
        <v>42255</v>
      </c>
      <c r="D170" s="4">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4">
        <v>42255</v>
      </c>
      <c r="D171" s="4">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4">
        <v>42255</v>
      </c>
      <c r="D172" s="4">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4">
        <v>42221</v>
      </c>
      <c r="D173" s="4">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4">
        <v>42221</v>
      </c>
      <c r="D174" s="4">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4">
        <v>42221</v>
      </c>
      <c r="D175" s="4">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4">
        <v>42261</v>
      </c>
      <c r="D176" s="4">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4">
        <v>42261</v>
      </c>
      <c r="D177" s="4">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4">
        <v>43211</v>
      </c>
      <c r="D178" s="4">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4">
        <v>42695</v>
      </c>
      <c r="D179" s="4">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4">
        <v>42695</v>
      </c>
      <c r="D180" s="4">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4">
        <v>42719</v>
      </c>
      <c r="D181" s="4">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4">
        <v>42343</v>
      </c>
      <c r="D182" s="4">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4">
        <v>42343</v>
      </c>
      <c r="D183" s="4">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4">
        <v>42327</v>
      </c>
      <c r="D184" s="4">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4">
        <v>42327</v>
      </c>
      <c r="D185" s="4">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4">
        <v>42327</v>
      </c>
      <c r="D186" s="4">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4">
        <v>43067</v>
      </c>
      <c r="D187" s="4">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4">
        <v>42242</v>
      </c>
      <c r="D188" s="4">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4">
        <v>42932</v>
      </c>
      <c r="D189" s="4">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4">
        <v>42932</v>
      </c>
      <c r="D190" s="4">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4">
        <v>42655</v>
      </c>
      <c r="D191" s="4">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4">
        <v>42655</v>
      </c>
      <c r="D192" s="4">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4">
        <v>42655</v>
      </c>
      <c r="D193" s="4">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4">
        <v>42655</v>
      </c>
      <c r="D194" s="4">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4">
        <v>42655</v>
      </c>
      <c r="D195" s="4">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4">
        <v>42674</v>
      </c>
      <c r="D196" s="4">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4">
        <v>42084</v>
      </c>
      <c r="D197" s="4">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4">
        <v>42084</v>
      </c>
      <c r="D198" s="4">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4">
        <v>43410</v>
      </c>
      <c r="D199" s="4">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4">
        <v>43287</v>
      </c>
      <c r="D200" s="4">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4">
        <v>43287</v>
      </c>
      <c r="D201" s="4">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4">
        <v>43275</v>
      </c>
      <c r="D202" s="4">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4">
        <v>42219</v>
      </c>
      <c r="D203" s="4">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4">
        <v>42219</v>
      </c>
      <c r="D204" s="4">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4">
        <v>43451</v>
      </c>
      <c r="D205" s="4">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4">
        <v>43254</v>
      </c>
      <c r="D206" s="4">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4">
        <v>43443</v>
      </c>
      <c r="D207" s="4">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4">
        <v>43435</v>
      </c>
      <c r="D208" s="4">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4">
        <v>43435</v>
      </c>
      <c r="D209" s="4">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4">
        <v>43435</v>
      </c>
      <c r="D210" s="4">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4">
        <v>43435</v>
      </c>
      <c r="D211" s="4">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4">
        <v>43435</v>
      </c>
      <c r="D212" s="4">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4">
        <v>42409</v>
      </c>
      <c r="D213" s="4">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4">
        <v>42371</v>
      </c>
      <c r="D214" s="4">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4">
        <v>42371</v>
      </c>
      <c r="D215" s="4">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4">
        <v>42371</v>
      </c>
      <c r="D216" s="4">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4">
        <v>42371</v>
      </c>
      <c r="D217" s="4">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4">
        <v>42371</v>
      </c>
      <c r="D218" s="4">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4">
        <v>43036</v>
      </c>
      <c r="D219" s="4">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4">
        <v>43036</v>
      </c>
      <c r="D220" s="4">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4">
        <v>42728</v>
      </c>
      <c r="D221" s="4">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4">
        <v>42728</v>
      </c>
      <c r="D222" s="4">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4">
        <v>42728</v>
      </c>
      <c r="D223" s="4">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4">
        <v>42728</v>
      </c>
      <c r="D224" s="4">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4">
        <v>42728</v>
      </c>
      <c r="D225" s="4">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4">
        <v>42728</v>
      </c>
      <c r="D226" s="4">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4">
        <v>42591</v>
      </c>
      <c r="D227" s="4">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4">
        <v>42591</v>
      </c>
      <c r="D228" s="4">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4">
        <v>42591</v>
      </c>
      <c r="D229" s="4">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4">
        <v>42428</v>
      </c>
      <c r="D230" s="4">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4">
        <v>42428</v>
      </c>
      <c r="D231" s="4">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4">
        <v>42260</v>
      </c>
      <c r="D232" s="4">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4">
        <v>43197</v>
      </c>
      <c r="D233" s="4">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4">
        <v>43197</v>
      </c>
      <c r="D234" s="4">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4">
        <v>43197</v>
      </c>
      <c r="D235" s="4">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4">
        <v>43197</v>
      </c>
      <c r="D236" s="4">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4">
        <v>43197</v>
      </c>
      <c r="D237" s="4">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4">
        <v>43416</v>
      </c>
      <c r="D238" s="4">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4">
        <v>42890</v>
      </c>
      <c r="D239" s="4">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4">
        <v>42890</v>
      </c>
      <c r="D240" s="4">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4">
        <v>42890</v>
      </c>
      <c r="D241" s="4">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4">
        <v>42890</v>
      </c>
      <c r="D242" s="4">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4">
        <v>42890</v>
      </c>
      <c r="D243" s="4">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4">
        <v>42890</v>
      </c>
      <c r="D244" s="4">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4">
        <v>42890</v>
      </c>
      <c r="D245" s="4">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4">
        <v>42156</v>
      </c>
      <c r="D246" s="4">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4">
        <v>42156</v>
      </c>
      <c r="D247" s="4">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4">
        <v>42156</v>
      </c>
      <c r="D248" s="4">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4">
        <v>42156</v>
      </c>
      <c r="D249" s="4">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4">
        <v>42156</v>
      </c>
      <c r="D250" s="4">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4">
        <v>43079</v>
      </c>
      <c r="D251" s="4">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4">
        <v>42989</v>
      </c>
      <c r="D252" s="4">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4">
        <v>42989</v>
      </c>
      <c r="D253" s="4">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4">
        <v>43079</v>
      </c>
      <c r="D254" s="4">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4">
        <v>43079</v>
      </c>
      <c r="D255" s="4">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4">
        <v>42702</v>
      </c>
      <c r="D256" s="4">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4">
        <v>42702</v>
      </c>
      <c r="D257" s="4">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4">
        <v>42702</v>
      </c>
      <c r="D258" s="4">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4">
        <v>42702</v>
      </c>
      <c r="D259" s="4">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4">
        <v>43435</v>
      </c>
      <c r="D260" s="4">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4">
        <v>43435</v>
      </c>
      <c r="D261" s="4">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4">
        <v>43435</v>
      </c>
      <c r="D262" s="4">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4">
        <v>43259</v>
      </c>
      <c r="D263" s="4">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4">
        <v>42266</v>
      </c>
      <c r="D264" s="4">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4">
        <v>42266</v>
      </c>
      <c r="D265" s="4">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4">
        <v>42892</v>
      </c>
      <c r="D266" s="4">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4">
        <v>42684</v>
      </c>
      <c r="D267" s="4">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4">
        <v>43267</v>
      </c>
      <c r="D268" s="4">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4">
        <v>42757</v>
      </c>
      <c r="D269" s="4">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4">
        <v>43443</v>
      </c>
      <c r="D270" s="4">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4">
        <v>43443</v>
      </c>
      <c r="D271" s="4">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4">
        <v>43462</v>
      </c>
      <c r="D272" s="4">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4">
        <v>42581</v>
      </c>
      <c r="D273" s="4">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4">
        <v>42581</v>
      </c>
      <c r="D274" s="4">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4">
        <v>42581</v>
      </c>
      <c r="D275" s="4">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4">
        <v>43359</v>
      </c>
      <c r="D276" s="4">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4">
        <v>43359</v>
      </c>
      <c r="D277" s="4">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4">
        <v>43386</v>
      </c>
      <c r="D278" s="4">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4">
        <v>43386</v>
      </c>
      <c r="D279" s="4">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4">
        <v>43386</v>
      </c>
      <c r="D280" s="4">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4">
        <v>43386</v>
      </c>
      <c r="D281" s="4">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4">
        <v>42639</v>
      </c>
      <c r="D282" s="4">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4">
        <v>42639</v>
      </c>
      <c r="D283" s="4">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4">
        <v>42676</v>
      </c>
      <c r="D284" s="4">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4">
        <v>42639</v>
      </c>
      <c r="D285" s="4">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4">
        <v>42639</v>
      </c>
      <c r="D286" s="4">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4">
        <v>42639</v>
      </c>
      <c r="D287" s="4">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4">
        <v>43087</v>
      </c>
      <c r="D288" s="4">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4">
        <v>43087</v>
      </c>
      <c r="D289" s="4">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4">
        <v>43087</v>
      </c>
      <c r="D290" s="4">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4">
        <v>43059</v>
      </c>
      <c r="D291" s="4">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4">
        <v>43059</v>
      </c>
      <c r="D292" s="4">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4">
        <v>43059</v>
      </c>
      <c r="D293" s="4">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4">
        <v>43059</v>
      </c>
      <c r="D294" s="4">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4">
        <v>42364</v>
      </c>
      <c r="D295" s="4">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4">
        <v>42364</v>
      </c>
      <c r="D296" s="4">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4">
        <v>42364</v>
      </c>
      <c r="D297" s="4">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4">
        <v>42364</v>
      </c>
      <c r="D298" s="4">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4">
        <v>42364</v>
      </c>
      <c r="D299" s="4">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4">
        <v>43036</v>
      </c>
      <c r="D300" s="4">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4">
        <v>43036</v>
      </c>
      <c r="D301" s="4">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4">
        <v>43036</v>
      </c>
      <c r="D302" s="4">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4">
        <v>43036</v>
      </c>
      <c r="D303" s="4">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4">
        <v>43036</v>
      </c>
      <c r="D304" s="4">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4">
        <v>43423</v>
      </c>
      <c r="D305" s="4">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4">
        <v>42494</v>
      </c>
      <c r="D306" s="4">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4">
        <v>42368</v>
      </c>
      <c r="D307" s="4">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4">
        <v>42156</v>
      </c>
      <c r="D308" s="4">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4">
        <v>42156</v>
      </c>
      <c r="D309" s="4">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4">
        <v>43205</v>
      </c>
      <c r="D310" s="4">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4">
        <v>42990</v>
      </c>
      <c r="D311" s="4">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4">
        <v>42990</v>
      </c>
      <c r="D312" s="4">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4">
        <v>42990</v>
      </c>
      <c r="D313" s="4">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4">
        <v>42990</v>
      </c>
      <c r="D314" s="4">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4">
        <v>42274</v>
      </c>
      <c r="D315" s="4">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4">
        <v>42225</v>
      </c>
      <c r="D316" s="4">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4">
        <v>42225</v>
      </c>
      <c r="D317" s="4">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4">
        <v>42366</v>
      </c>
      <c r="D318" s="4">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4">
        <v>42312</v>
      </c>
      <c r="D319" s="4">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4">
        <v>42312</v>
      </c>
      <c r="D320" s="4">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4">
        <v>42312</v>
      </c>
      <c r="D321" s="4">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4">
        <v>42312</v>
      </c>
      <c r="D322" s="4">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4">
        <v>42312</v>
      </c>
      <c r="D323" s="4">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4">
        <v>42266</v>
      </c>
      <c r="D324" s="4">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4">
        <v>42848</v>
      </c>
      <c r="D325" s="4">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4">
        <v>42848</v>
      </c>
      <c r="D326" s="4">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4">
        <v>43407</v>
      </c>
      <c r="D327" s="4">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4">
        <v>42977</v>
      </c>
      <c r="D328" s="4">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4">
        <v>42977</v>
      </c>
      <c r="D329" s="4">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4">
        <v>42977</v>
      </c>
      <c r="D330" s="4">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4">
        <v>42977</v>
      </c>
      <c r="D331" s="4">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4">
        <v>42977</v>
      </c>
      <c r="D332" s="4">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4">
        <v>42850</v>
      </c>
      <c r="D333" s="4">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4">
        <v>42850</v>
      </c>
      <c r="D334" s="4">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4">
        <v>42850</v>
      </c>
      <c r="D335" s="4">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4">
        <v>42614</v>
      </c>
      <c r="D336" s="4">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4">
        <v>42614</v>
      </c>
      <c r="D337" s="4">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4">
        <v>42614</v>
      </c>
      <c r="D338" s="4">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4">
        <v>42197</v>
      </c>
      <c r="D339" s="4">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4">
        <v>42197</v>
      </c>
      <c r="D340" s="4">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4">
        <v>42543</v>
      </c>
      <c r="D341" s="4">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4">
        <v>42107</v>
      </c>
      <c r="D342" s="4">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4">
        <v>42107</v>
      </c>
      <c r="D343" s="4">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4">
        <v>42107</v>
      </c>
      <c r="D344" s="4">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4">
        <v>42107</v>
      </c>
      <c r="D345" s="4">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4">
        <v>42724</v>
      </c>
      <c r="D346" s="4">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4">
        <v>43266</v>
      </c>
      <c r="D347" s="4">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4">
        <v>43289</v>
      </c>
      <c r="D348" s="4">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4">
        <v>43289</v>
      </c>
      <c r="D349" s="4">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4">
        <v>43289</v>
      </c>
      <c r="D350" s="4">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4">
        <v>42979</v>
      </c>
      <c r="D351" s="4">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4">
        <v>42979</v>
      </c>
      <c r="D352" s="4">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4">
        <v>42979</v>
      </c>
      <c r="D353" s="4">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4">
        <v>42979</v>
      </c>
      <c r="D354" s="4">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4">
        <v>42979</v>
      </c>
      <c r="D355" s="4">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4">
        <v>42833</v>
      </c>
      <c r="D356" s="4">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4">
        <v>42833</v>
      </c>
      <c r="D357" s="4">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4">
        <v>42833</v>
      </c>
      <c r="D358" s="4">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4">
        <v>42833</v>
      </c>
      <c r="D359" s="4">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4">
        <v>42848</v>
      </c>
      <c r="D360" s="4">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4">
        <v>43167</v>
      </c>
      <c r="D361" s="4">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4">
        <v>43167</v>
      </c>
      <c r="D362" s="4">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4">
        <v>43368</v>
      </c>
      <c r="D363" s="4">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4">
        <v>43368</v>
      </c>
      <c r="D364" s="4">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4">
        <v>43368</v>
      </c>
      <c r="D365" s="4">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4">
        <v>43368</v>
      </c>
      <c r="D366" s="4">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4">
        <v>42271</v>
      </c>
      <c r="D367" s="4">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4">
        <v>43029</v>
      </c>
      <c r="D368" s="4">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4">
        <v>43029</v>
      </c>
      <c r="D369" s="4">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4">
        <v>43029</v>
      </c>
      <c r="D370" s="4">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4">
        <v>43029</v>
      </c>
      <c r="D371" s="4">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4">
        <v>43249</v>
      </c>
      <c r="D372" s="4">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4">
        <v>43249</v>
      </c>
      <c r="D373" s="4">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4">
        <v>42208</v>
      </c>
      <c r="D374" s="4">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4">
        <v>42208</v>
      </c>
      <c r="D375" s="4">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4">
        <v>42208</v>
      </c>
      <c r="D376" s="4">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4">
        <v>42208</v>
      </c>
      <c r="D377" s="4">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4">
        <v>43006</v>
      </c>
      <c r="D378" s="4">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4">
        <v>43339</v>
      </c>
      <c r="D379" s="4">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4">
        <v>42488</v>
      </c>
      <c r="D380" s="4">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4">
        <v>42488</v>
      </c>
      <c r="D381" s="4">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4">
        <v>42488</v>
      </c>
      <c r="D382" s="4">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4">
        <v>43036</v>
      </c>
      <c r="D383" s="4">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4">
        <v>43036</v>
      </c>
      <c r="D384" s="4">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4">
        <v>42547</v>
      </c>
      <c r="D385" s="4">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4">
        <v>42701</v>
      </c>
      <c r="D386" s="4">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4">
        <v>42701</v>
      </c>
      <c r="D387" s="4">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4">
        <v>42707</v>
      </c>
      <c r="D388" s="4">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4">
        <v>42707</v>
      </c>
      <c r="D389" s="4">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4">
        <v>42332</v>
      </c>
      <c r="D390" s="4">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4">
        <v>43445</v>
      </c>
      <c r="D391" s="4">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4">
        <v>43445</v>
      </c>
      <c r="D392" s="4">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4">
        <v>42268</v>
      </c>
      <c r="D393" s="4">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4">
        <v>42268</v>
      </c>
      <c r="D394" s="4">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4">
        <v>42162</v>
      </c>
      <c r="D395" s="4">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4">
        <v>43281</v>
      </c>
      <c r="D396" s="4">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4">
        <v>43390</v>
      </c>
      <c r="D397" s="4">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4">
        <v>43390</v>
      </c>
      <c r="D398" s="4">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4">
        <v>42674</v>
      </c>
      <c r="D399" s="4">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4">
        <v>42986</v>
      </c>
      <c r="D400" s="4">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4">
        <v>42986</v>
      </c>
      <c r="D401" s="4">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4">
        <v>42986</v>
      </c>
      <c r="D402" s="4">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4">
        <v>42986</v>
      </c>
      <c r="D403" s="4">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4">
        <v>42362</v>
      </c>
      <c r="D404" s="4">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4">
        <v>42110</v>
      </c>
      <c r="D405" s="4">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4">
        <v>43458</v>
      </c>
      <c r="D406" s="4">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4">
        <v>43442</v>
      </c>
      <c r="D407" s="4">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4">
        <v>43442</v>
      </c>
      <c r="D408" s="4">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4">
        <v>43442</v>
      </c>
      <c r="D409" s="4">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4">
        <v>43442</v>
      </c>
      <c r="D410" s="4">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4">
        <v>43442</v>
      </c>
      <c r="D411" s="4">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4">
        <v>43442</v>
      </c>
      <c r="D412" s="4">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4">
        <v>43442</v>
      </c>
      <c r="D413" s="4">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4">
        <v>43442</v>
      </c>
      <c r="D414" s="4">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4">
        <v>43442</v>
      </c>
      <c r="D415" s="4">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4">
        <v>43407</v>
      </c>
      <c r="D416" s="4">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4">
        <v>43407</v>
      </c>
      <c r="D417" s="4">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4">
        <v>43275</v>
      </c>
      <c r="D418" s="4">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4">
        <v>42839</v>
      </c>
      <c r="D419" s="4">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4">
        <v>43410</v>
      </c>
      <c r="D420" s="4">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4">
        <v>43163</v>
      </c>
      <c r="D421" s="4">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4">
        <v>43163</v>
      </c>
      <c r="D422" s="4">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4">
        <v>42177</v>
      </c>
      <c r="D423" s="4">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4">
        <v>43392</v>
      </c>
      <c r="D424" s="4">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4">
        <v>43392</v>
      </c>
      <c r="D425" s="4">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4">
        <v>43333</v>
      </c>
      <c r="D426" s="4">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4">
        <v>43427</v>
      </c>
      <c r="D427" s="4">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4">
        <v>43427</v>
      </c>
      <c r="D428" s="4">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4">
        <v>42259</v>
      </c>
      <c r="D429" s="4">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4">
        <v>43374</v>
      </c>
      <c r="D430" s="4">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4">
        <v>42840</v>
      </c>
      <c r="D431" s="4">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4">
        <v>42840</v>
      </c>
      <c r="D432" s="4">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4">
        <v>42840</v>
      </c>
      <c r="D433" s="4">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4">
        <v>42840</v>
      </c>
      <c r="D434" s="4">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4">
        <v>42892</v>
      </c>
      <c r="D435" s="4">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4">
        <v>42357</v>
      </c>
      <c r="D436" s="4">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4">
        <v>42357</v>
      </c>
      <c r="D437" s="4">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4">
        <v>42898</v>
      </c>
      <c r="D438" s="4">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4">
        <v>42898</v>
      </c>
      <c r="D439" s="4">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4">
        <v>43358</v>
      </c>
      <c r="D440" s="4">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4">
        <v>43120</v>
      </c>
      <c r="D441" s="4">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4">
        <v>42983</v>
      </c>
      <c r="D442" s="4">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4">
        <v>42983</v>
      </c>
      <c r="D443" s="4">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4">
        <v>42983</v>
      </c>
      <c r="D444" s="4">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4">
        <v>42983</v>
      </c>
      <c r="D445" s="4">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4">
        <v>42983</v>
      </c>
      <c r="D446" s="4">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4">
        <v>42983</v>
      </c>
      <c r="D447" s="4">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4">
        <v>43179</v>
      </c>
      <c r="D448" s="4">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4">
        <v>42826</v>
      </c>
      <c r="D449" s="4">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4">
        <v>42826</v>
      </c>
      <c r="D450" s="4">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4">
        <v>42826</v>
      </c>
      <c r="D451" s="4">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4">
        <v>42826</v>
      </c>
      <c r="D452" s="4">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4">
        <v>42826</v>
      </c>
      <c r="D453" s="4">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4">
        <v>42826</v>
      </c>
      <c r="D454" s="4">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4">
        <v>43393</v>
      </c>
      <c r="D455" s="4">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4">
        <v>43393</v>
      </c>
      <c r="D456" s="4">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4">
        <v>43082</v>
      </c>
      <c r="D457" s="4">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4">
        <v>42047</v>
      </c>
      <c r="D458" s="4">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4">
        <v>43004</v>
      </c>
      <c r="D459" s="4">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4">
        <v>43004</v>
      </c>
      <c r="D460" s="4">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4">
        <v>42719</v>
      </c>
      <c r="D461" s="4">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4">
        <v>42719</v>
      </c>
      <c r="D462" s="4">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4">
        <v>42719</v>
      </c>
      <c r="D463" s="4">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4">
        <v>42847</v>
      </c>
      <c r="D464" s="4">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4">
        <v>42847</v>
      </c>
      <c r="D465" s="4">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4">
        <v>42847</v>
      </c>
      <c r="D466" s="4">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4">
        <v>42847</v>
      </c>
      <c r="D467" s="4">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4">
        <v>42847</v>
      </c>
      <c r="D468" s="4">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4">
        <v>42386</v>
      </c>
      <c r="D469" s="4">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4">
        <v>43190</v>
      </c>
      <c r="D470" s="4">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4">
        <v>43085</v>
      </c>
      <c r="D471" s="4">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4">
        <v>42724</v>
      </c>
      <c r="D472" s="4">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4">
        <v>42317</v>
      </c>
      <c r="D473" s="4">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4">
        <v>42317</v>
      </c>
      <c r="D474" s="4">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4">
        <v>42317</v>
      </c>
      <c r="D475" s="4">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4">
        <v>42317</v>
      </c>
      <c r="D476" s="4">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4">
        <v>42317</v>
      </c>
      <c r="D477" s="4">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4">
        <v>42317</v>
      </c>
      <c r="D478" s="4">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4">
        <v>42928</v>
      </c>
      <c r="D479" s="4">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4">
        <v>43035</v>
      </c>
      <c r="D480" s="4">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4">
        <v>42912</v>
      </c>
      <c r="D481" s="4">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4">
        <v>42912</v>
      </c>
      <c r="D482" s="4">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4">
        <v>42283</v>
      </c>
      <c r="D483" s="4">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4">
        <v>42207</v>
      </c>
      <c r="D484" s="4">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4">
        <v>42207</v>
      </c>
      <c r="D485" s="4">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4">
        <v>43261</v>
      </c>
      <c r="D486" s="4">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4">
        <v>43261</v>
      </c>
      <c r="D487" s="4">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4">
        <v>43261</v>
      </c>
      <c r="D488" s="4">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4">
        <v>42306</v>
      </c>
      <c r="D489" s="4">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4">
        <v>42164</v>
      </c>
      <c r="D490" s="4">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4">
        <v>42164</v>
      </c>
      <c r="D491" s="4">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4">
        <v>42164</v>
      </c>
      <c r="D492" s="4">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4">
        <v>42261</v>
      </c>
      <c r="D493" s="4">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4">
        <v>42261</v>
      </c>
      <c r="D494" s="4">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4">
        <v>42864</v>
      </c>
      <c r="D495" s="4">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4">
        <v>42812</v>
      </c>
      <c r="D496" s="4">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4">
        <v>42731</v>
      </c>
      <c r="D497" s="4">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4">
        <v>42941</v>
      </c>
      <c r="D498" s="4">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4">
        <v>42941</v>
      </c>
      <c r="D499" s="4">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4">
        <v>42941</v>
      </c>
      <c r="D500" s="4">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4">
        <v>42941</v>
      </c>
      <c r="D501" s="4">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4">
        <v>42885</v>
      </c>
      <c r="D502" s="4">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4">
        <v>42885</v>
      </c>
      <c r="D503" s="4">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4">
        <v>42885</v>
      </c>
      <c r="D504" s="4">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4">
        <v>42885</v>
      </c>
      <c r="D505" s="4">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4">
        <v>42885</v>
      </c>
      <c r="D506" s="4">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4">
        <v>43416</v>
      </c>
      <c r="D507" s="4">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4">
        <v>42445</v>
      </c>
      <c r="D508" s="4">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4">
        <v>42445</v>
      </c>
      <c r="D509" s="4">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4">
        <v>42445</v>
      </c>
      <c r="D510" s="4">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4">
        <v>42445</v>
      </c>
      <c r="D511" s="4">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4">
        <v>43430</v>
      </c>
      <c r="D512" s="4">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4">
        <v>43430</v>
      </c>
      <c r="D513" s="4">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4">
        <v>43028</v>
      </c>
      <c r="D514" s="4">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4">
        <v>43455</v>
      </c>
      <c r="D515" s="4">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4">
        <v>43455</v>
      </c>
      <c r="D516" s="4">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4">
        <v>43122</v>
      </c>
      <c r="D517" s="4">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4">
        <v>43122</v>
      </c>
      <c r="D518" s="4">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4">
        <v>43122</v>
      </c>
      <c r="D519" s="4">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4">
        <v>43122</v>
      </c>
      <c r="D520" s="4">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4">
        <v>42451</v>
      </c>
      <c r="D521" s="4">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4">
        <v>42451</v>
      </c>
      <c r="D522" s="4">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4">
        <v>42451</v>
      </c>
      <c r="D523" s="4">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4">
        <v>43123</v>
      </c>
      <c r="D524" s="4">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4">
        <v>42876</v>
      </c>
      <c r="D525" s="4">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4">
        <v>42876</v>
      </c>
      <c r="D526" s="4">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4">
        <v>42730</v>
      </c>
      <c r="D527" s="4">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4">
        <v>43394</v>
      </c>
      <c r="D528" s="4">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4">
        <v>43394</v>
      </c>
      <c r="D529" s="4">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4">
        <v>42616</v>
      </c>
      <c r="D530" s="4">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4">
        <v>42616</v>
      </c>
      <c r="D531" s="4">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4">
        <v>42616</v>
      </c>
      <c r="D532" s="4">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4">
        <v>42681</v>
      </c>
      <c r="D533" s="4">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4">
        <v>43350</v>
      </c>
      <c r="D534" s="4">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4">
        <v>42884</v>
      </c>
      <c r="D535" s="4">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4">
        <v>42884</v>
      </c>
      <c r="D536" s="4">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4">
        <v>42926</v>
      </c>
      <c r="D537" s="4">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4">
        <v>43346</v>
      </c>
      <c r="D538" s="4">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4">
        <v>42707</v>
      </c>
      <c r="D539" s="4">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4">
        <v>42711</v>
      </c>
      <c r="D540" s="4">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4">
        <v>42711</v>
      </c>
      <c r="D541" s="4">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4">
        <v>42036</v>
      </c>
      <c r="D542" s="4">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4">
        <v>42930</v>
      </c>
      <c r="D543" s="4">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4">
        <v>42722</v>
      </c>
      <c r="D544" s="4">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4">
        <v>42135</v>
      </c>
      <c r="D545" s="4">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4">
        <v>42135</v>
      </c>
      <c r="D546" s="4">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4">
        <v>42135</v>
      </c>
      <c r="D547" s="4">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4">
        <v>43423</v>
      </c>
      <c r="D548" s="4">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4">
        <v>43423</v>
      </c>
      <c r="D549" s="4">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4">
        <v>42689</v>
      </c>
      <c r="D550" s="4">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4">
        <v>42689</v>
      </c>
      <c r="D551" s="4">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4">
        <v>42689</v>
      </c>
      <c r="D552" s="4">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4">
        <v>42840</v>
      </c>
      <c r="D553" s="4">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4">
        <v>43354</v>
      </c>
      <c r="D554" s="4">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4">
        <v>43428</v>
      </c>
      <c r="D555" s="4">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4">
        <v>43280</v>
      </c>
      <c r="D556" s="4">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4">
        <v>42066</v>
      </c>
      <c r="D557" s="4">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4">
        <v>42896</v>
      </c>
      <c r="D558" s="4">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4">
        <v>42896</v>
      </c>
      <c r="D559" s="4">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4">
        <v>42896</v>
      </c>
      <c r="D560" s="4">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4">
        <v>43424</v>
      </c>
      <c r="D561" s="4">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4">
        <v>43424</v>
      </c>
      <c r="D562" s="4">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4">
        <v>42261</v>
      </c>
      <c r="D563" s="4">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4">
        <v>42261</v>
      </c>
      <c r="D564" s="4">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4">
        <v>42711</v>
      </c>
      <c r="D565" s="4">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4">
        <v>42711</v>
      </c>
      <c r="D566" s="4">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4">
        <v>43441</v>
      </c>
      <c r="D567" s="4">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4">
        <v>43374</v>
      </c>
      <c r="D568" s="4">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4">
        <v>43374</v>
      </c>
      <c r="D569" s="4">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4">
        <v>43374</v>
      </c>
      <c r="D570" s="4">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4">
        <v>43374</v>
      </c>
      <c r="D571" s="4">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4">
        <v>43462</v>
      </c>
      <c r="D572" s="4">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4">
        <v>43462</v>
      </c>
      <c r="D573" s="4">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4">
        <v>43462</v>
      </c>
      <c r="D574" s="4">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4">
        <v>43462</v>
      </c>
      <c r="D575" s="4">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4">
        <v>43042</v>
      </c>
      <c r="D576" s="4">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4">
        <v>42631</v>
      </c>
      <c r="D577" s="4">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4">
        <v>42631</v>
      </c>
      <c r="D578" s="4">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4">
        <v>42631</v>
      </c>
      <c r="D579" s="4">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4">
        <v>43301</v>
      </c>
      <c r="D580" s="4">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4">
        <v>43301</v>
      </c>
      <c r="D581" s="4">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4">
        <v>42623</v>
      </c>
      <c r="D582" s="4">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4">
        <v>43435</v>
      </c>
      <c r="D583" s="4">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4">
        <v>43435</v>
      </c>
      <c r="D584" s="4">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4">
        <v>43435</v>
      </c>
      <c r="D585" s="4">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4">
        <v>43435</v>
      </c>
      <c r="D586" s="4">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4">
        <v>43435</v>
      </c>
      <c r="D587" s="4">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4">
        <v>42554</v>
      </c>
      <c r="D588" s="4">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4">
        <v>42554</v>
      </c>
      <c r="D589" s="4">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4">
        <v>42814</v>
      </c>
      <c r="D590" s="4">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4">
        <v>42814</v>
      </c>
      <c r="D591" s="4">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4">
        <v>42814</v>
      </c>
      <c r="D592" s="4">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4">
        <v>42814</v>
      </c>
      <c r="D593" s="4">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4">
        <v>42013</v>
      </c>
      <c r="D594" s="4">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4">
        <v>42013</v>
      </c>
      <c r="D595" s="4">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4">
        <v>42224</v>
      </c>
      <c r="D596" s="4">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4">
        <v>42224</v>
      </c>
      <c r="D597" s="4">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4">
        <v>42224</v>
      </c>
      <c r="D598" s="4">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4">
        <v>42224</v>
      </c>
      <c r="D599" s="4">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4">
        <v>42930</v>
      </c>
      <c r="D600" s="4">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4">
        <v>42932</v>
      </c>
      <c r="D601" s="4">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4">
        <v>42932</v>
      </c>
      <c r="D602" s="4">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4">
        <v>42932</v>
      </c>
      <c r="D603" s="4">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4">
        <v>42078</v>
      </c>
      <c r="D604" s="4">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4">
        <v>42078</v>
      </c>
      <c r="D605" s="4">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4">
        <v>42078</v>
      </c>
      <c r="D606" s="4">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4">
        <v>42078</v>
      </c>
      <c r="D607" s="4">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4">
        <v>42078</v>
      </c>
      <c r="D608" s="4">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4">
        <v>42147</v>
      </c>
      <c r="D609" s="4">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4">
        <v>42147</v>
      </c>
      <c r="D610" s="4">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4">
        <v>42147</v>
      </c>
      <c r="D611" s="4">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4">
        <v>42853</v>
      </c>
      <c r="D612" s="4">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4">
        <v>42853</v>
      </c>
      <c r="D613" s="4">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4">
        <v>42989</v>
      </c>
      <c r="D614" s="4">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4">
        <v>42989</v>
      </c>
      <c r="D615" s="4">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4">
        <v>43418</v>
      </c>
      <c r="D616" s="4">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4">
        <v>43418</v>
      </c>
      <c r="D617" s="4">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4">
        <v>43330</v>
      </c>
      <c r="D618" s="4">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4">
        <v>43330</v>
      </c>
      <c r="D619" s="4">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4">
        <v>43330</v>
      </c>
      <c r="D620" s="4">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4">
        <v>43330</v>
      </c>
      <c r="D621" s="4">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4">
        <v>43330</v>
      </c>
      <c r="D622" s="4">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4">
        <v>42364</v>
      </c>
      <c r="D623" s="4">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4">
        <v>42703</v>
      </c>
      <c r="D624" s="4">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4">
        <v>42703</v>
      </c>
      <c r="D625" s="4">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4">
        <v>42703</v>
      </c>
      <c r="D626" s="4">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4">
        <v>42703</v>
      </c>
      <c r="D627" s="4">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4">
        <v>43358</v>
      </c>
      <c r="D628" s="4">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4">
        <v>43239</v>
      </c>
      <c r="D629" s="4">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4">
        <v>43451</v>
      </c>
      <c r="D630" s="4">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4">
        <v>43451</v>
      </c>
      <c r="D631" s="4">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4">
        <v>43080</v>
      </c>
      <c r="D632" s="4">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4">
        <v>43080</v>
      </c>
      <c r="D633" s="4">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4">
        <v>43080</v>
      </c>
      <c r="D634" s="4">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4">
        <v>43367</v>
      </c>
      <c r="D635" s="4">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4">
        <v>43367</v>
      </c>
      <c r="D636" s="4">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4">
        <v>42647</v>
      </c>
      <c r="D637" s="4">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4">
        <v>42962</v>
      </c>
      <c r="D638" s="4">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4">
        <v>42962</v>
      </c>
      <c r="D639" s="4">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4">
        <v>42875</v>
      </c>
      <c r="D640" s="4">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4">
        <v>42875</v>
      </c>
      <c r="D641" s="4">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4">
        <v>43087</v>
      </c>
      <c r="D642" s="4">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4">
        <v>43311</v>
      </c>
      <c r="D643" s="4">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4">
        <v>43311</v>
      </c>
      <c r="D644" s="4">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4">
        <v>43261</v>
      </c>
      <c r="D645" s="4">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4">
        <v>43302</v>
      </c>
      <c r="D646" s="4">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4">
        <v>43464</v>
      </c>
      <c r="D647" s="4">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4">
        <v>42826</v>
      </c>
      <c r="D648" s="4">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4">
        <v>42826</v>
      </c>
      <c r="D649" s="4">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4">
        <v>43080</v>
      </c>
      <c r="D650" s="4">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4">
        <v>43080</v>
      </c>
      <c r="D651" s="4">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4">
        <v>43080</v>
      </c>
      <c r="D652" s="4">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4">
        <v>43031</v>
      </c>
      <c r="D653" s="4">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4">
        <v>43270</v>
      </c>
      <c r="D654" s="4">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4">
        <v>43270</v>
      </c>
      <c r="D655" s="4">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4">
        <v>42969</v>
      </c>
      <c r="D656" s="4">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4">
        <v>42969</v>
      </c>
      <c r="D657" s="4">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4">
        <v>42969</v>
      </c>
      <c r="D658" s="4">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4">
        <v>42997</v>
      </c>
      <c r="D659" s="4">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4">
        <v>42997</v>
      </c>
      <c r="D660" s="4">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4">
        <v>42606</v>
      </c>
      <c r="D661" s="4">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4">
        <v>42606</v>
      </c>
      <c r="D662" s="4">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4">
        <v>42606</v>
      </c>
      <c r="D663" s="4">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4">
        <v>42606</v>
      </c>
      <c r="D664" s="4">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4">
        <v>42820</v>
      </c>
      <c r="D665" s="4">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4">
        <v>43043</v>
      </c>
      <c r="D666" s="4">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4">
        <v>43259</v>
      </c>
      <c r="D667" s="4">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4">
        <v>43259</v>
      </c>
      <c r="D668" s="4">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4">
        <v>43259</v>
      </c>
      <c r="D669" s="4">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4">
        <v>42362</v>
      </c>
      <c r="D670" s="4">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4">
        <v>43260</v>
      </c>
      <c r="D671" s="4">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4">
        <v>43260</v>
      </c>
      <c r="D672" s="4">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4">
        <v>43260</v>
      </c>
      <c r="D673" s="4">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4">
        <v>43266</v>
      </c>
      <c r="D674" s="4">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4">
        <v>43439</v>
      </c>
      <c r="D675" s="4">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4">
        <v>43439</v>
      </c>
      <c r="D676" s="4">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4">
        <v>43439</v>
      </c>
      <c r="D677" s="4">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4">
        <v>43177</v>
      </c>
      <c r="D678" s="4">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4">
        <v>43177</v>
      </c>
      <c r="D679" s="4">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4">
        <v>43177</v>
      </c>
      <c r="D680" s="4">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4">
        <v>43177</v>
      </c>
      <c r="D681" s="4">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4">
        <v>43058</v>
      </c>
      <c r="D682" s="4">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4">
        <v>43058</v>
      </c>
      <c r="D683" s="4">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4">
        <v>43058</v>
      </c>
      <c r="D684" s="4">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4">
        <v>43408</v>
      </c>
      <c r="D685" s="4">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4">
        <v>43408</v>
      </c>
      <c r="D686" s="4">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4">
        <v>42190</v>
      </c>
      <c r="D687" s="4">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4">
        <v>42190</v>
      </c>
      <c r="D688" s="4">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4">
        <v>42190</v>
      </c>
      <c r="D689" s="4">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4">
        <v>43459</v>
      </c>
      <c r="D690" s="4">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4">
        <v>42176</v>
      </c>
      <c r="D691" s="4">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4">
        <v>42176</v>
      </c>
      <c r="D692" s="4">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4">
        <v>42176</v>
      </c>
      <c r="D693" s="4">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4">
        <v>42457</v>
      </c>
      <c r="D694" s="4">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4">
        <v>42457</v>
      </c>
      <c r="D695" s="4">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4">
        <v>42504</v>
      </c>
      <c r="D696" s="4">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4">
        <v>42504</v>
      </c>
      <c r="D697" s="4">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4">
        <v>42504</v>
      </c>
      <c r="D698" s="4">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4">
        <v>42504</v>
      </c>
      <c r="D699" s="4">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4">
        <v>42504</v>
      </c>
      <c r="D700" s="4">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4">
        <v>42504</v>
      </c>
      <c r="D701" s="4">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4">
        <v>42504</v>
      </c>
      <c r="D702" s="4">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4">
        <v>43345</v>
      </c>
      <c r="D703" s="4">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4">
        <v>43043</v>
      </c>
      <c r="D704" s="4">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4">
        <v>42469</v>
      </c>
      <c r="D705" s="4">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4">
        <v>42259</v>
      </c>
      <c r="D706" s="4">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4">
        <v>42259</v>
      </c>
      <c r="D707" s="4">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4">
        <v>42259</v>
      </c>
      <c r="D708" s="4">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4">
        <v>42340</v>
      </c>
      <c r="D709" s="4">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4">
        <v>42340</v>
      </c>
      <c r="D710" s="4">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4">
        <v>42340</v>
      </c>
      <c r="D711" s="4">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4">
        <v>42099</v>
      </c>
      <c r="D712" s="4">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4">
        <v>43346</v>
      </c>
      <c r="D713" s="4">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4">
        <v>43239</v>
      </c>
      <c r="D714" s="4">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4">
        <v>43239</v>
      </c>
      <c r="D715" s="4">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4">
        <v>43239</v>
      </c>
      <c r="D716" s="4">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4">
        <v>42186</v>
      </c>
      <c r="D717" s="4">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4">
        <v>42015</v>
      </c>
      <c r="D718" s="4">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4">
        <v>43367</v>
      </c>
      <c r="D719" s="4">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4">
        <v>42157</v>
      </c>
      <c r="D720" s="4">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4">
        <v>42157</v>
      </c>
      <c r="D721" s="4">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4">
        <v>42779</v>
      </c>
      <c r="D722" s="4">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4">
        <v>43084</v>
      </c>
      <c r="D723" s="4">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4">
        <v>43084</v>
      </c>
      <c r="D724" s="4">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4">
        <v>42284</v>
      </c>
      <c r="D725" s="4">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4">
        <v>42923</v>
      </c>
      <c r="D726" s="4">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4">
        <v>43359</v>
      </c>
      <c r="D727" s="4">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4">
        <v>43359</v>
      </c>
      <c r="D728" s="4">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4">
        <v>43072</v>
      </c>
      <c r="D729" s="4">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4">
        <v>43072</v>
      </c>
      <c r="D730" s="4">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4">
        <v>43072</v>
      </c>
      <c r="D731" s="4">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4">
        <v>43072</v>
      </c>
      <c r="D732" s="4">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4">
        <v>43072</v>
      </c>
      <c r="D733" s="4">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4">
        <v>43121</v>
      </c>
      <c r="D734" s="4">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4">
        <v>43121</v>
      </c>
      <c r="D735" s="4">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4">
        <v>43121</v>
      </c>
      <c r="D736" s="4">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4">
        <v>43121</v>
      </c>
      <c r="D737" s="4">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4">
        <v>43121</v>
      </c>
      <c r="D738" s="4">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4">
        <v>43121</v>
      </c>
      <c r="D739" s="4">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4">
        <v>42255</v>
      </c>
      <c r="D740" s="4">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4">
        <v>42008</v>
      </c>
      <c r="D741" s="4">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4">
        <v>42008</v>
      </c>
      <c r="D742" s="4">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4">
        <v>42008</v>
      </c>
      <c r="D743" s="4">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4">
        <v>42974</v>
      </c>
      <c r="D744" s="4">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4">
        <v>42974</v>
      </c>
      <c r="D745" s="4">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4">
        <v>42974</v>
      </c>
      <c r="D746" s="4">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4">
        <v>42974</v>
      </c>
      <c r="D747" s="4">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4">
        <v>42151</v>
      </c>
      <c r="D748" s="4">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4">
        <v>42151</v>
      </c>
      <c r="D749" s="4">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4">
        <v>42814</v>
      </c>
      <c r="D750" s="4">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4">
        <v>43375</v>
      </c>
      <c r="D751" s="4">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4">
        <v>43375</v>
      </c>
      <c r="D752" s="4">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4">
        <v>43375</v>
      </c>
      <c r="D753" s="4">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4">
        <v>43375</v>
      </c>
      <c r="D754" s="4">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4">
        <v>42832</v>
      </c>
      <c r="D755" s="4">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4">
        <v>42711</v>
      </c>
      <c r="D756" s="4">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4">
        <v>42996</v>
      </c>
      <c r="D757" s="4">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4">
        <v>42367</v>
      </c>
      <c r="D758" s="4">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4">
        <v>42367</v>
      </c>
      <c r="D759" s="4">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4">
        <v>43304</v>
      </c>
      <c r="D760" s="4">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4">
        <v>43361</v>
      </c>
      <c r="D761" s="4">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4">
        <v>42613</v>
      </c>
      <c r="D762" s="4">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4">
        <v>43407</v>
      </c>
      <c r="D763" s="4">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4">
        <v>42408</v>
      </c>
      <c r="D764" s="4">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4">
        <v>42017</v>
      </c>
      <c r="D765" s="4">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4">
        <v>42017</v>
      </c>
      <c r="D766" s="4">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4">
        <v>42017</v>
      </c>
      <c r="D767" s="4">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4">
        <v>42017</v>
      </c>
      <c r="D768" s="4">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4">
        <v>42017</v>
      </c>
      <c r="D769" s="4">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4">
        <v>42138</v>
      </c>
      <c r="D770" s="4">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4">
        <v>42874</v>
      </c>
      <c r="D771" s="4">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4">
        <v>43130</v>
      </c>
      <c r="D772" s="4">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4">
        <v>43130</v>
      </c>
      <c r="D773" s="4">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4">
        <v>43130</v>
      </c>
      <c r="D774" s="4">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4">
        <v>43130</v>
      </c>
      <c r="D775" s="4">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4">
        <v>43130</v>
      </c>
      <c r="D776" s="4">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4">
        <v>43130</v>
      </c>
      <c r="D777" s="4">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4">
        <v>42184</v>
      </c>
      <c r="D778" s="4">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4">
        <v>42603</v>
      </c>
      <c r="D779" s="4">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4">
        <v>42603</v>
      </c>
      <c r="D780" s="4">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4">
        <v>42603</v>
      </c>
      <c r="D781" s="4">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4">
        <v>42603</v>
      </c>
      <c r="D782" s="4">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4">
        <v>42646</v>
      </c>
      <c r="D783" s="4">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4">
        <v>42646</v>
      </c>
      <c r="D784" s="4">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4">
        <v>42646</v>
      </c>
      <c r="D785" s="4">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4">
        <v>42646</v>
      </c>
      <c r="D786" s="4">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4">
        <v>42513</v>
      </c>
      <c r="D787" s="4">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4">
        <v>43176</v>
      </c>
      <c r="D788" s="4">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4">
        <v>42716</v>
      </c>
      <c r="D789" s="4">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4">
        <v>42547</v>
      </c>
      <c r="D790" s="4">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4">
        <v>42547</v>
      </c>
      <c r="D791" s="4">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4">
        <v>42547</v>
      </c>
      <c r="D792" s="4">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4">
        <v>42547</v>
      </c>
      <c r="D793" s="4">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4">
        <v>42875</v>
      </c>
      <c r="D794" s="4">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4">
        <v>42267</v>
      </c>
      <c r="D795" s="4">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4">
        <v>42267</v>
      </c>
      <c r="D796" s="4">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4">
        <v>43364</v>
      </c>
      <c r="D797" s="4">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4">
        <v>42728</v>
      </c>
      <c r="D798" s="4">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4">
        <v>42728</v>
      </c>
      <c r="D799" s="4">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4">
        <v>42728</v>
      </c>
      <c r="D800" s="4">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4">
        <v>42701</v>
      </c>
      <c r="D801" s="4">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4">
        <v>43151</v>
      </c>
      <c r="D802" s="4">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4">
        <v>43151</v>
      </c>
      <c r="D803" s="4">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4">
        <v>42965</v>
      </c>
      <c r="D804" s="4">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4">
        <v>42806</v>
      </c>
      <c r="D805" s="4">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4">
        <v>43212</v>
      </c>
      <c r="D806" s="4">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4">
        <v>42309</v>
      </c>
      <c r="D807" s="4">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4">
        <v>42309</v>
      </c>
      <c r="D808" s="4">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4">
        <v>42403</v>
      </c>
      <c r="D809" s="4">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4">
        <v>42403</v>
      </c>
      <c r="D810" s="4">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4">
        <v>42290</v>
      </c>
      <c r="D811" s="4">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4">
        <v>42290</v>
      </c>
      <c r="D812" s="4">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4">
        <v>42290</v>
      </c>
      <c r="D813" s="4">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4">
        <v>42290</v>
      </c>
      <c r="D814" s="4">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4">
        <v>43234</v>
      </c>
      <c r="D815" s="4">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4">
        <v>43234</v>
      </c>
      <c r="D816" s="4">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4">
        <v>42449</v>
      </c>
      <c r="D817" s="4">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4">
        <v>42993</v>
      </c>
      <c r="D818" s="4">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4">
        <v>42183</v>
      </c>
      <c r="D819" s="4">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4">
        <v>42183</v>
      </c>
      <c r="D820" s="4">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4">
        <v>42183</v>
      </c>
      <c r="D821" s="4">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4">
        <v>42183</v>
      </c>
      <c r="D822" s="4">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4">
        <v>42183</v>
      </c>
      <c r="D823" s="4">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4">
        <v>43271</v>
      </c>
      <c r="D824" s="4">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4">
        <v>43271</v>
      </c>
      <c r="D825" s="4">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4">
        <v>42133</v>
      </c>
      <c r="D826" s="4">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4">
        <v>42133</v>
      </c>
      <c r="D827" s="4">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4">
        <v>43333</v>
      </c>
      <c r="D828" s="4">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4">
        <v>43333</v>
      </c>
      <c r="D829" s="4">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4">
        <v>43333</v>
      </c>
      <c r="D830" s="4">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4">
        <v>43267</v>
      </c>
      <c r="D831" s="4">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4">
        <v>43267</v>
      </c>
      <c r="D832" s="4">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4">
        <v>43267</v>
      </c>
      <c r="D833" s="4">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4">
        <v>43267</v>
      </c>
      <c r="D834" s="4">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4">
        <v>42939</v>
      </c>
      <c r="D835" s="4">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4">
        <v>42939</v>
      </c>
      <c r="D836" s="4">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4">
        <v>42939</v>
      </c>
      <c r="D837" s="4">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4">
        <v>42255</v>
      </c>
      <c r="D838" s="4">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4">
        <v>43408</v>
      </c>
      <c r="D839" s="4">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4">
        <v>42801</v>
      </c>
      <c r="D840" s="4">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4">
        <v>42694</v>
      </c>
      <c r="D841" s="4">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4">
        <v>42694</v>
      </c>
      <c r="D842" s="4">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4">
        <v>42694</v>
      </c>
      <c r="D843" s="4">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4">
        <v>43046</v>
      </c>
      <c r="D844" s="4">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4">
        <v>43046</v>
      </c>
      <c r="D845" s="4">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4">
        <v>43046</v>
      </c>
      <c r="D846" s="4">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4">
        <v>43046</v>
      </c>
      <c r="D847" s="4">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4">
        <v>42656</v>
      </c>
      <c r="D848" s="4">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4">
        <v>42656</v>
      </c>
      <c r="D849" s="4">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4">
        <v>43101</v>
      </c>
      <c r="D850" s="4">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4">
        <v>42042</v>
      </c>
      <c r="D851" s="4">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4">
        <v>42906</v>
      </c>
      <c r="D852" s="4">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4">
        <v>42906</v>
      </c>
      <c r="D853" s="4">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4">
        <v>42883</v>
      </c>
      <c r="D854" s="4">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4">
        <v>42785</v>
      </c>
      <c r="D855" s="4">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4">
        <v>42785</v>
      </c>
      <c r="D856" s="4">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4">
        <v>42219</v>
      </c>
      <c r="D857" s="4">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4">
        <v>42219</v>
      </c>
      <c r="D858" s="4">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4">
        <v>42219</v>
      </c>
      <c r="D859" s="4">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4">
        <v>43200</v>
      </c>
      <c r="D860" s="4">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4">
        <v>43200</v>
      </c>
      <c r="D861" s="4">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4">
        <v>42164</v>
      </c>
      <c r="D862" s="4">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4">
        <v>42164</v>
      </c>
      <c r="D863" s="4">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4">
        <v>42740</v>
      </c>
      <c r="D864" s="4">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4">
        <v>42740</v>
      </c>
      <c r="D865" s="4">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4">
        <v>42740</v>
      </c>
      <c r="D866" s="4">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4">
        <v>42014</v>
      </c>
      <c r="D867" s="4">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4">
        <v>42014</v>
      </c>
      <c r="D868" s="4">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4">
        <v>43007</v>
      </c>
      <c r="D869" s="4">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4">
        <v>42100</v>
      </c>
      <c r="D870" s="4">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4">
        <v>42981</v>
      </c>
      <c r="D871" s="4">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4">
        <v>42981</v>
      </c>
      <c r="D872" s="4">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4">
        <v>42662</v>
      </c>
      <c r="D873" s="4">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4">
        <v>42348</v>
      </c>
      <c r="D874" s="4">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4">
        <v>42348</v>
      </c>
      <c r="D875" s="4">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4">
        <v>43337</v>
      </c>
      <c r="D876" s="4">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4">
        <v>42752</v>
      </c>
      <c r="D877" s="4">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4">
        <v>42752</v>
      </c>
      <c r="D878" s="4">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4">
        <v>42752</v>
      </c>
      <c r="D879" s="4">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4">
        <v>42264</v>
      </c>
      <c r="D880" s="4">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4">
        <v>43434</v>
      </c>
      <c r="D881" s="4">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4">
        <v>43434</v>
      </c>
      <c r="D882" s="4">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4">
        <v>42652</v>
      </c>
      <c r="D883" s="4">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4">
        <v>43457</v>
      </c>
      <c r="D884" s="4">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4">
        <v>43030</v>
      </c>
      <c r="D885" s="4">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4">
        <v>42123</v>
      </c>
      <c r="D886" s="4">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4">
        <v>42485</v>
      </c>
      <c r="D887" s="4">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4">
        <v>43277</v>
      </c>
      <c r="D888" s="4">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4">
        <v>43387</v>
      </c>
      <c r="D889" s="4">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4">
        <v>42347</v>
      </c>
      <c r="D890" s="4">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4">
        <v>43271</v>
      </c>
      <c r="D891" s="4">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4">
        <v>43271</v>
      </c>
      <c r="D892" s="4">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4">
        <v>43277</v>
      </c>
      <c r="D893" s="4">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4">
        <v>43277</v>
      </c>
      <c r="D894" s="4">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4">
        <v>43277</v>
      </c>
      <c r="D895" s="4">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4">
        <v>43049</v>
      </c>
      <c r="D896" s="4">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4">
        <v>43049</v>
      </c>
      <c r="D897" s="4">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4">
        <v>43011</v>
      </c>
      <c r="D898" s="4">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4">
        <v>42256</v>
      </c>
      <c r="D899" s="4">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4">
        <v>43402</v>
      </c>
      <c r="D900" s="4">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4">
        <v>42835</v>
      </c>
      <c r="D901" s="4">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4">
        <v>43415</v>
      </c>
      <c r="D902" s="4">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4">
        <v>43415</v>
      </c>
      <c r="D903" s="4">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4">
        <v>43358</v>
      </c>
      <c r="D904" s="4">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4">
        <v>42833</v>
      </c>
      <c r="D905" s="4">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4">
        <v>42833</v>
      </c>
      <c r="D906" s="4">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4">
        <v>42833</v>
      </c>
      <c r="D907" s="4">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4">
        <v>43464</v>
      </c>
      <c r="D908" s="4">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4">
        <v>43464</v>
      </c>
      <c r="D909" s="4">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4">
        <v>43464</v>
      </c>
      <c r="D910" s="4">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4">
        <v>43345</v>
      </c>
      <c r="D911" s="4">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4">
        <v>43345</v>
      </c>
      <c r="D912" s="4">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4">
        <v>43345</v>
      </c>
      <c r="D913" s="4">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4">
        <v>42521</v>
      </c>
      <c r="D914" s="4">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4">
        <v>43431</v>
      </c>
      <c r="D915" s="4">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4">
        <v>43431</v>
      </c>
      <c r="D916" s="4">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4">
        <v>42170</v>
      </c>
      <c r="D917" s="4">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4">
        <v>42170</v>
      </c>
      <c r="D918" s="4">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4">
        <v>42170</v>
      </c>
      <c r="D919" s="4">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4">
        <v>42799</v>
      </c>
      <c r="D920" s="4">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4">
        <v>42799</v>
      </c>
      <c r="D921" s="4">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4">
        <v>42343</v>
      </c>
      <c r="D922" s="4">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4">
        <v>42471</v>
      </c>
      <c r="D923" s="4">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4">
        <v>42471</v>
      </c>
      <c r="D924" s="4">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4">
        <v>42471</v>
      </c>
      <c r="D925" s="4">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4">
        <v>42993</v>
      </c>
      <c r="D926" s="4">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4">
        <v>42260</v>
      </c>
      <c r="D927" s="4">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4">
        <v>42260</v>
      </c>
      <c r="D928" s="4">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4">
        <v>42648</v>
      </c>
      <c r="D929" s="4">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4">
        <v>42648</v>
      </c>
      <c r="D930" s="4">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4">
        <v>43204</v>
      </c>
      <c r="D931" s="4">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4">
        <v>43204</v>
      </c>
      <c r="D932" s="4">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4">
        <v>43204</v>
      </c>
      <c r="D933" s="4">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4">
        <v>43345</v>
      </c>
      <c r="D934" s="4">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4">
        <v>42906</v>
      </c>
      <c r="D935" s="4">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4">
        <v>42906</v>
      </c>
      <c r="D936" s="4">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4">
        <v>42906</v>
      </c>
      <c r="D937" s="4">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4">
        <v>42906</v>
      </c>
      <c r="D938" s="4">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4">
        <v>43409</v>
      </c>
      <c r="D939" s="4">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4">
        <v>42717</v>
      </c>
      <c r="D940" s="4">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4">
        <v>42717</v>
      </c>
      <c r="D941" s="4">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4">
        <v>42905</v>
      </c>
      <c r="D942" s="4">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4">
        <v>43082</v>
      </c>
      <c r="D943" s="4">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4">
        <v>43082</v>
      </c>
      <c r="D944" s="4">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4">
        <v>42519</v>
      </c>
      <c r="D945" s="4">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4">
        <v>42519</v>
      </c>
      <c r="D946" s="4">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4">
        <v>42519</v>
      </c>
      <c r="D947" s="4">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4">
        <v>42577</v>
      </c>
      <c r="D948" s="4">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4">
        <v>43432</v>
      </c>
      <c r="D949" s="4">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4">
        <v>43432</v>
      </c>
      <c r="D950" s="4">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4">
        <v>43432</v>
      </c>
      <c r="D951" s="4">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4">
        <v>43432</v>
      </c>
      <c r="D952" s="4">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4">
        <v>43432</v>
      </c>
      <c r="D953" s="4">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4">
        <v>43193</v>
      </c>
      <c r="D954" s="4">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4">
        <v>43462</v>
      </c>
      <c r="D955" s="4">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4">
        <v>43462</v>
      </c>
      <c r="D956" s="4">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4">
        <v>43434</v>
      </c>
      <c r="D957" s="4">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4">
        <v>43235</v>
      </c>
      <c r="D958" s="4">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4">
        <v>43235</v>
      </c>
      <c r="D959" s="4">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4">
        <v>43235</v>
      </c>
      <c r="D960" s="4">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4">
        <v>42635</v>
      </c>
      <c r="D961" s="4">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4">
        <v>43418</v>
      </c>
      <c r="D962" s="4">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4">
        <v>42701</v>
      </c>
      <c r="D963" s="4">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4">
        <v>42979</v>
      </c>
      <c r="D964" s="4">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4">
        <v>42269</v>
      </c>
      <c r="D965" s="4">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4">
        <v>43199</v>
      </c>
      <c r="D966" s="4">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4">
        <v>43199</v>
      </c>
      <c r="D967" s="4">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4">
        <v>43199</v>
      </c>
      <c r="D968" s="4">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4">
        <v>43199</v>
      </c>
      <c r="D969" s="4">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4">
        <v>43199</v>
      </c>
      <c r="D970" s="4">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4">
        <v>43199</v>
      </c>
      <c r="D971" s="4">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4">
        <v>42020</v>
      </c>
      <c r="D972" s="4">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4">
        <v>42020</v>
      </c>
      <c r="D973" s="4">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4">
        <v>42020</v>
      </c>
      <c r="D974" s="4">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4">
        <v>42020</v>
      </c>
      <c r="D975" s="4">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4">
        <v>43378</v>
      </c>
      <c r="D976" s="4">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4">
        <v>43378</v>
      </c>
      <c r="D977" s="4">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4">
        <v>43290</v>
      </c>
      <c r="D978" s="4">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4">
        <v>43107</v>
      </c>
      <c r="D979" s="4">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4">
        <v>42885</v>
      </c>
      <c r="D980" s="4">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4">
        <v>42713</v>
      </c>
      <c r="D981" s="4">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4">
        <v>43011</v>
      </c>
      <c r="D982" s="4">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4">
        <v>42319</v>
      </c>
      <c r="D983" s="4">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4">
        <v>42319</v>
      </c>
      <c r="D984" s="4">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4">
        <v>42319</v>
      </c>
      <c r="D985" s="4">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4">
        <v>43372</v>
      </c>
      <c r="D986" s="4">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4">
        <v>43372</v>
      </c>
      <c r="D987" s="4">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4">
        <v>43372</v>
      </c>
      <c r="D988" s="4">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4">
        <v>42439</v>
      </c>
      <c r="D989" s="4">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4">
        <v>43241</v>
      </c>
      <c r="D990" s="4">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4">
        <v>43241</v>
      </c>
      <c r="D991" s="4">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4">
        <v>42458</v>
      </c>
      <c r="D992" s="4">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4">
        <v>42987</v>
      </c>
      <c r="D993" s="4">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4">
        <v>42973</v>
      </c>
      <c r="D994" s="4">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4">
        <v>42973</v>
      </c>
      <c r="D995" s="4">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4">
        <v>42145</v>
      </c>
      <c r="D996" s="4">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4">
        <v>42145</v>
      </c>
      <c r="D997" s="4">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4">
        <v>42671</v>
      </c>
      <c r="D998" s="4">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4">
        <v>42671</v>
      </c>
      <c r="D999" s="4">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4">
        <v>42671</v>
      </c>
      <c r="D1000" s="4">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4">
        <v>42671</v>
      </c>
      <c r="D1001" s="4">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4">
        <v>43052</v>
      </c>
      <c r="D1002" s="4">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4">
        <v>42582</v>
      </c>
      <c r="D1003" s="4">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4">
        <v>42582</v>
      </c>
      <c r="D1004" s="4">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4">
        <v>42582</v>
      </c>
      <c r="D1005" s="4">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4">
        <v>42609</v>
      </c>
      <c r="D1006" s="4">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4">
        <v>42687</v>
      </c>
      <c r="D1007" s="4">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4">
        <v>42680</v>
      </c>
      <c r="D1008" s="4">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4">
        <v>42680</v>
      </c>
      <c r="D1009" s="4">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4">
        <v>43460</v>
      </c>
      <c r="D1010" s="4">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4">
        <v>43313</v>
      </c>
      <c r="D1011" s="4">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4">
        <v>42332</v>
      </c>
      <c r="D1012" s="4">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4">
        <v>43268</v>
      </c>
      <c r="D1013" s="4">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4">
        <v>43268</v>
      </c>
      <c r="D1014" s="4">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4">
        <v>42725</v>
      </c>
      <c r="D1015" s="4">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4">
        <v>42725</v>
      </c>
      <c r="D1016" s="4">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4">
        <v>42630</v>
      </c>
      <c r="D1017" s="4">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4">
        <v>42557</v>
      </c>
      <c r="D1018" s="4">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4">
        <v>42557</v>
      </c>
      <c r="D1019" s="4">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4">
        <v>42557</v>
      </c>
      <c r="D1020" s="4">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4">
        <v>42557</v>
      </c>
      <c r="D1021" s="4">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4">
        <v>42487</v>
      </c>
      <c r="D1022" s="4">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4">
        <v>42487</v>
      </c>
      <c r="D1023" s="4">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4">
        <v>42487</v>
      </c>
      <c r="D1024" s="4">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4">
        <v>42537</v>
      </c>
      <c r="D1025" s="4">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4">
        <v>43451</v>
      </c>
      <c r="D1026" s="4">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4">
        <v>42746</v>
      </c>
      <c r="D1027" s="4">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4">
        <v>42746</v>
      </c>
      <c r="D1028" s="4">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4">
        <v>42746</v>
      </c>
      <c r="D1029" s="4">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4">
        <v>42196</v>
      </c>
      <c r="D1030" s="4">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4">
        <v>42196</v>
      </c>
      <c r="D1031" s="4">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4">
        <v>42196</v>
      </c>
      <c r="D1032" s="4">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4">
        <v>42196</v>
      </c>
      <c r="D1033" s="4">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4">
        <v>42196</v>
      </c>
      <c r="D1034" s="4">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4">
        <v>43059</v>
      </c>
      <c r="D1035" s="4">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4">
        <v>43059</v>
      </c>
      <c r="D1036" s="4">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4">
        <v>43059</v>
      </c>
      <c r="D1037" s="4">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4">
        <v>42847</v>
      </c>
      <c r="D1038" s="4">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4">
        <v>42534</v>
      </c>
      <c r="D1039" s="4">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4">
        <v>43424</v>
      </c>
      <c r="D1040" s="4">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4">
        <v>43424</v>
      </c>
      <c r="D1041" s="4">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4">
        <v>42814</v>
      </c>
      <c r="D1042" s="4">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4">
        <v>42984</v>
      </c>
      <c r="D1043" s="4">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4">
        <v>42984</v>
      </c>
      <c r="D1044" s="4">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4">
        <v>43290</v>
      </c>
      <c r="D1045" s="4">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4">
        <v>43290</v>
      </c>
      <c r="D1046" s="4">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4">
        <v>43385</v>
      </c>
      <c r="D1047" s="4">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4">
        <v>42802</v>
      </c>
      <c r="D1048" s="4">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4">
        <v>42802</v>
      </c>
      <c r="D1049" s="4">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4">
        <v>42151</v>
      </c>
      <c r="D1050" s="4">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4">
        <v>42151</v>
      </c>
      <c r="D1051" s="4">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4">
        <v>42554</v>
      </c>
      <c r="D1052" s="4">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4">
        <v>42554</v>
      </c>
      <c r="D1053" s="4">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4">
        <v>42554</v>
      </c>
      <c r="D1054" s="4">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4">
        <v>42464</v>
      </c>
      <c r="D1055" s="4">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4">
        <v>42464</v>
      </c>
      <c r="D1056" s="4">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4">
        <v>42464</v>
      </c>
      <c r="D1057" s="4">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4">
        <v>42464</v>
      </c>
      <c r="D1058" s="4">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4">
        <v>43444</v>
      </c>
      <c r="D1059" s="4">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4">
        <v>43444</v>
      </c>
      <c r="D1060" s="4">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4">
        <v>43063</v>
      </c>
      <c r="D1061" s="4">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4">
        <v>42452</v>
      </c>
      <c r="D1062" s="4">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4">
        <v>42476</v>
      </c>
      <c r="D1063" s="4">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4">
        <v>42476</v>
      </c>
      <c r="D1064" s="4">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4">
        <v>42476</v>
      </c>
      <c r="D1065" s="4">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4">
        <v>42476</v>
      </c>
      <c r="D1066" s="4">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4">
        <v>42476</v>
      </c>
      <c r="D1067" s="4">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4">
        <v>42476</v>
      </c>
      <c r="D1068" s="4">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4">
        <v>43009</v>
      </c>
      <c r="D1069" s="4">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4">
        <v>43371</v>
      </c>
      <c r="D1070" s="4">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4">
        <v>42576</v>
      </c>
      <c r="D1071" s="4">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4">
        <v>42694</v>
      </c>
      <c r="D1072" s="4">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4">
        <v>42853</v>
      </c>
      <c r="D1073" s="4">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4">
        <v>43418</v>
      </c>
      <c r="D1074" s="4">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4">
        <v>43051</v>
      </c>
      <c r="D1075" s="4">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4">
        <v>43051</v>
      </c>
      <c r="D1076" s="4">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4">
        <v>43051</v>
      </c>
      <c r="D1077" s="4">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4">
        <v>43007</v>
      </c>
      <c r="D1078" s="4">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4">
        <v>43366</v>
      </c>
      <c r="D1079" s="4">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4">
        <v>43366</v>
      </c>
      <c r="D1080" s="4">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4">
        <v>43366</v>
      </c>
      <c r="D1081" s="4">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4">
        <v>42703</v>
      </c>
      <c r="D1082" s="4">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4">
        <v>42703</v>
      </c>
      <c r="D1083" s="4">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4">
        <v>42795</v>
      </c>
      <c r="D1084" s="4">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4">
        <v>42795</v>
      </c>
      <c r="D1085" s="4">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4">
        <v>42795</v>
      </c>
      <c r="D1086" s="4">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4">
        <v>42795</v>
      </c>
      <c r="D1087" s="4">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4">
        <v>42959</v>
      </c>
      <c r="D1088" s="4">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4">
        <v>42962</v>
      </c>
      <c r="D1089" s="4">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4">
        <v>42962</v>
      </c>
      <c r="D1090" s="4">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4">
        <v>43255</v>
      </c>
      <c r="D1091" s="4">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4">
        <v>43255</v>
      </c>
      <c r="D1092" s="4">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4">
        <v>42710</v>
      </c>
      <c r="D1093" s="4">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4">
        <v>42710</v>
      </c>
      <c r="D1094" s="4">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4">
        <v>42731</v>
      </c>
      <c r="D1095" s="4">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4">
        <v>42731</v>
      </c>
      <c r="D1096" s="4">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4">
        <v>43121</v>
      </c>
      <c r="D1097" s="4">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4">
        <v>43121</v>
      </c>
      <c r="D1098" s="4">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4">
        <v>42180</v>
      </c>
      <c r="D1099" s="4">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4">
        <v>42900</v>
      </c>
      <c r="D1100" s="4">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4">
        <v>42900</v>
      </c>
      <c r="D1101" s="4">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4">
        <v>42900</v>
      </c>
      <c r="D1102" s="4">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4">
        <v>42900</v>
      </c>
      <c r="D1103" s="4">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4">
        <v>43211</v>
      </c>
      <c r="D1104" s="4">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4">
        <v>43211</v>
      </c>
      <c r="D1105" s="4">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4">
        <v>43029</v>
      </c>
      <c r="D1106" s="4">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4">
        <v>43058</v>
      </c>
      <c r="D1107" s="4">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4">
        <v>43058</v>
      </c>
      <c r="D1108" s="4">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4">
        <v>43058</v>
      </c>
      <c r="D1109" s="4">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4">
        <v>43058</v>
      </c>
      <c r="D1110" s="4">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4">
        <v>43058</v>
      </c>
      <c r="D1111" s="4">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4">
        <v>43058</v>
      </c>
      <c r="D1112" s="4">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4">
        <v>43058</v>
      </c>
      <c r="D1113" s="4">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4">
        <v>43058</v>
      </c>
      <c r="D1114" s="4">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4">
        <v>43452</v>
      </c>
      <c r="D1115" s="4">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4">
        <v>43452</v>
      </c>
      <c r="D1116" s="4">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4">
        <v>43452</v>
      </c>
      <c r="D1117" s="4">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4">
        <v>42938</v>
      </c>
      <c r="D1118" s="4">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4">
        <v>42617</v>
      </c>
      <c r="D1119" s="4">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4">
        <v>42617</v>
      </c>
      <c r="D1120" s="4">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4">
        <v>42617</v>
      </c>
      <c r="D1121" s="4">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4">
        <v>42617</v>
      </c>
      <c r="D1122" s="4">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4">
        <v>42024</v>
      </c>
      <c r="D1123" s="4">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4">
        <v>42024</v>
      </c>
      <c r="D1124" s="4">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4">
        <v>42024</v>
      </c>
      <c r="D1125" s="4">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4">
        <v>42024</v>
      </c>
      <c r="D1126" s="4">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4">
        <v>42024</v>
      </c>
      <c r="D1127" s="4">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4">
        <v>42024</v>
      </c>
      <c r="D1128" s="4">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4">
        <v>42431</v>
      </c>
      <c r="D1129" s="4">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4">
        <v>42431</v>
      </c>
      <c r="D1130" s="4">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4">
        <v>42837</v>
      </c>
      <c r="D1131" s="4">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4">
        <v>42837</v>
      </c>
      <c r="D1132" s="4">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4">
        <v>42837</v>
      </c>
      <c r="D1133" s="4">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4">
        <v>43075</v>
      </c>
      <c r="D1134" s="4">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4">
        <v>42891</v>
      </c>
      <c r="D1135" s="4">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4">
        <v>42891</v>
      </c>
      <c r="D1136" s="4">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4">
        <v>43080</v>
      </c>
      <c r="D1137" s="4">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4">
        <v>43051</v>
      </c>
      <c r="D1138" s="4">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4">
        <v>43051</v>
      </c>
      <c r="D1139" s="4">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4">
        <v>43051</v>
      </c>
      <c r="D1140" s="4">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4">
        <v>43051</v>
      </c>
      <c r="D1141" s="4">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4">
        <v>43051</v>
      </c>
      <c r="D1142" s="4">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4">
        <v>42276</v>
      </c>
      <c r="D1143" s="4">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4">
        <v>42276</v>
      </c>
      <c r="D1144" s="4">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4">
        <v>42276</v>
      </c>
      <c r="D1145" s="4">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4">
        <v>42276</v>
      </c>
      <c r="D1146" s="4">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4">
        <v>42276</v>
      </c>
      <c r="D1147" s="4">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4">
        <v>42464</v>
      </c>
      <c r="D1148" s="4">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4">
        <v>42464</v>
      </c>
      <c r="D1149" s="4">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4">
        <v>42464</v>
      </c>
      <c r="D1150" s="4">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4">
        <v>42464</v>
      </c>
      <c r="D1151" s="4">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4">
        <v>42464</v>
      </c>
      <c r="D1152" s="4">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4">
        <v>42498</v>
      </c>
      <c r="D1153" s="4">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4">
        <v>43100</v>
      </c>
      <c r="D1154" s="4">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4">
        <v>43100</v>
      </c>
      <c r="D1155" s="4">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4">
        <v>42358</v>
      </c>
      <c r="D1156" s="4">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4">
        <v>42358</v>
      </c>
      <c r="D1157" s="4">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4">
        <v>42358</v>
      </c>
      <c r="D1158" s="4">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4">
        <v>42358</v>
      </c>
      <c r="D1159" s="4">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4">
        <v>42918</v>
      </c>
      <c r="D1160" s="4">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4">
        <v>43280</v>
      </c>
      <c r="D1161" s="4">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4">
        <v>43280</v>
      </c>
      <c r="D1162" s="4">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4">
        <v>42248</v>
      </c>
      <c r="D1163" s="4">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4">
        <v>42066</v>
      </c>
      <c r="D1164" s="4">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4">
        <v>42066</v>
      </c>
      <c r="D1165" s="4">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4">
        <v>42066</v>
      </c>
      <c r="D1166" s="4">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4">
        <v>42128</v>
      </c>
      <c r="D1167" s="4">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4">
        <v>42676</v>
      </c>
      <c r="D1168" s="4">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4">
        <v>43442</v>
      </c>
      <c r="D1169" s="4">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4">
        <v>43442</v>
      </c>
      <c r="D1170" s="4">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4">
        <v>43442</v>
      </c>
      <c r="D1171" s="4">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4">
        <v>43442</v>
      </c>
      <c r="D1172" s="4">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4">
        <v>42073</v>
      </c>
      <c r="D1173" s="4">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4">
        <v>42115</v>
      </c>
      <c r="D1174" s="4">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4">
        <v>42665</v>
      </c>
      <c r="D1175" s="4">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4">
        <v>42604</v>
      </c>
      <c r="D1176" s="4">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4">
        <v>42976</v>
      </c>
      <c r="D1177" s="4">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4">
        <v>42365</v>
      </c>
      <c r="D1178" s="4">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4">
        <v>43070</v>
      </c>
      <c r="D1179" s="4">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4">
        <v>43070</v>
      </c>
      <c r="D1180" s="4">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4">
        <v>42849</v>
      </c>
      <c r="D1181" s="4">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4">
        <v>42176</v>
      </c>
      <c r="D1182" s="4">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4">
        <v>42176</v>
      </c>
      <c r="D1183" s="4">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4">
        <v>43114</v>
      </c>
      <c r="D1184" s="4">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4">
        <v>43114</v>
      </c>
      <c r="D1185" s="4">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4">
        <v>42332</v>
      </c>
      <c r="D1186" s="4">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4">
        <v>42332</v>
      </c>
      <c r="D1187" s="4">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4">
        <v>42332</v>
      </c>
      <c r="D1188" s="4">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4">
        <v>42332</v>
      </c>
      <c r="D1189" s="4">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4">
        <v>43157</v>
      </c>
      <c r="D1190" s="4">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4">
        <v>43157</v>
      </c>
      <c r="D1191" s="4">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4">
        <v>43157</v>
      </c>
      <c r="D1192" s="4">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4">
        <v>43157</v>
      </c>
      <c r="D1193" s="4">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4">
        <v>43157</v>
      </c>
      <c r="D1194" s="4">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4">
        <v>42628</v>
      </c>
      <c r="D1195" s="4">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4">
        <v>42628</v>
      </c>
      <c r="D1196" s="4">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4">
        <v>42628</v>
      </c>
      <c r="D1197" s="4">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4">
        <v>42628</v>
      </c>
      <c r="D1198" s="4">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4">
        <v>42833</v>
      </c>
      <c r="D1199" s="4">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4">
        <v>42833</v>
      </c>
      <c r="D1200" s="4">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4">
        <v>42833</v>
      </c>
      <c r="D1201" s="4">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4">
        <v>42934</v>
      </c>
      <c r="D1202" s="4">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4">
        <v>42934</v>
      </c>
      <c r="D1203" s="4">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4">
        <v>42934</v>
      </c>
      <c r="D1204" s="4">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4">
        <v>42934</v>
      </c>
      <c r="D1205" s="4">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4">
        <v>42934</v>
      </c>
      <c r="D1206" s="4">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4">
        <v>43313</v>
      </c>
      <c r="D1207" s="4">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4">
        <v>42930</v>
      </c>
      <c r="D1208" s="4">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4">
        <v>42930</v>
      </c>
      <c r="D1209" s="4">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4">
        <v>42930</v>
      </c>
      <c r="D1210" s="4">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4">
        <v>42930</v>
      </c>
      <c r="D1211" s="4">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4">
        <v>42930</v>
      </c>
      <c r="D1212" s="4">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4">
        <v>42930</v>
      </c>
      <c r="D1213" s="4">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4">
        <v>43352</v>
      </c>
      <c r="D1214" s="4">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4">
        <v>43352</v>
      </c>
      <c r="D1215" s="4">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4">
        <v>43352</v>
      </c>
      <c r="D1216" s="4">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4">
        <v>43352</v>
      </c>
      <c r="D1217" s="4">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4">
        <v>43352</v>
      </c>
      <c r="D1218" s="4">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4">
        <v>43352</v>
      </c>
      <c r="D1219" s="4">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4">
        <v>43352</v>
      </c>
      <c r="D1220" s="4">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4">
        <v>43352</v>
      </c>
      <c r="D1221" s="4">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4">
        <v>42197</v>
      </c>
      <c r="D1222" s="4">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4">
        <v>42197</v>
      </c>
      <c r="D1223" s="4">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4">
        <v>43073</v>
      </c>
      <c r="D1224" s="4">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4">
        <v>43073</v>
      </c>
      <c r="D1225" s="4">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4">
        <v>43073</v>
      </c>
      <c r="D1226" s="4">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4">
        <v>43073</v>
      </c>
      <c r="D1227" s="4">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4">
        <v>43073</v>
      </c>
      <c r="D1228" s="4">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4">
        <v>43073</v>
      </c>
      <c r="D1229" s="4">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4">
        <v>43410</v>
      </c>
      <c r="D1230" s="4">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4">
        <v>43410</v>
      </c>
      <c r="D1231" s="4">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4">
        <v>43410</v>
      </c>
      <c r="D1232" s="4">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4">
        <v>42674</v>
      </c>
      <c r="D1233" s="4">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4">
        <v>42674</v>
      </c>
      <c r="D1234" s="4">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4">
        <v>42885</v>
      </c>
      <c r="D1235" s="4">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4">
        <v>43036</v>
      </c>
      <c r="D1236" s="4">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4">
        <v>43036</v>
      </c>
      <c r="D1237" s="4">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4">
        <v>43036</v>
      </c>
      <c r="D1238" s="4">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4">
        <v>43036</v>
      </c>
      <c r="D1239" s="4">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4">
        <v>42227</v>
      </c>
      <c r="D1240" s="4">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4">
        <v>42227</v>
      </c>
      <c r="D1241" s="4">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4">
        <v>42227</v>
      </c>
      <c r="D1242" s="4">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4">
        <v>42976</v>
      </c>
      <c r="D1243" s="4">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4">
        <v>42781</v>
      </c>
      <c r="D1244" s="4">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4">
        <v>42781</v>
      </c>
      <c r="D1245" s="4">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4">
        <v>43234</v>
      </c>
      <c r="D1246" s="4">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4">
        <v>42350</v>
      </c>
      <c r="D1247" s="4">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4">
        <v>42350</v>
      </c>
      <c r="D1248" s="4">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4">
        <v>42350</v>
      </c>
      <c r="D1249" s="4">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4">
        <v>43452</v>
      </c>
      <c r="D1250" s="4">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4">
        <v>43452</v>
      </c>
      <c r="D1251" s="4">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4">
        <v>43452</v>
      </c>
      <c r="D1252" s="4">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4">
        <v>43452</v>
      </c>
      <c r="D1253" s="4">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4">
        <v>42555</v>
      </c>
      <c r="D1254" s="4">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4">
        <v>43169</v>
      </c>
      <c r="D1255" s="4">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4">
        <v>43169</v>
      </c>
      <c r="D1256" s="4">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4">
        <v>43169</v>
      </c>
      <c r="D1257" s="4">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4">
        <v>43169</v>
      </c>
      <c r="D1258" s="4">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4">
        <v>43093</v>
      </c>
      <c r="D1259" s="4">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4">
        <v>43093</v>
      </c>
      <c r="D1260" s="4">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4">
        <v>43093</v>
      </c>
      <c r="D1261" s="4">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4">
        <v>43396</v>
      </c>
      <c r="D1262" s="4">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4">
        <v>43036</v>
      </c>
      <c r="D1263" s="4">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4">
        <v>43288</v>
      </c>
      <c r="D1264" s="4">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4">
        <v>43009</v>
      </c>
      <c r="D1265" s="4">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4">
        <v>43009</v>
      </c>
      <c r="D1266" s="4">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4">
        <v>43345</v>
      </c>
      <c r="D1267" s="4">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4">
        <v>42362</v>
      </c>
      <c r="D1268" s="4">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4">
        <v>42362</v>
      </c>
      <c r="D1269" s="4">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4">
        <v>43366</v>
      </c>
      <c r="D1270" s="4">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4">
        <v>43255</v>
      </c>
      <c r="D1271" s="4">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4">
        <v>42846</v>
      </c>
      <c r="D1272" s="4">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4">
        <v>42846</v>
      </c>
      <c r="D1273" s="4">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4">
        <v>42846</v>
      </c>
      <c r="D1274" s="4">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4">
        <v>42881</v>
      </c>
      <c r="D1275" s="4">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4">
        <v>42881</v>
      </c>
      <c r="D1276" s="4">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4">
        <v>42881</v>
      </c>
      <c r="D1277" s="4">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4">
        <v>42881</v>
      </c>
      <c r="D1278" s="4">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4">
        <v>42857</v>
      </c>
      <c r="D1279" s="4">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4">
        <v>42255</v>
      </c>
      <c r="D1280" s="4">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4">
        <v>42255</v>
      </c>
      <c r="D1281" s="4">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4">
        <v>42983</v>
      </c>
      <c r="D1282" s="4">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4">
        <v>43199</v>
      </c>
      <c r="D1283" s="4">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4">
        <v>43199</v>
      </c>
      <c r="D1284" s="4">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4">
        <v>43199</v>
      </c>
      <c r="D1285" s="4">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4">
        <v>42710</v>
      </c>
      <c r="D1286" s="4">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4">
        <v>42912</v>
      </c>
      <c r="D1287" s="4">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4">
        <v>42555</v>
      </c>
      <c r="D1288" s="4">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4">
        <v>43061</v>
      </c>
      <c r="D1289" s="4">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4">
        <v>43061</v>
      </c>
      <c r="D1290" s="4">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4">
        <v>43061</v>
      </c>
      <c r="D1291" s="4">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4">
        <v>43049</v>
      </c>
      <c r="D1292" s="4">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4">
        <v>43049</v>
      </c>
      <c r="D1293" s="4">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4">
        <v>42609</v>
      </c>
      <c r="D1294" s="4">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4">
        <v>42609</v>
      </c>
      <c r="D1295" s="4">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4">
        <v>42609</v>
      </c>
      <c r="D1296" s="4">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4">
        <v>42515</v>
      </c>
      <c r="D1297" s="4">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4">
        <v>43464</v>
      </c>
      <c r="D1298" s="4">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4">
        <v>43464</v>
      </c>
      <c r="D1299" s="4">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4">
        <v>43077</v>
      </c>
      <c r="D1300" s="4">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4">
        <v>42647</v>
      </c>
      <c r="D1301" s="4">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4">
        <v>43092</v>
      </c>
      <c r="D1302" s="4">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4">
        <v>43092</v>
      </c>
      <c r="D1303" s="4">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4">
        <v>42632</v>
      </c>
      <c r="D1304" s="4">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4">
        <v>43284</v>
      </c>
      <c r="D1305" s="4">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4">
        <v>43284</v>
      </c>
      <c r="D1306" s="4">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4">
        <v>42930</v>
      </c>
      <c r="D1307" s="4">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4">
        <v>42906</v>
      </c>
      <c r="D1308" s="4">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4">
        <v>42906</v>
      </c>
      <c r="D1309" s="4">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4">
        <v>42906</v>
      </c>
      <c r="D1310" s="4">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4">
        <v>42906</v>
      </c>
      <c r="D1311" s="4">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4">
        <v>42906</v>
      </c>
      <c r="D1312" s="4">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4">
        <v>43078</v>
      </c>
      <c r="D1313" s="4">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4">
        <v>43078</v>
      </c>
      <c r="D1314" s="4">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4">
        <v>43002</v>
      </c>
      <c r="D1315" s="4">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4">
        <v>43087</v>
      </c>
      <c r="D1316" s="4">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4">
        <v>43087</v>
      </c>
      <c r="D1317" s="4">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4">
        <v>43087</v>
      </c>
      <c r="D1318" s="4">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4">
        <v>43444</v>
      </c>
      <c r="D1319" s="4">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4">
        <v>42186</v>
      </c>
      <c r="D1320" s="4">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4">
        <v>42186</v>
      </c>
      <c r="D1321" s="4">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4">
        <v>43134</v>
      </c>
      <c r="D1322" s="4">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4">
        <v>43134</v>
      </c>
      <c r="D1323" s="4">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4">
        <v>43162</v>
      </c>
      <c r="D1324" s="4">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4">
        <v>43382</v>
      </c>
      <c r="D1325" s="4">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4">
        <v>42275</v>
      </c>
      <c r="D1326" s="4">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4">
        <v>42151</v>
      </c>
      <c r="D1327" s="4">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4">
        <v>42535</v>
      </c>
      <c r="D1328" s="4">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4">
        <v>42824</v>
      </c>
      <c r="D1329" s="4">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4">
        <v>43388</v>
      </c>
      <c r="D1330" s="4">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4">
        <v>42878</v>
      </c>
      <c r="D1331" s="4">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4">
        <v>43253</v>
      </c>
      <c r="D1332" s="4">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4">
        <v>43253</v>
      </c>
      <c r="D1333" s="4">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4">
        <v>42051</v>
      </c>
      <c r="D1334" s="4">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4">
        <v>42051</v>
      </c>
      <c r="D1335" s="4">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4">
        <v>42130</v>
      </c>
      <c r="D1336" s="4">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4">
        <v>42871</v>
      </c>
      <c r="D1337" s="4">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4">
        <v>43192</v>
      </c>
      <c r="D1338" s="4">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4">
        <v>43190</v>
      </c>
      <c r="D1339" s="4">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4">
        <v>43190</v>
      </c>
      <c r="D1340" s="4">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4">
        <v>43190</v>
      </c>
      <c r="D1341" s="4">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4">
        <v>43102</v>
      </c>
      <c r="D1342" s="4">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4">
        <v>43102</v>
      </c>
      <c r="D1343" s="4">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4">
        <v>43102</v>
      </c>
      <c r="D1344" s="4">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4">
        <v>42518</v>
      </c>
      <c r="D1345" s="4">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4">
        <v>42518</v>
      </c>
      <c r="D1346" s="4">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4">
        <v>42080</v>
      </c>
      <c r="D1347" s="4">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4">
        <v>42080</v>
      </c>
      <c r="D1348" s="4">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4">
        <v>42080</v>
      </c>
      <c r="D1349" s="4">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4">
        <v>42080</v>
      </c>
      <c r="D1350" s="4">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4">
        <v>42080</v>
      </c>
      <c r="D1351" s="4">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4">
        <v>42280</v>
      </c>
      <c r="D1352" s="4">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4">
        <v>42822</v>
      </c>
      <c r="D1353" s="4">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4">
        <v>43224</v>
      </c>
      <c r="D1354" s="4">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4">
        <v>43224</v>
      </c>
      <c r="D1355" s="4">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4">
        <v>43224</v>
      </c>
      <c r="D1356" s="4">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4">
        <v>42190</v>
      </c>
      <c r="D1357" s="4">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4">
        <v>42190</v>
      </c>
      <c r="D1358" s="4">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4">
        <v>42860</v>
      </c>
      <c r="D1359" s="4">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4">
        <v>43216</v>
      </c>
      <c r="D1360" s="4">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4">
        <v>42273</v>
      </c>
      <c r="D1361" s="4">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4">
        <v>43392</v>
      </c>
      <c r="D1362" s="4">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4">
        <v>43392</v>
      </c>
      <c r="D1363" s="4">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4">
        <v>43392</v>
      </c>
      <c r="D1364" s="4">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4">
        <v>43414</v>
      </c>
      <c r="D1365" s="4">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4">
        <v>43414</v>
      </c>
      <c r="D1366" s="4">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4">
        <v>43414</v>
      </c>
      <c r="D1367" s="4">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4">
        <v>43414</v>
      </c>
      <c r="D1368" s="4">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4">
        <v>43414</v>
      </c>
      <c r="D1369" s="4">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4">
        <v>43289</v>
      </c>
      <c r="D1370" s="4">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4">
        <v>42728</v>
      </c>
      <c r="D1371" s="4">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4">
        <v>42728</v>
      </c>
      <c r="D1372" s="4">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4">
        <v>43166</v>
      </c>
      <c r="D1373" s="4">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4">
        <v>42095</v>
      </c>
      <c r="D1374" s="4">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4">
        <v>42095</v>
      </c>
      <c r="D1375" s="4">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4">
        <v>42627</v>
      </c>
      <c r="D1376" s="4">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4">
        <v>42220</v>
      </c>
      <c r="D1377" s="4">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4">
        <v>42220</v>
      </c>
      <c r="D1378" s="4">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4">
        <v>42220</v>
      </c>
      <c r="D1379" s="4">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4">
        <v>42220</v>
      </c>
      <c r="D1380" s="4">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4">
        <v>42220</v>
      </c>
      <c r="D1381" s="4">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4">
        <v>42220</v>
      </c>
      <c r="D1382" s="4">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4">
        <v>42981</v>
      </c>
      <c r="D1383" s="4">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4">
        <v>42771</v>
      </c>
      <c r="D1384" s="4">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4">
        <v>42771</v>
      </c>
      <c r="D1385" s="4">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4">
        <v>42771</v>
      </c>
      <c r="D1386" s="4">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4">
        <v>42771</v>
      </c>
      <c r="D1387" s="4">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4">
        <v>42771</v>
      </c>
      <c r="D1388" s="4">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4">
        <v>42771</v>
      </c>
      <c r="D1389" s="4">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4">
        <v>42771</v>
      </c>
      <c r="D1390" s="4">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4">
        <v>42771</v>
      </c>
      <c r="D1391" s="4">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4">
        <v>42771</v>
      </c>
      <c r="D1392" s="4">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4">
        <v>42771</v>
      </c>
      <c r="D1393" s="4">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4">
        <v>42771</v>
      </c>
      <c r="D1394" s="4">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4">
        <v>43284</v>
      </c>
      <c r="D1395" s="4">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4">
        <v>43382</v>
      </c>
      <c r="D1396" s="4">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4">
        <v>43382</v>
      </c>
      <c r="D1397" s="4">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4">
        <v>43063</v>
      </c>
      <c r="D1398" s="4">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4">
        <v>43063</v>
      </c>
      <c r="D1399" s="4">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4">
        <v>43063</v>
      </c>
      <c r="D1400" s="4">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4">
        <v>43063</v>
      </c>
      <c r="D1401" s="4">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4">
        <v>43040</v>
      </c>
      <c r="D1402" s="4">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4">
        <v>43040</v>
      </c>
      <c r="D1403" s="4">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4">
        <v>42844</v>
      </c>
      <c r="D1404" s="4">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4">
        <v>42844</v>
      </c>
      <c r="D1405" s="4">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4">
        <v>42100</v>
      </c>
      <c r="D1406" s="4">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4">
        <v>42100</v>
      </c>
      <c r="D1407" s="4">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4">
        <v>42100</v>
      </c>
      <c r="D1408" s="4">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4">
        <v>42980</v>
      </c>
      <c r="D1409" s="4">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4">
        <v>42980</v>
      </c>
      <c r="D1410" s="4">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4">
        <v>43003</v>
      </c>
      <c r="D1411" s="4">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4">
        <v>43408</v>
      </c>
      <c r="D1412" s="4">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4">
        <v>42925</v>
      </c>
      <c r="D1413" s="4">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4">
        <v>42925</v>
      </c>
      <c r="D1414" s="4">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4">
        <v>42185</v>
      </c>
      <c r="D1415" s="4">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4">
        <v>43128</v>
      </c>
      <c r="D1416" s="4">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4">
        <v>43128</v>
      </c>
      <c r="D1417" s="4">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4">
        <v>42634</v>
      </c>
      <c r="D1418" s="4">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4">
        <v>42634</v>
      </c>
      <c r="D1419" s="4">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4">
        <v>42634</v>
      </c>
      <c r="D1420" s="4">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4">
        <v>42639</v>
      </c>
      <c r="D1421" s="4">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4">
        <v>42639</v>
      </c>
      <c r="D1422" s="4">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4">
        <v>42639</v>
      </c>
      <c r="D1423" s="4">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4">
        <v>42639</v>
      </c>
      <c r="D1424" s="4">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4">
        <v>42639</v>
      </c>
      <c r="D1425" s="4">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4">
        <v>42639</v>
      </c>
      <c r="D1426" s="4">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4">
        <v>42639</v>
      </c>
      <c r="D1427" s="4">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4">
        <v>42674</v>
      </c>
      <c r="D1428" s="4">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4">
        <v>42674</v>
      </c>
      <c r="D1429" s="4">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4">
        <v>42674</v>
      </c>
      <c r="D1430" s="4">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4">
        <v>42674</v>
      </c>
      <c r="D1431" s="4">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4">
        <v>43430</v>
      </c>
      <c r="D1432" s="4">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4">
        <v>42357</v>
      </c>
      <c r="D1433" s="4">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4">
        <v>42357</v>
      </c>
      <c r="D1434" s="4">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4">
        <v>42357</v>
      </c>
      <c r="D1435" s="4">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4">
        <v>43095</v>
      </c>
      <c r="D1436" s="4">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4">
        <v>43271</v>
      </c>
      <c r="D1437" s="4">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4">
        <v>43271</v>
      </c>
      <c r="D1438" s="4">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4">
        <v>42658</v>
      </c>
      <c r="D1439" s="4">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4">
        <v>42658</v>
      </c>
      <c r="D1440" s="4">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4">
        <v>43202</v>
      </c>
      <c r="D1441" s="4">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4">
        <v>43202</v>
      </c>
      <c r="D1442" s="4">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4">
        <v>43453</v>
      </c>
      <c r="D1443" s="4">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4">
        <v>43317</v>
      </c>
      <c r="D1444" s="4">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4">
        <v>42644</v>
      </c>
      <c r="D1445" s="4">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4">
        <v>42878</v>
      </c>
      <c r="D1446" s="4">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4">
        <v>43264</v>
      </c>
      <c r="D1447" s="4">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4">
        <v>43264</v>
      </c>
      <c r="D1448" s="4">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4">
        <v>43264</v>
      </c>
      <c r="D1449" s="4">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4">
        <v>42117</v>
      </c>
      <c r="D1450" s="4">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4">
        <v>42491</v>
      </c>
      <c r="D1451" s="4">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4">
        <v>42570</v>
      </c>
      <c r="D1452" s="4">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4">
        <v>43065</v>
      </c>
      <c r="D1453" s="4">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4">
        <v>43065</v>
      </c>
      <c r="D1454" s="4">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4">
        <v>43065</v>
      </c>
      <c r="D1455" s="4">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4">
        <v>43065</v>
      </c>
      <c r="D1456" s="4">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4">
        <v>43263</v>
      </c>
      <c r="D1457" s="4">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4">
        <v>43263</v>
      </c>
      <c r="D1458" s="4">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4">
        <v>42599</v>
      </c>
      <c r="D1459" s="4">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4">
        <v>43003</v>
      </c>
      <c r="D1460" s="4">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4">
        <v>42128</v>
      </c>
      <c r="D1461" s="4">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4">
        <v>42705</v>
      </c>
      <c r="D1462" s="4">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4">
        <v>42805</v>
      </c>
      <c r="D1463" s="4">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4">
        <v>42973</v>
      </c>
      <c r="D1464" s="4">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4">
        <v>42973</v>
      </c>
      <c r="D1465" s="4">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4">
        <v>43085</v>
      </c>
      <c r="D1466" s="4">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4">
        <v>42224</v>
      </c>
      <c r="D1467" s="4">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4">
        <v>42224</v>
      </c>
      <c r="D1468" s="4">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4">
        <v>42506</v>
      </c>
      <c r="D1469" s="4">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4">
        <v>43443</v>
      </c>
      <c r="D1470" s="4">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4">
        <v>43443</v>
      </c>
      <c r="D1471" s="4">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4">
        <v>43443</v>
      </c>
      <c r="D1472" s="4">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4">
        <v>42637</v>
      </c>
      <c r="D1473" s="4">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4">
        <v>43292</v>
      </c>
      <c r="D1474" s="4">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4">
        <v>42705</v>
      </c>
      <c r="D1475" s="4">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4">
        <v>43058</v>
      </c>
      <c r="D1476" s="4">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4">
        <v>43058</v>
      </c>
      <c r="D1477" s="4">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4">
        <v>43178</v>
      </c>
      <c r="D1478" s="4">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4">
        <v>43052</v>
      </c>
      <c r="D1479" s="4">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4">
        <v>43423</v>
      </c>
      <c r="D1480" s="4">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4">
        <v>43071</v>
      </c>
      <c r="D1481" s="4">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4">
        <v>43071</v>
      </c>
      <c r="D1482" s="4">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4">
        <v>43071</v>
      </c>
      <c r="D1483" s="4">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4">
        <v>43337</v>
      </c>
      <c r="D1484" s="4">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4">
        <v>43337</v>
      </c>
      <c r="D1485" s="4">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4">
        <v>43022</v>
      </c>
      <c r="D1486" s="4">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4">
        <v>42335</v>
      </c>
      <c r="D1487" s="4">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4">
        <v>42677</v>
      </c>
      <c r="D1488" s="4">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4">
        <v>42677</v>
      </c>
      <c r="D1489" s="4">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4">
        <v>42677</v>
      </c>
      <c r="D1490" s="4">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4">
        <v>42337</v>
      </c>
      <c r="D1491" s="4">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4">
        <v>43220</v>
      </c>
      <c r="D1492" s="4">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4">
        <v>43428</v>
      </c>
      <c r="D1493" s="4">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4">
        <v>43428</v>
      </c>
      <c r="D1494" s="4">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4">
        <v>43403</v>
      </c>
      <c r="D1495" s="4">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4">
        <v>42355</v>
      </c>
      <c r="D1496" s="4">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4">
        <v>43347</v>
      </c>
      <c r="D1497" s="4">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4">
        <v>43347</v>
      </c>
      <c r="D1498" s="4">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4">
        <v>43347</v>
      </c>
      <c r="D1499" s="4">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4">
        <v>43025</v>
      </c>
      <c r="D1500" s="4">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4">
        <v>43416</v>
      </c>
      <c r="D1501" s="4">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4">
        <v>43416</v>
      </c>
      <c r="D1502" s="4">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4">
        <v>43416</v>
      </c>
      <c r="D1503" s="4">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4">
        <v>43063</v>
      </c>
      <c r="D1504" s="4">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4">
        <v>43063</v>
      </c>
      <c r="D1505" s="4">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4">
        <v>42583</v>
      </c>
      <c r="D1506" s="4">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4">
        <v>42583</v>
      </c>
      <c r="D1507" s="4">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4">
        <v>43458</v>
      </c>
      <c r="D1508" s="4">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4">
        <v>42995</v>
      </c>
      <c r="D1509" s="4">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4">
        <v>43444</v>
      </c>
      <c r="D1510" s="4">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4">
        <v>43355</v>
      </c>
      <c r="D1511" s="4">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4">
        <v>43275</v>
      </c>
      <c r="D1512" s="4">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4">
        <v>43275</v>
      </c>
      <c r="D1513" s="4">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4">
        <v>43330</v>
      </c>
      <c r="D1514" s="4">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4">
        <v>43330</v>
      </c>
      <c r="D1515" s="4">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4">
        <v>43330</v>
      </c>
      <c r="D1516" s="4">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4">
        <v>43445</v>
      </c>
      <c r="D1517" s="4">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4">
        <v>43444</v>
      </c>
      <c r="D1518" s="4">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4">
        <v>42038</v>
      </c>
      <c r="D1519" s="4">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4">
        <v>42038</v>
      </c>
      <c r="D1520" s="4">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4">
        <v>43142</v>
      </c>
      <c r="D1521" s="4">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4">
        <v>43206</v>
      </c>
      <c r="D1522" s="4">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4">
        <v>42710</v>
      </c>
      <c r="D1523" s="4">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4">
        <v>42710</v>
      </c>
      <c r="D1524" s="4">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4">
        <v>42710</v>
      </c>
      <c r="D1525" s="4">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4">
        <v>42710</v>
      </c>
      <c r="D1526" s="4">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4">
        <v>42710</v>
      </c>
      <c r="D1527" s="4">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4">
        <v>42938</v>
      </c>
      <c r="D1528" s="4">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4">
        <v>42938</v>
      </c>
      <c r="D1529" s="4">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4">
        <v>42681</v>
      </c>
      <c r="D1530" s="4">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4">
        <v>42681</v>
      </c>
      <c r="D1531" s="4">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4">
        <v>42455</v>
      </c>
      <c r="D1532" s="4">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4">
        <v>43343</v>
      </c>
      <c r="D1533" s="4">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4">
        <v>43343</v>
      </c>
      <c r="D1534" s="4">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4">
        <v>43073</v>
      </c>
      <c r="D1535" s="4">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4">
        <v>43141</v>
      </c>
      <c r="D1536" s="4">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4">
        <v>43037</v>
      </c>
      <c r="D1537" s="4">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4">
        <v>43037</v>
      </c>
      <c r="D1538" s="4">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4">
        <v>43358</v>
      </c>
      <c r="D1539" s="4">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4">
        <v>43358</v>
      </c>
      <c r="D1540" s="4">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4">
        <v>43358</v>
      </c>
      <c r="D1541" s="4">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4">
        <v>43358</v>
      </c>
      <c r="D1542" s="4">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4">
        <v>42074</v>
      </c>
      <c r="D1543" s="4">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4">
        <v>42074</v>
      </c>
      <c r="D1544" s="4">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4">
        <v>42039</v>
      </c>
      <c r="D1545" s="4">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4">
        <v>42039</v>
      </c>
      <c r="D1546" s="4">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4">
        <v>42369</v>
      </c>
      <c r="D1547" s="4">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4">
        <v>42697</v>
      </c>
      <c r="D1548" s="4">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4">
        <v>42697</v>
      </c>
      <c r="D1549" s="4">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4">
        <v>42697</v>
      </c>
      <c r="D1550" s="4">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4">
        <v>42191</v>
      </c>
      <c r="D1551" s="4">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4">
        <v>43417</v>
      </c>
      <c r="D1552" s="4">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4">
        <v>42903</v>
      </c>
      <c r="D1553" s="4">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4">
        <v>42127</v>
      </c>
      <c r="D1554" s="4">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4">
        <v>43389</v>
      </c>
      <c r="D1555" s="4">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4">
        <v>42406</v>
      </c>
      <c r="D1556" s="4">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4">
        <v>43347</v>
      </c>
      <c r="D1557" s="4">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4">
        <v>42864</v>
      </c>
      <c r="D1558" s="4">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4">
        <v>42864</v>
      </c>
      <c r="D1559" s="4">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4">
        <v>42445</v>
      </c>
      <c r="D1560" s="4">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4">
        <v>42834</v>
      </c>
      <c r="D1561" s="4">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4">
        <v>42098</v>
      </c>
      <c r="D1562" s="4">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4">
        <v>43348</v>
      </c>
      <c r="D1563" s="4">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4">
        <v>43281</v>
      </c>
      <c r="D1564" s="4">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4">
        <v>42683</v>
      </c>
      <c r="D1565" s="4">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4">
        <v>42067</v>
      </c>
      <c r="D1566" s="4">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4">
        <v>42448</v>
      </c>
      <c r="D1567" s="4">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4">
        <v>42703</v>
      </c>
      <c r="D1568" s="4">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4">
        <v>42703</v>
      </c>
      <c r="D1569" s="4">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4">
        <v>43262</v>
      </c>
      <c r="D1570" s="4">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4">
        <v>43430</v>
      </c>
      <c r="D1571" s="4">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4">
        <v>42331</v>
      </c>
      <c r="D1572" s="4">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4">
        <v>42331</v>
      </c>
      <c r="D1573" s="4">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4">
        <v>42331</v>
      </c>
      <c r="D1574" s="4">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4">
        <v>42331</v>
      </c>
      <c r="D1575" s="4">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4">
        <v>42353</v>
      </c>
      <c r="D1576" s="4">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4">
        <v>42353</v>
      </c>
      <c r="D1577" s="4">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4">
        <v>42847</v>
      </c>
      <c r="D1578" s="4">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4">
        <v>42878</v>
      </c>
      <c r="D1579" s="4">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4">
        <v>42793</v>
      </c>
      <c r="D1580" s="4">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4">
        <v>42591</v>
      </c>
      <c r="D1581" s="4">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4">
        <v>42591</v>
      </c>
      <c r="D1582" s="4">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4">
        <v>42591</v>
      </c>
      <c r="D1583" s="4">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4">
        <v>42591</v>
      </c>
      <c r="D1584" s="4">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4">
        <v>42591</v>
      </c>
      <c r="D1585" s="4">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4">
        <v>42591</v>
      </c>
      <c r="D1586" s="4">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4">
        <v>42591</v>
      </c>
      <c r="D1587" s="4">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4">
        <v>42591</v>
      </c>
      <c r="D1588" s="4">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4">
        <v>42591</v>
      </c>
      <c r="D1589" s="4">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4">
        <v>42591</v>
      </c>
      <c r="D1590" s="4">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4">
        <v>42867</v>
      </c>
      <c r="D1591" s="4">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4">
        <v>42840</v>
      </c>
      <c r="D1592" s="4">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4">
        <v>42840</v>
      </c>
      <c r="D1593" s="4">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4">
        <v>42544</v>
      </c>
      <c r="D1594" s="4">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4">
        <v>42296</v>
      </c>
      <c r="D1595" s="4">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4">
        <v>42453</v>
      </c>
      <c r="D1596" s="4">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4">
        <v>43228</v>
      </c>
      <c r="D1597" s="4">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4">
        <v>43389</v>
      </c>
      <c r="D1598" s="4">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4">
        <v>43423</v>
      </c>
      <c r="D1599" s="4">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4">
        <v>43423</v>
      </c>
      <c r="D1600" s="4">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4">
        <v>43423</v>
      </c>
      <c r="D1601" s="4">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4">
        <v>43423</v>
      </c>
      <c r="D1602" s="4">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4">
        <v>42863</v>
      </c>
      <c r="D1603" s="4">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4">
        <v>43080</v>
      </c>
      <c r="D1604" s="4">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4">
        <v>43434</v>
      </c>
      <c r="D1605" s="4">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4">
        <v>42844</v>
      </c>
      <c r="D1606" s="4">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4">
        <v>42844</v>
      </c>
      <c r="D1607" s="4">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4">
        <v>42844</v>
      </c>
      <c r="D1608" s="4">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4">
        <v>42844</v>
      </c>
      <c r="D1609" s="4">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4">
        <v>42844</v>
      </c>
      <c r="D1610" s="4">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4">
        <v>42844</v>
      </c>
      <c r="D1611" s="4">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4">
        <v>42150</v>
      </c>
      <c r="D1612" s="4">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4">
        <v>42150</v>
      </c>
      <c r="D1613" s="4">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4">
        <v>42150</v>
      </c>
      <c r="D1614" s="4">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4">
        <v>43455</v>
      </c>
      <c r="D1615" s="4">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4">
        <v>42809</v>
      </c>
      <c r="D1616" s="4">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4">
        <v>42592</v>
      </c>
      <c r="D1617" s="4">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4">
        <v>42592</v>
      </c>
      <c r="D1618" s="4">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4">
        <v>42592</v>
      </c>
      <c r="D1619" s="4">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4">
        <v>42988</v>
      </c>
      <c r="D1620" s="4">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4">
        <v>42988</v>
      </c>
      <c r="D1621" s="4">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4">
        <v>43289</v>
      </c>
      <c r="D1622" s="4">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4">
        <v>43289</v>
      </c>
      <c r="D1623" s="4">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4">
        <v>43289</v>
      </c>
      <c r="D1624" s="4">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4">
        <v>43289</v>
      </c>
      <c r="D1625" s="4">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4">
        <v>42723</v>
      </c>
      <c r="D1626" s="4">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4">
        <v>42723</v>
      </c>
      <c r="D1627" s="4">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4">
        <v>42690</v>
      </c>
      <c r="D1628" s="4">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4">
        <v>42637</v>
      </c>
      <c r="D1629" s="4">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4">
        <v>43272</v>
      </c>
      <c r="D1630" s="4">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4">
        <v>43272</v>
      </c>
      <c r="D1631" s="4">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4">
        <v>42863</v>
      </c>
      <c r="D1632" s="4">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4">
        <v>42863</v>
      </c>
      <c r="D1633" s="4">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4">
        <v>42863</v>
      </c>
      <c r="D1634" s="4">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4">
        <v>42863</v>
      </c>
      <c r="D1635" s="4">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4">
        <v>42863</v>
      </c>
      <c r="D1636" s="4">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4">
        <v>42334</v>
      </c>
      <c r="D1637" s="4">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4">
        <v>42334</v>
      </c>
      <c r="D1638" s="4">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4">
        <v>42334</v>
      </c>
      <c r="D1639" s="4">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4">
        <v>42881</v>
      </c>
      <c r="D1640" s="4">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4">
        <v>42881</v>
      </c>
      <c r="D1641" s="4">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4">
        <v>42881</v>
      </c>
      <c r="D1642" s="4">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4">
        <v>42881</v>
      </c>
      <c r="D1643" s="4">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4">
        <v>42337</v>
      </c>
      <c r="D1644" s="4">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4">
        <v>42448</v>
      </c>
      <c r="D1645" s="4">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4">
        <v>42448</v>
      </c>
      <c r="D1646" s="4">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4">
        <v>42448</v>
      </c>
      <c r="D1647" s="4">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4">
        <v>42675</v>
      </c>
      <c r="D1648" s="4">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4">
        <v>42675</v>
      </c>
      <c r="D1649" s="4">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4">
        <v>42639</v>
      </c>
      <c r="D1650" s="4">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4">
        <v>42639</v>
      </c>
      <c r="D1651" s="4">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4">
        <v>42245</v>
      </c>
      <c r="D1652" s="4">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4">
        <v>42245</v>
      </c>
      <c r="D1653" s="4">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4">
        <v>43422</v>
      </c>
      <c r="D1654" s="4">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4">
        <v>43422</v>
      </c>
      <c r="D1655" s="4">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4">
        <v>43422</v>
      </c>
      <c r="D1656" s="4">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4">
        <v>43422</v>
      </c>
      <c r="D1657" s="4">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4">
        <v>43422</v>
      </c>
      <c r="D1658" s="4">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4">
        <v>42136</v>
      </c>
      <c r="D1659" s="4">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4">
        <v>43120</v>
      </c>
      <c r="D1660" s="4">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4">
        <v>43403</v>
      </c>
      <c r="D1661" s="4">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4">
        <v>43403</v>
      </c>
      <c r="D1662" s="4">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4">
        <v>43220</v>
      </c>
      <c r="D1663" s="4">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4">
        <v>43220</v>
      </c>
      <c r="D1664" s="4">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4">
        <v>43063</v>
      </c>
      <c r="D1665" s="4">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4">
        <v>43063</v>
      </c>
      <c r="D1666" s="4">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4">
        <v>43063</v>
      </c>
      <c r="D1667" s="4">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4">
        <v>43063</v>
      </c>
      <c r="D1668" s="4">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4">
        <v>43063</v>
      </c>
      <c r="D1669" s="4">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4">
        <v>43063</v>
      </c>
      <c r="D1670" s="4">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4">
        <v>42379</v>
      </c>
      <c r="D1671" s="4">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4">
        <v>43392</v>
      </c>
      <c r="D1672" s="4">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4">
        <v>42816</v>
      </c>
      <c r="D1673" s="4">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4">
        <v>43284</v>
      </c>
      <c r="D1674" s="4">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4">
        <v>42715</v>
      </c>
      <c r="D1675" s="4">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4">
        <v>42630</v>
      </c>
      <c r="D1676" s="4">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4">
        <v>42630</v>
      </c>
      <c r="D1677" s="4">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4">
        <v>42873</v>
      </c>
      <c r="D1678" s="4">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4">
        <v>42873</v>
      </c>
      <c r="D1679" s="4">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4">
        <v>42254</v>
      </c>
      <c r="D1680" s="4">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4">
        <v>42254</v>
      </c>
      <c r="D1681" s="4">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4">
        <v>42254</v>
      </c>
      <c r="D1682" s="4">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4">
        <v>42254</v>
      </c>
      <c r="D1683" s="4">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4">
        <v>43007</v>
      </c>
      <c r="D1684" s="4">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4">
        <v>43046</v>
      </c>
      <c r="D1685" s="4">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4">
        <v>43214</v>
      </c>
      <c r="D1686" s="4">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4">
        <v>43214</v>
      </c>
      <c r="D1687" s="4">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4">
        <v>43214</v>
      </c>
      <c r="D1688" s="4">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4">
        <v>43444</v>
      </c>
      <c r="D1689" s="4">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4">
        <v>43444</v>
      </c>
      <c r="D1690" s="4">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4">
        <v>42232</v>
      </c>
      <c r="D1691" s="4">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4">
        <v>43443</v>
      </c>
      <c r="D1692" s="4">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4">
        <v>43443</v>
      </c>
      <c r="D1693" s="4">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4">
        <v>42808</v>
      </c>
      <c r="D1694" s="4">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4">
        <v>42912</v>
      </c>
      <c r="D1695" s="4">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4">
        <v>42638</v>
      </c>
      <c r="D1696" s="4">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4">
        <v>42638</v>
      </c>
      <c r="D1697" s="4">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4">
        <v>42638</v>
      </c>
      <c r="D1698" s="4">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4">
        <v>42731</v>
      </c>
      <c r="D1699" s="4">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4">
        <v>42731</v>
      </c>
      <c r="D1700" s="4">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4">
        <v>42158</v>
      </c>
      <c r="D1701" s="4">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4">
        <v>42564</v>
      </c>
      <c r="D1702" s="4">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4">
        <v>42564</v>
      </c>
      <c r="D1703" s="4">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4">
        <v>42564</v>
      </c>
      <c r="D1704" s="4">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4">
        <v>42037</v>
      </c>
      <c r="D1705" s="4">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4">
        <v>42802</v>
      </c>
      <c r="D1706" s="4">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4">
        <v>42696</v>
      </c>
      <c r="D1707" s="4">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4">
        <v>43403</v>
      </c>
      <c r="D1708" s="4">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4">
        <v>43403</v>
      </c>
      <c r="D1709" s="4">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4">
        <v>43403</v>
      </c>
      <c r="D1710" s="4">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4">
        <v>43403</v>
      </c>
      <c r="D1711" s="4">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4">
        <v>43403</v>
      </c>
      <c r="D1712" s="4">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4">
        <v>43403</v>
      </c>
      <c r="D1713" s="4">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4">
        <v>42399</v>
      </c>
      <c r="D1714" s="4">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4">
        <v>43351</v>
      </c>
      <c r="D1715" s="4">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4">
        <v>43380</v>
      </c>
      <c r="D1716" s="4">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4">
        <v>42855</v>
      </c>
      <c r="D1717" s="4">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4">
        <v>42874</v>
      </c>
      <c r="D1718" s="4">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4">
        <v>42874</v>
      </c>
      <c r="D1719" s="4">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4">
        <v>42874</v>
      </c>
      <c r="D1720" s="4">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4">
        <v>42874</v>
      </c>
      <c r="D1721" s="4">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4">
        <v>42874</v>
      </c>
      <c r="D1722" s="4">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4">
        <v>42724</v>
      </c>
      <c r="D1723" s="4">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4">
        <v>42724</v>
      </c>
      <c r="D1724" s="4">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4">
        <v>42724</v>
      </c>
      <c r="D1725" s="4">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4">
        <v>42723</v>
      </c>
      <c r="D1726" s="4">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4">
        <v>42723</v>
      </c>
      <c r="D1727" s="4">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4">
        <v>42723</v>
      </c>
      <c r="D1728" s="4">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4">
        <v>43219</v>
      </c>
      <c r="D1729" s="4">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4">
        <v>42773</v>
      </c>
      <c r="D1730" s="4">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4">
        <v>42773</v>
      </c>
      <c r="D1731" s="4">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4">
        <v>42275</v>
      </c>
      <c r="D1732" s="4">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4">
        <v>42275</v>
      </c>
      <c r="D1733" s="4">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4">
        <v>42926</v>
      </c>
      <c r="D1734" s="4">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4">
        <v>42926</v>
      </c>
      <c r="D1735" s="4">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4">
        <v>43310</v>
      </c>
      <c r="D1736" s="4">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4">
        <v>43310</v>
      </c>
      <c r="D1737" s="4">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4">
        <v>43310</v>
      </c>
      <c r="D1738" s="4">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4">
        <v>42616</v>
      </c>
      <c r="D1739" s="4">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4">
        <v>42616</v>
      </c>
      <c r="D1740" s="4">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4">
        <v>42616</v>
      </c>
      <c r="D1741" s="4">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4">
        <v>42225</v>
      </c>
      <c r="D1742" s="4">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4">
        <v>43403</v>
      </c>
      <c r="D1743" s="4">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4">
        <v>43403</v>
      </c>
      <c r="D1744" s="4">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4">
        <v>43403</v>
      </c>
      <c r="D1745" s="4">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4">
        <v>43403</v>
      </c>
      <c r="D1746" s="4">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4">
        <v>42161</v>
      </c>
      <c r="D1747" s="4">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4">
        <v>42960</v>
      </c>
      <c r="D1748" s="4">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4">
        <v>42960</v>
      </c>
      <c r="D1749" s="4">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4">
        <v>42119</v>
      </c>
      <c r="D1750" s="4">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4">
        <v>42119</v>
      </c>
      <c r="D1751" s="4">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4">
        <v>42696</v>
      </c>
      <c r="D1752" s="4">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4">
        <v>43387</v>
      </c>
      <c r="D1753" s="4">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4">
        <v>43436</v>
      </c>
      <c r="D1754" s="4">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4">
        <v>43436</v>
      </c>
      <c r="D1755" s="4">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4">
        <v>43436</v>
      </c>
      <c r="D1756" s="4">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4">
        <v>42712</v>
      </c>
      <c r="D1757" s="4">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4">
        <v>42712</v>
      </c>
      <c r="D1758" s="4">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4">
        <v>42564</v>
      </c>
      <c r="D1759" s="4">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4">
        <v>42135</v>
      </c>
      <c r="D1760" s="4">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4">
        <v>42009</v>
      </c>
      <c r="D1761" s="4">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4">
        <v>42618</v>
      </c>
      <c r="D1762" s="4">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4">
        <v>42618</v>
      </c>
      <c r="D1763" s="4">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4">
        <v>42618</v>
      </c>
      <c r="D1764" s="4">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4">
        <v>42951</v>
      </c>
      <c r="D1765" s="4">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4">
        <v>42951</v>
      </c>
      <c r="D1766" s="4">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4">
        <v>42951</v>
      </c>
      <c r="D1767" s="4">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4">
        <v>42951</v>
      </c>
      <c r="D1768" s="4">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4">
        <v>42085</v>
      </c>
      <c r="D1769" s="4">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4">
        <v>42085</v>
      </c>
      <c r="D1770" s="4">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4">
        <v>43161</v>
      </c>
      <c r="D1771" s="4">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4">
        <v>43161</v>
      </c>
      <c r="D1772" s="4">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4">
        <v>43066</v>
      </c>
      <c r="D1773" s="4">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4">
        <v>43066</v>
      </c>
      <c r="D1774" s="4">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4">
        <v>42122</v>
      </c>
      <c r="D1775" s="4">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4">
        <v>42122</v>
      </c>
      <c r="D1776" s="4">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4">
        <v>42122</v>
      </c>
      <c r="D1777" s="4">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4">
        <v>42122</v>
      </c>
      <c r="D1778" s="4">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4">
        <v>42698</v>
      </c>
      <c r="D1779" s="4">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4">
        <v>42698</v>
      </c>
      <c r="D1780" s="4">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4">
        <v>43050</v>
      </c>
      <c r="D1781" s="4">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4">
        <v>43050</v>
      </c>
      <c r="D1782" s="4">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4">
        <v>42560</v>
      </c>
      <c r="D1783" s="4">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4">
        <v>42560</v>
      </c>
      <c r="D1784" s="4">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4">
        <v>43365</v>
      </c>
      <c r="D1785" s="4">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4">
        <v>43365</v>
      </c>
      <c r="D1786" s="4">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4">
        <v>43365</v>
      </c>
      <c r="D1787" s="4">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4">
        <v>43365</v>
      </c>
      <c r="D1788" s="4">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4">
        <v>42415</v>
      </c>
      <c r="D1789" s="4">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4">
        <v>42415</v>
      </c>
      <c r="D1790" s="4">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4">
        <v>42415</v>
      </c>
      <c r="D1791" s="4">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4">
        <v>42277</v>
      </c>
      <c r="D1792" s="4">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4">
        <v>42339</v>
      </c>
      <c r="D1793" s="4">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4">
        <v>42339</v>
      </c>
      <c r="D1794" s="4">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4">
        <v>42346</v>
      </c>
      <c r="D1795" s="4">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4">
        <v>42983</v>
      </c>
      <c r="D1796" s="4">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4">
        <v>43339</v>
      </c>
      <c r="D1797" s="4">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4">
        <v>43339</v>
      </c>
      <c r="D1798" s="4">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4">
        <v>43339</v>
      </c>
      <c r="D1799" s="4">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4">
        <v>42923</v>
      </c>
      <c r="D1800" s="4">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4">
        <v>42955</v>
      </c>
      <c r="D1801" s="4">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4">
        <v>42955</v>
      </c>
      <c r="D1802" s="4">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4">
        <v>43052</v>
      </c>
      <c r="D1803" s="4">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4">
        <v>43365</v>
      </c>
      <c r="D1804" s="4">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4">
        <v>43365</v>
      </c>
      <c r="D1805" s="4">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4">
        <v>43365</v>
      </c>
      <c r="D1806" s="4">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4">
        <v>43094</v>
      </c>
      <c r="D1807" s="4">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4">
        <v>43094</v>
      </c>
      <c r="D1808" s="4">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4">
        <v>43094</v>
      </c>
      <c r="D1809" s="4">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4">
        <v>42777</v>
      </c>
      <c r="D1810" s="4">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4">
        <v>43031</v>
      </c>
      <c r="D1811" s="4">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4">
        <v>43031</v>
      </c>
      <c r="D1812" s="4">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4">
        <v>42164</v>
      </c>
      <c r="D1813" s="4">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4">
        <v>43424</v>
      </c>
      <c r="D1814" s="4">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4">
        <v>43424</v>
      </c>
      <c r="D1815" s="4">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4">
        <v>42627</v>
      </c>
      <c r="D1816" s="4">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4">
        <v>42525</v>
      </c>
      <c r="D1817" s="4">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4">
        <v>42525</v>
      </c>
      <c r="D1818" s="4">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4">
        <v>42717</v>
      </c>
      <c r="D1819" s="4">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4">
        <v>42149</v>
      </c>
      <c r="D1820" s="4">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4">
        <v>42149</v>
      </c>
      <c r="D1821" s="4">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4">
        <v>42782</v>
      </c>
      <c r="D1822" s="4">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4">
        <v>42782</v>
      </c>
      <c r="D1823" s="4">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4">
        <v>42782</v>
      </c>
      <c r="D1824" s="4">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4">
        <v>42782</v>
      </c>
      <c r="D1825" s="4">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4">
        <v>43091</v>
      </c>
      <c r="D1826" s="4">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4">
        <v>43091</v>
      </c>
      <c r="D1827" s="4">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4">
        <v>43091</v>
      </c>
      <c r="D1828" s="4">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4">
        <v>42774</v>
      </c>
      <c r="D1829" s="4">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4">
        <v>42564</v>
      </c>
      <c r="D1830" s="4">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4">
        <v>42142</v>
      </c>
      <c r="D1831" s="4">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4">
        <v>43394</v>
      </c>
      <c r="D1832" s="4">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4">
        <v>43394</v>
      </c>
      <c r="D1833" s="4">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4">
        <v>42679</v>
      </c>
      <c r="D1834" s="4">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4">
        <v>43313</v>
      </c>
      <c r="D1835" s="4">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4">
        <v>43313</v>
      </c>
      <c r="D1836" s="4">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4">
        <v>42176</v>
      </c>
      <c r="D1837" s="4">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4">
        <v>43150</v>
      </c>
      <c r="D1838" s="4">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4">
        <v>42217</v>
      </c>
      <c r="D1839" s="4">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4">
        <v>42217</v>
      </c>
      <c r="D1840" s="4">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4">
        <v>42217</v>
      </c>
      <c r="D1841" s="4">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4">
        <v>42217</v>
      </c>
      <c r="D1842" s="4">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4">
        <v>42934</v>
      </c>
      <c r="D1843" s="4">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4">
        <v>42409</v>
      </c>
      <c r="D1844" s="4">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4">
        <v>42409</v>
      </c>
      <c r="D1845" s="4">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4">
        <v>43310</v>
      </c>
      <c r="D1846" s="4">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4">
        <v>43112</v>
      </c>
      <c r="D1847" s="4">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4">
        <v>43112</v>
      </c>
      <c r="D1848" s="4">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4">
        <v>43353</v>
      </c>
      <c r="D1849" s="4">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4">
        <v>43353</v>
      </c>
      <c r="D1850" s="4">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4">
        <v>42571</v>
      </c>
      <c r="D1851" s="4">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4">
        <v>42571</v>
      </c>
      <c r="D1852" s="4">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4">
        <v>42571</v>
      </c>
      <c r="D1853" s="4">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4">
        <v>42571</v>
      </c>
      <c r="D1854" s="4">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4">
        <v>42571</v>
      </c>
      <c r="D1855" s="4">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4">
        <v>42571</v>
      </c>
      <c r="D1856" s="4">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4">
        <v>42168</v>
      </c>
      <c r="D1857" s="4">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4">
        <v>43232</v>
      </c>
      <c r="D1858" s="4">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4">
        <v>43232</v>
      </c>
      <c r="D1859" s="4">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4">
        <v>42616</v>
      </c>
      <c r="D1860" s="4">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4">
        <v>42616</v>
      </c>
      <c r="D1861" s="4">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4">
        <v>43185</v>
      </c>
      <c r="D1862" s="4">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4">
        <v>43185</v>
      </c>
      <c r="D1863" s="4">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4">
        <v>42320</v>
      </c>
      <c r="D1864" s="4">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4">
        <v>43021</v>
      </c>
      <c r="D1865" s="4">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4">
        <v>43021</v>
      </c>
      <c r="D1866" s="4">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4">
        <v>43416</v>
      </c>
      <c r="D1867" s="4">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4">
        <v>43205</v>
      </c>
      <c r="D1868" s="4">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4">
        <v>42546</v>
      </c>
      <c r="D1869" s="4">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4">
        <v>42546</v>
      </c>
      <c r="D1870" s="4">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4">
        <v>42973</v>
      </c>
      <c r="D1871" s="4">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4">
        <v>42206</v>
      </c>
      <c r="D1872" s="4">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4">
        <v>42206</v>
      </c>
      <c r="D1873" s="4">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4">
        <v>42206</v>
      </c>
      <c r="D1874" s="4">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4">
        <v>43425</v>
      </c>
      <c r="D1875" s="4">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4">
        <v>42159</v>
      </c>
      <c r="D1876" s="4">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4">
        <v>42804</v>
      </c>
      <c r="D1877" s="4">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4">
        <v>43184</v>
      </c>
      <c r="D1878" s="4">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4">
        <v>43463</v>
      </c>
      <c r="D1879" s="4">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4">
        <v>43463</v>
      </c>
      <c r="D1880" s="4">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4">
        <v>43187</v>
      </c>
      <c r="D1881" s="4">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4">
        <v>42434</v>
      </c>
      <c r="D1882" s="4">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4">
        <v>42434</v>
      </c>
      <c r="D1883" s="4">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4">
        <v>42434</v>
      </c>
      <c r="D1884" s="4">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4">
        <v>43052</v>
      </c>
      <c r="D1885" s="4">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4">
        <v>43119</v>
      </c>
      <c r="D1886" s="4">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4">
        <v>42847</v>
      </c>
      <c r="D1887" s="4">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4">
        <v>42137</v>
      </c>
      <c r="D1888" s="4">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4">
        <v>42137</v>
      </c>
      <c r="D1889" s="4">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4">
        <v>42298</v>
      </c>
      <c r="D1890" s="4">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4">
        <v>42298</v>
      </c>
      <c r="D1891" s="4">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4">
        <v>42077</v>
      </c>
      <c r="D1892" s="4">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4">
        <v>42077</v>
      </c>
      <c r="D1893" s="4">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4">
        <v>43456</v>
      </c>
      <c r="D1894" s="4">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4">
        <v>43063</v>
      </c>
      <c r="D1895" s="4">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4">
        <v>43436</v>
      </c>
      <c r="D1896" s="4">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4">
        <v>42735</v>
      </c>
      <c r="D1897" s="4">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4">
        <v>43376</v>
      </c>
      <c r="D1898" s="4">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4">
        <v>42245</v>
      </c>
      <c r="D1899" s="4">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4">
        <v>42245</v>
      </c>
      <c r="D1900" s="4">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4">
        <v>42245</v>
      </c>
      <c r="D1901" s="4">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4">
        <v>42915</v>
      </c>
      <c r="D1902" s="4">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4">
        <v>42967</v>
      </c>
      <c r="D1903" s="4">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4">
        <v>43394</v>
      </c>
      <c r="D1904" s="4">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4">
        <v>43394</v>
      </c>
      <c r="D1905" s="4">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4">
        <v>43394</v>
      </c>
      <c r="D1906" s="4">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4">
        <v>43394</v>
      </c>
      <c r="D1907" s="4">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4">
        <v>42872</v>
      </c>
      <c r="D1908" s="4">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4">
        <v>42872</v>
      </c>
      <c r="D1909" s="4">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4">
        <v>42403</v>
      </c>
      <c r="D1910" s="4">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4">
        <v>43452</v>
      </c>
      <c r="D1911" s="4">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4">
        <v>43054</v>
      </c>
      <c r="D1912" s="4">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4">
        <v>43284</v>
      </c>
      <c r="D1913" s="4">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4">
        <v>43284</v>
      </c>
      <c r="D1914" s="4">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4">
        <v>42019</v>
      </c>
      <c r="D1915" s="4">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4">
        <v>43220</v>
      </c>
      <c r="D1916" s="4">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4">
        <v>43220</v>
      </c>
      <c r="D1917" s="4">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4">
        <v>43220</v>
      </c>
      <c r="D1918" s="4">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4">
        <v>42682</v>
      </c>
      <c r="D1919" s="4">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4">
        <v>42673</v>
      </c>
      <c r="D1920" s="4">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4">
        <v>43329</v>
      </c>
      <c r="D1921" s="4">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4">
        <v>43329</v>
      </c>
      <c r="D1922" s="4">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4">
        <v>42646</v>
      </c>
      <c r="D1923" s="4">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4">
        <v>42924</v>
      </c>
      <c r="D1924" s="4">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4">
        <v>42924</v>
      </c>
      <c r="D1925" s="4">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4">
        <v>43439</v>
      </c>
      <c r="D1926" s="4">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4">
        <v>43168</v>
      </c>
      <c r="D1927" s="4">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4">
        <v>42895</v>
      </c>
      <c r="D1928" s="4">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4">
        <v>43432</v>
      </c>
      <c r="D1929" s="4">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4">
        <v>43175</v>
      </c>
      <c r="D1930" s="4">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4">
        <v>43175</v>
      </c>
      <c r="D1931" s="4">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4">
        <v>43175</v>
      </c>
      <c r="D1932" s="4">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4">
        <v>43066</v>
      </c>
      <c r="D1933" s="4">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4">
        <v>43318</v>
      </c>
      <c r="D1934" s="4">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4">
        <v>43318</v>
      </c>
      <c r="D1935" s="4">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4">
        <v>43431</v>
      </c>
      <c r="D1936" s="4">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4">
        <v>43431</v>
      </c>
      <c r="D1937" s="4">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4">
        <v>42515</v>
      </c>
      <c r="D1938" s="4">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4">
        <v>42924</v>
      </c>
      <c r="D1939" s="4">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4">
        <v>42924</v>
      </c>
      <c r="D1940" s="4">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4">
        <v>42924</v>
      </c>
      <c r="D1941" s="4">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4">
        <v>42924</v>
      </c>
      <c r="D1942" s="4">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4">
        <v>43341</v>
      </c>
      <c r="D1943" s="4">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4">
        <v>43341</v>
      </c>
      <c r="D1944" s="4">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4">
        <v>43341</v>
      </c>
      <c r="D1945" s="4">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4">
        <v>42906</v>
      </c>
      <c r="D1946" s="4">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4">
        <v>42906</v>
      </c>
      <c r="D1947" s="4">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4">
        <v>43345</v>
      </c>
      <c r="D1948" s="4">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4">
        <v>43345</v>
      </c>
      <c r="D1949" s="4">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4">
        <v>43345</v>
      </c>
      <c r="D1950" s="4">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4">
        <v>43345</v>
      </c>
      <c r="D1951" s="4">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4">
        <v>43345</v>
      </c>
      <c r="D1952" s="4">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4">
        <v>43345</v>
      </c>
      <c r="D1953" s="4">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4">
        <v>43345</v>
      </c>
      <c r="D1954" s="4">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4">
        <v>43345</v>
      </c>
      <c r="D1955" s="4">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4">
        <v>43345</v>
      </c>
      <c r="D1956" s="4">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4">
        <v>43345</v>
      </c>
      <c r="D1957" s="4">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4">
        <v>43345</v>
      </c>
      <c r="D1958" s="4">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4">
        <v>43345</v>
      </c>
      <c r="D1959" s="4">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4">
        <v>43353</v>
      </c>
      <c r="D1960" s="4">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4">
        <v>43353</v>
      </c>
      <c r="D1961" s="4">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4">
        <v>43353</v>
      </c>
      <c r="D1962" s="4">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4">
        <v>43353</v>
      </c>
      <c r="D1963" s="4">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4">
        <v>43353</v>
      </c>
      <c r="D1964" s="4">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4">
        <v>43353</v>
      </c>
      <c r="D1965" s="4">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4">
        <v>43353</v>
      </c>
      <c r="D1966" s="4">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4">
        <v>43353</v>
      </c>
      <c r="D1967" s="4">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4">
        <v>43455</v>
      </c>
      <c r="D1968" s="4">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4">
        <v>43455</v>
      </c>
      <c r="D1969" s="4">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4">
        <v>43455</v>
      </c>
      <c r="D1970" s="4">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4">
        <v>43366</v>
      </c>
      <c r="D1971" s="4">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4">
        <v>43226</v>
      </c>
      <c r="D1972" s="4">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4">
        <v>43226</v>
      </c>
      <c r="D1973" s="4">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4">
        <v>42352</v>
      </c>
      <c r="D1974" s="4">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4">
        <v>42352</v>
      </c>
      <c r="D1975" s="4">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4">
        <v>42352</v>
      </c>
      <c r="D1976" s="4">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4">
        <v>42295</v>
      </c>
      <c r="D1977" s="4">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4">
        <v>42295</v>
      </c>
      <c r="D1978" s="4">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4">
        <v>42295</v>
      </c>
      <c r="D1979" s="4">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4">
        <v>42498</v>
      </c>
      <c r="D1980" s="4">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4">
        <v>42839</v>
      </c>
      <c r="D1981" s="4">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4">
        <v>42839</v>
      </c>
      <c r="D1982" s="4">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4">
        <v>42718</v>
      </c>
      <c r="D1983" s="4">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4">
        <v>42341</v>
      </c>
      <c r="D1984" s="4">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4">
        <v>42333</v>
      </c>
      <c r="D1985" s="4">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4">
        <v>42333</v>
      </c>
      <c r="D1986" s="4">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4">
        <v>42333</v>
      </c>
      <c r="D1987" s="4">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4">
        <v>42941</v>
      </c>
      <c r="D1988" s="4">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4">
        <v>42683</v>
      </c>
      <c r="D1989" s="4">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4">
        <v>42683</v>
      </c>
      <c r="D1990" s="4">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4">
        <v>42683</v>
      </c>
      <c r="D1991" s="4">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4">
        <v>42683</v>
      </c>
      <c r="D1992" s="4">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4">
        <v>43155</v>
      </c>
      <c r="D1993" s="4">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4">
        <v>43276</v>
      </c>
      <c r="D1994" s="4">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4">
        <v>43276</v>
      </c>
      <c r="D1995" s="4">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4">
        <v>43276</v>
      </c>
      <c r="D1996" s="4">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4">
        <v>43436</v>
      </c>
      <c r="D1997" s="4">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4">
        <v>43436</v>
      </c>
      <c r="D1998" s="4">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4">
        <v>42041</v>
      </c>
      <c r="D1999" s="4">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4">
        <v>42041</v>
      </c>
      <c r="D2000" s="4">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4">
        <v>42041</v>
      </c>
      <c r="D2001" s="4">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4">
        <v>43201</v>
      </c>
      <c r="D2002" s="4">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4">
        <v>43201</v>
      </c>
      <c r="D2003" s="4">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4">
        <v>43459</v>
      </c>
      <c r="D2004" s="4">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4">
        <v>43459</v>
      </c>
      <c r="D2005" s="4">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4">
        <v>43201</v>
      </c>
      <c r="D2006" s="4">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4">
        <v>42369</v>
      </c>
      <c r="D2007" s="4">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4">
        <v>42369</v>
      </c>
      <c r="D2008" s="4">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4">
        <v>43315</v>
      </c>
      <c r="D2009" s="4">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4">
        <v>42323</v>
      </c>
      <c r="D2010" s="4">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4">
        <v>42323</v>
      </c>
      <c r="D2011" s="4">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4">
        <v>42323</v>
      </c>
      <c r="D2012" s="4">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4">
        <v>42715</v>
      </c>
      <c r="D2013" s="4">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4">
        <v>42715</v>
      </c>
      <c r="D2014" s="4">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4">
        <v>42996</v>
      </c>
      <c r="D2015" s="4">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4">
        <v>42996</v>
      </c>
      <c r="D2016" s="4">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4">
        <v>42996</v>
      </c>
      <c r="D2017" s="4">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4">
        <v>42448</v>
      </c>
      <c r="D2018" s="4">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4">
        <v>42448</v>
      </c>
      <c r="D2019" s="4">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4">
        <v>42448</v>
      </c>
      <c r="D2020" s="4">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4">
        <v>42448</v>
      </c>
      <c r="D2021" s="4">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4">
        <v>42997</v>
      </c>
      <c r="D2022" s="4">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4">
        <v>42997</v>
      </c>
      <c r="D2023" s="4">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4">
        <v>42997</v>
      </c>
      <c r="D2024" s="4">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4">
        <v>42997</v>
      </c>
      <c r="D2025" s="4">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4">
        <v>43332</v>
      </c>
      <c r="D2026" s="4">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4">
        <v>42442</v>
      </c>
      <c r="D2027" s="4">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4">
        <v>42986</v>
      </c>
      <c r="D2028" s="4">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4">
        <v>42986</v>
      </c>
      <c r="D2029" s="4">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4">
        <v>42700</v>
      </c>
      <c r="D2030" s="4">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4">
        <v>42700</v>
      </c>
      <c r="D2031" s="4">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4">
        <v>42700</v>
      </c>
      <c r="D2032" s="4">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4">
        <v>42700</v>
      </c>
      <c r="D2033" s="4">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4">
        <v>43078</v>
      </c>
      <c r="D2034" s="4">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4">
        <v>43078</v>
      </c>
      <c r="D2035" s="4">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4">
        <v>43368</v>
      </c>
      <c r="D2036" s="4">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4">
        <v>43368</v>
      </c>
      <c r="D2037" s="4">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4">
        <v>42392</v>
      </c>
      <c r="D2038" s="4">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4">
        <v>42392</v>
      </c>
      <c r="D2039" s="4">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4">
        <v>42539</v>
      </c>
      <c r="D2040" s="4">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4">
        <v>42539</v>
      </c>
      <c r="D2041" s="4">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4">
        <v>42539</v>
      </c>
      <c r="D2042" s="4">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4">
        <v>42539</v>
      </c>
      <c r="D2043" s="4">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4">
        <v>42645</v>
      </c>
      <c r="D2044" s="4">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4">
        <v>43422</v>
      </c>
      <c r="D2045" s="4">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4">
        <v>42233</v>
      </c>
      <c r="D2046" s="4">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4">
        <v>42933</v>
      </c>
      <c r="D2047" s="4">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4">
        <v>42933</v>
      </c>
      <c r="D2048" s="4">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4">
        <v>42933</v>
      </c>
      <c r="D2049" s="4">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4">
        <v>42562</v>
      </c>
      <c r="D2050" s="4">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4">
        <v>42562</v>
      </c>
      <c r="D2051" s="4">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4">
        <v>42562</v>
      </c>
      <c r="D2052" s="4">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4">
        <v>42562</v>
      </c>
      <c r="D2053" s="4">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4">
        <v>42562</v>
      </c>
      <c r="D2054" s="4">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4">
        <v>42562</v>
      </c>
      <c r="D2055" s="4">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4">
        <v>43070</v>
      </c>
      <c r="D2056" s="4">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4">
        <v>43456</v>
      </c>
      <c r="D2057" s="4">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4">
        <v>43456</v>
      </c>
      <c r="D2058" s="4">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4">
        <v>43456</v>
      </c>
      <c r="D2059" s="4">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4">
        <v>43456</v>
      </c>
      <c r="D2060" s="4">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4">
        <v>42308</v>
      </c>
      <c r="D2061" s="4">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4">
        <v>42308</v>
      </c>
      <c r="D2062" s="4">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4">
        <v>42308</v>
      </c>
      <c r="D2063" s="4">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4">
        <v>42308</v>
      </c>
      <c r="D2064" s="4">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4">
        <v>42308</v>
      </c>
      <c r="D2065" s="4">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4">
        <v>42308</v>
      </c>
      <c r="D2066" s="4">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4">
        <v>42308</v>
      </c>
      <c r="D2067" s="4">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4">
        <v>42308</v>
      </c>
      <c r="D2068" s="4">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4">
        <v>42308</v>
      </c>
      <c r="D2069" s="4">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4">
        <v>42473</v>
      </c>
      <c r="D2070" s="4">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4">
        <v>42473</v>
      </c>
      <c r="D2071" s="4">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4">
        <v>42937</v>
      </c>
      <c r="D2072" s="4">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4">
        <v>43424</v>
      </c>
      <c r="D2073" s="4">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4">
        <v>43065</v>
      </c>
      <c r="D2074" s="4">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4">
        <v>43411</v>
      </c>
      <c r="D2075" s="4">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4">
        <v>43411</v>
      </c>
      <c r="D2076" s="4">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4">
        <v>42339</v>
      </c>
      <c r="D2077" s="4">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4">
        <v>43355</v>
      </c>
      <c r="D2078" s="4">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4">
        <v>43355</v>
      </c>
      <c r="D2079" s="4">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4">
        <v>43355</v>
      </c>
      <c r="D2080" s="4">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4">
        <v>42728</v>
      </c>
      <c r="D2081" s="4">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4">
        <v>42728</v>
      </c>
      <c r="D2082" s="4">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4">
        <v>42728</v>
      </c>
      <c r="D2083" s="4">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4">
        <v>43154</v>
      </c>
      <c r="D2084" s="4">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4">
        <v>42331</v>
      </c>
      <c r="D2085" s="4">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4">
        <v>42909</v>
      </c>
      <c r="D2086" s="4">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4">
        <v>42909</v>
      </c>
      <c r="D2087" s="4">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4">
        <v>42909</v>
      </c>
      <c r="D2088" s="4">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4">
        <v>42909</v>
      </c>
      <c r="D2089" s="4">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4">
        <v>42909</v>
      </c>
      <c r="D2090" s="4">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4">
        <v>42669</v>
      </c>
      <c r="D2091" s="4">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4">
        <v>43296</v>
      </c>
      <c r="D2092" s="4">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4">
        <v>43296</v>
      </c>
      <c r="D2093" s="4">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4">
        <v>42325</v>
      </c>
      <c r="D2094" s="4">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4">
        <v>42473</v>
      </c>
      <c r="D2095" s="4">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4">
        <v>42699</v>
      </c>
      <c r="D2096" s="4">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4">
        <v>42870</v>
      </c>
      <c r="D2097" s="4">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4">
        <v>42870</v>
      </c>
      <c r="D2098" s="4">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4">
        <v>42870</v>
      </c>
      <c r="D2099" s="4">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4">
        <v>43350</v>
      </c>
      <c r="D2100" s="4">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4">
        <v>43350</v>
      </c>
      <c r="D2101" s="4">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4">
        <v>42073</v>
      </c>
      <c r="D2102" s="4">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4">
        <v>42073</v>
      </c>
      <c r="D2103" s="4">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4">
        <v>42203</v>
      </c>
      <c r="D2104" s="4">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4">
        <v>43183</v>
      </c>
      <c r="D2105" s="4">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4">
        <v>43183</v>
      </c>
      <c r="D2106" s="4">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4">
        <v>42277</v>
      </c>
      <c r="D2107" s="4">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4">
        <v>42273</v>
      </c>
      <c r="D2108" s="4">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4">
        <v>42674</v>
      </c>
      <c r="D2109" s="4">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4">
        <v>42674</v>
      </c>
      <c r="D2110" s="4">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4">
        <v>42674</v>
      </c>
      <c r="D2111" s="4">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4">
        <v>42674</v>
      </c>
      <c r="D2112" s="4">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4">
        <v>42674</v>
      </c>
      <c r="D2113" s="4">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4">
        <v>42674</v>
      </c>
      <c r="D2114" s="4">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4">
        <v>42674</v>
      </c>
      <c r="D2115" s="4">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4">
        <v>42674</v>
      </c>
      <c r="D2116" s="4">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4">
        <v>42674</v>
      </c>
      <c r="D2117" s="4">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4">
        <v>42655</v>
      </c>
      <c r="D2118" s="4">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4">
        <v>42997</v>
      </c>
      <c r="D2119" s="4">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4">
        <v>43203</v>
      </c>
      <c r="D2120" s="4">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4">
        <v>43203</v>
      </c>
      <c r="D2121" s="4">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4">
        <v>43107</v>
      </c>
      <c r="D2122" s="4">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4">
        <v>43413</v>
      </c>
      <c r="D2123" s="4">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4">
        <v>43365</v>
      </c>
      <c r="D2124" s="4">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4">
        <v>43365</v>
      </c>
      <c r="D2125" s="4">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4">
        <v>43435</v>
      </c>
      <c r="D2126" s="4">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4">
        <v>43435</v>
      </c>
      <c r="D2127" s="4">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4">
        <v>42178</v>
      </c>
      <c r="D2128" s="4">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4">
        <v>42647</v>
      </c>
      <c r="D2129" s="4">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4">
        <v>42647</v>
      </c>
      <c r="D2130" s="4">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4">
        <v>42144</v>
      </c>
      <c r="D2131" s="4">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4">
        <v>42144</v>
      </c>
      <c r="D2132" s="4">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4">
        <v>42144</v>
      </c>
      <c r="D2133" s="4">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4">
        <v>42694</v>
      </c>
      <c r="D2134" s="4">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4">
        <v>42704</v>
      </c>
      <c r="D2135" s="4">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4">
        <v>42704</v>
      </c>
      <c r="D2136" s="4">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4">
        <v>42704</v>
      </c>
      <c r="D2137" s="4">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4">
        <v>42735</v>
      </c>
      <c r="D2138" s="4">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4">
        <v>42735</v>
      </c>
      <c r="D2139" s="4">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4">
        <v>43420</v>
      </c>
      <c r="D2140" s="4">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4">
        <v>42161</v>
      </c>
      <c r="D2141" s="4">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4">
        <v>42161</v>
      </c>
      <c r="D2142" s="4">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4">
        <v>42161</v>
      </c>
      <c r="D2143" s="4">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4">
        <v>42979</v>
      </c>
      <c r="D2144" s="4">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4">
        <v>42979</v>
      </c>
      <c r="D2145" s="4">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4">
        <v>42979</v>
      </c>
      <c r="D2146" s="4">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4">
        <v>42911</v>
      </c>
      <c r="D2147" s="4">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4">
        <v>42911</v>
      </c>
      <c r="D2148" s="4">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4">
        <v>42911</v>
      </c>
      <c r="D2149" s="4">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4">
        <v>42350</v>
      </c>
      <c r="D2150" s="4">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4">
        <v>43190</v>
      </c>
      <c r="D2151" s="4">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4">
        <v>43423</v>
      </c>
      <c r="D2152" s="4">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4">
        <v>42332</v>
      </c>
      <c r="D2153" s="4">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4">
        <v>42696</v>
      </c>
      <c r="D2154" s="4">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4">
        <v>42930</v>
      </c>
      <c r="D2155" s="4">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4">
        <v>42855</v>
      </c>
      <c r="D2156" s="4">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4">
        <v>42941</v>
      </c>
      <c r="D2157" s="4">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4">
        <v>42177</v>
      </c>
      <c r="D2158" s="4">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4">
        <v>42177</v>
      </c>
      <c r="D2159" s="4">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4">
        <v>43394</v>
      </c>
      <c r="D2160" s="4">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4">
        <v>42981</v>
      </c>
      <c r="D2161" s="4">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4">
        <v>42869</v>
      </c>
      <c r="D2162" s="4">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4">
        <v>42742</v>
      </c>
      <c r="D2163" s="4">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4">
        <v>43172</v>
      </c>
      <c r="D2164" s="4">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4">
        <v>43021</v>
      </c>
      <c r="D2165" s="4">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4">
        <v>43021</v>
      </c>
      <c r="D2166" s="4">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4">
        <v>43021</v>
      </c>
      <c r="D2167" s="4">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4">
        <v>43021</v>
      </c>
      <c r="D2168" s="4">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4">
        <v>43021</v>
      </c>
      <c r="D2169" s="4">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4">
        <v>43127</v>
      </c>
      <c r="D2170" s="4">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4">
        <v>43127</v>
      </c>
      <c r="D2171" s="4">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4">
        <v>43127</v>
      </c>
      <c r="D2172" s="4">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4">
        <v>43423</v>
      </c>
      <c r="D2173" s="4">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4">
        <v>42217</v>
      </c>
      <c r="D2174" s="4">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4">
        <v>42946</v>
      </c>
      <c r="D2175" s="4">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4">
        <v>42581</v>
      </c>
      <c r="D2176" s="4">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4">
        <v>43023</v>
      </c>
      <c r="D2177" s="4">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4">
        <v>43023</v>
      </c>
      <c r="D2178" s="4">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4">
        <v>43023</v>
      </c>
      <c r="D2179" s="4">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4">
        <v>43023</v>
      </c>
      <c r="D2180" s="4">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4">
        <v>42862</v>
      </c>
      <c r="D2181" s="4">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4">
        <v>42862</v>
      </c>
      <c r="D2182" s="4">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4">
        <v>42862</v>
      </c>
      <c r="D2183" s="4">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4">
        <v>42862</v>
      </c>
      <c r="D2184" s="4">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4">
        <v>42862</v>
      </c>
      <c r="D2185" s="4">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4">
        <v>42862</v>
      </c>
      <c r="D2186" s="4">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4">
        <v>43313</v>
      </c>
      <c r="D2187" s="4">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4">
        <v>42930</v>
      </c>
      <c r="D2188" s="4">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4">
        <v>43322</v>
      </c>
      <c r="D2189" s="4">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4">
        <v>43322</v>
      </c>
      <c r="D2190" s="4">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4">
        <v>43322</v>
      </c>
      <c r="D2191" s="4">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4">
        <v>42911</v>
      </c>
      <c r="D2192" s="4">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4">
        <v>43079</v>
      </c>
      <c r="D2193" s="4">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4">
        <v>43079</v>
      </c>
      <c r="D2194" s="4">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4">
        <v>43079</v>
      </c>
      <c r="D2195" s="4">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4">
        <v>43079</v>
      </c>
      <c r="D2196" s="4">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4">
        <v>43079</v>
      </c>
      <c r="D2197" s="4">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4">
        <v>43070</v>
      </c>
      <c r="D2198" s="4">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4">
        <v>42336</v>
      </c>
      <c r="D2199" s="4">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4">
        <v>42457</v>
      </c>
      <c r="D2200" s="4">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4">
        <v>42457</v>
      </c>
      <c r="D2201" s="4">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4">
        <v>42156</v>
      </c>
      <c r="D2202" s="4">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4">
        <v>42156</v>
      </c>
      <c r="D2203" s="4">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4">
        <v>42619</v>
      </c>
      <c r="D2204" s="4">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4">
        <v>42619</v>
      </c>
      <c r="D2205" s="4">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4">
        <v>42550</v>
      </c>
      <c r="D2206" s="4">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4">
        <v>42988</v>
      </c>
      <c r="D2207" s="4">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4">
        <v>42199</v>
      </c>
      <c r="D2208" s="4">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4">
        <v>42199</v>
      </c>
      <c r="D2209" s="4">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4">
        <v>42604</v>
      </c>
      <c r="D2210" s="4">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4">
        <v>42322</v>
      </c>
      <c r="D2211" s="4">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4">
        <v>42322</v>
      </c>
      <c r="D2212" s="4">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4">
        <v>43066</v>
      </c>
      <c r="D2213" s="4">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4">
        <v>43425</v>
      </c>
      <c r="D2214" s="4">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4">
        <v>43374</v>
      </c>
      <c r="D2215" s="4">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4">
        <v>43374</v>
      </c>
      <c r="D2216" s="4">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4">
        <v>43374</v>
      </c>
      <c r="D2217" s="4">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4">
        <v>43374</v>
      </c>
      <c r="D2218" s="4">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4">
        <v>42267</v>
      </c>
      <c r="D2219" s="4">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4">
        <v>43309</v>
      </c>
      <c r="D2220" s="4">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4">
        <v>43309</v>
      </c>
      <c r="D2221" s="4">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4">
        <v>43309</v>
      </c>
      <c r="D2222" s="4">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4">
        <v>42710</v>
      </c>
      <c r="D2223" s="4">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4">
        <v>42710</v>
      </c>
      <c r="D2224" s="4">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4">
        <v>42710</v>
      </c>
      <c r="D2225" s="4">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4">
        <v>43312</v>
      </c>
      <c r="D2226" s="4">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4">
        <v>42813</v>
      </c>
      <c r="D2227" s="4">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4">
        <v>43310</v>
      </c>
      <c r="D2228" s="4">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4">
        <v>43310</v>
      </c>
      <c r="D2229" s="4">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4">
        <v>43009</v>
      </c>
      <c r="D2230" s="4">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4">
        <v>42094</v>
      </c>
      <c r="D2231" s="4">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4">
        <v>42094</v>
      </c>
      <c r="D2232" s="4">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4">
        <v>43277</v>
      </c>
      <c r="D2233" s="4">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4">
        <v>43290</v>
      </c>
      <c r="D2234" s="4">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4">
        <v>42718</v>
      </c>
      <c r="D2235" s="4">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4">
        <v>43439</v>
      </c>
      <c r="D2236" s="4">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4">
        <v>42628</v>
      </c>
      <c r="D2237" s="4">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4">
        <v>42628</v>
      </c>
      <c r="D2238" s="4">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4">
        <v>42931</v>
      </c>
      <c r="D2239" s="4">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4">
        <v>43210</v>
      </c>
      <c r="D2240" s="4">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4">
        <v>43054</v>
      </c>
      <c r="D2241" s="4">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4">
        <v>43054</v>
      </c>
      <c r="D2242" s="4">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4">
        <v>43065</v>
      </c>
      <c r="D2243" s="4">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4">
        <v>43425</v>
      </c>
      <c r="D2244" s="4">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4">
        <v>43425</v>
      </c>
      <c r="D2245" s="4">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4">
        <v>43425</v>
      </c>
      <c r="D2246" s="4">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4">
        <v>43425</v>
      </c>
      <c r="D2247" s="4">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4">
        <v>43425</v>
      </c>
      <c r="D2248" s="4">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4">
        <v>42415</v>
      </c>
      <c r="D2249" s="4">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4">
        <v>42415</v>
      </c>
      <c r="D2250" s="4">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4">
        <v>42415</v>
      </c>
      <c r="D2251" s="4">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4">
        <v>42415</v>
      </c>
      <c r="D2252" s="4">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4">
        <v>42415</v>
      </c>
      <c r="D2253" s="4">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4">
        <v>42840</v>
      </c>
      <c r="D2254" s="4">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4">
        <v>42641</v>
      </c>
      <c r="D2255" s="4">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4">
        <v>42641</v>
      </c>
      <c r="D2256" s="4">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4">
        <v>42995</v>
      </c>
      <c r="D2257" s="4">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4">
        <v>42995</v>
      </c>
      <c r="D2258" s="4">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4">
        <v>43267</v>
      </c>
      <c r="D2259" s="4">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4">
        <v>43267</v>
      </c>
      <c r="D2260" s="4">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4">
        <v>42682</v>
      </c>
      <c r="D2261" s="4">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4">
        <v>42682</v>
      </c>
      <c r="D2262" s="4">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4">
        <v>42722</v>
      </c>
      <c r="D2263" s="4">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4">
        <v>43137</v>
      </c>
      <c r="D2264" s="4">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4">
        <v>43053</v>
      </c>
      <c r="D2265" s="4">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4">
        <v>43053</v>
      </c>
      <c r="D2266" s="4">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4">
        <v>43053</v>
      </c>
      <c r="D2267" s="4">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4">
        <v>43385</v>
      </c>
      <c r="D2268" s="4">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4">
        <v>43360</v>
      </c>
      <c r="D2269" s="4">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4">
        <v>43454</v>
      </c>
      <c r="D2270" s="4">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4">
        <v>43454</v>
      </c>
      <c r="D2271" s="4">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4">
        <v>43436</v>
      </c>
      <c r="D2272" s="4">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4">
        <v>42634</v>
      </c>
      <c r="D2273" s="4">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4">
        <v>42435</v>
      </c>
      <c r="D2274" s="4">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4">
        <v>42435</v>
      </c>
      <c r="D2275" s="4">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4">
        <v>42280</v>
      </c>
      <c r="D2276" s="4">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4">
        <v>42280</v>
      </c>
      <c r="D2277" s="4">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4">
        <v>42182</v>
      </c>
      <c r="D2278" s="4">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4">
        <v>42182</v>
      </c>
      <c r="D2279" s="4">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4">
        <v>42182</v>
      </c>
      <c r="D2280" s="4">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4">
        <v>43403</v>
      </c>
      <c r="D2281" s="4">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4">
        <v>43403</v>
      </c>
      <c r="D2282" s="4">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4">
        <v>43403</v>
      </c>
      <c r="D2283" s="4">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4">
        <v>42981</v>
      </c>
      <c r="D2284" s="4">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4">
        <v>42434</v>
      </c>
      <c r="D2285" s="4">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4">
        <v>42434</v>
      </c>
      <c r="D2286" s="4">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4">
        <v>42860</v>
      </c>
      <c r="D2287" s="4">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4">
        <v>43421</v>
      </c>
      <c r="D2288" s="4">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4">
        <v>43252</v>
      </c>
      <c r="D2289" s="4">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4">
        <v>43261</v>
      </c>
      <c r="D2290" s="4">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4">
        <v>43108</v>
      </c>
      <c r="D2291" s="4">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4">
        <v>42480</v>
      </c>
      <c r="D2292" s="4">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4">
        <v>42480</v>
      </c>
      <c r="D2293" s="4">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4">
        <v>42480</v>
      </c>
      <c r="D2294" s="4">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4">
        <v>42675</v>
      </c>
      <c r="D2295" s="4">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4">
        <v>43457</v>
      </c>
      <c r="D2296" s="4">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4">
        <v>42675</v>
      </c>
      <c r="D2297" s="4">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4">
        <v>42675</v>
      </c>
      <c r="D2298" s="4">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4">
        <v>42675</v>
      </c>
      <c r="D2299" s="4">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4">
        <v>42675</v>
      </c>
      <c r="D2300" s="4">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4">
        <v>42675</v>
      </c>
      <c r="D2301" s="4">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4">
        <v>42322</v>
      </c>
      <c r="D2302" s="4">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4">
        <v>42322</v>
      </c>
      <c r="D2303" s="4">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4">
        <v>42752</v>
      </c>
      <c r="D2304" s="4">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4">
        <v>43360</v>
      </c>
      <c r="D2305" s="4">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4">
        <v>43360</v>
      </c>
      <c r="D2306" s="4">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4">
        <v>43092</v>
      </c>
      <c r="D2307" s="4">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4">
        <v>42588</v>
      </c>
      <c r="D2308" s="4">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4">
        <v>43409</v>
      </c>
      <c r="D2309" s="4">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4">
        <v>43262</v>
      </c>
      <c r="D2310" s="4">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4">
        <v>43262</v>
      </c>
      <c r="D2311" s="4">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4">
        <v>43262</v>
      </c>
      <c r="D2312" s="4">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4">
        <v>43262</v>
      </c>
      <c r="D2313" s="4">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4">
        <v>43262</v>
      </c>
      <c r="D2314" s="4">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4">
        <v>43301</v>
      </c>
      <c r="D2315" s="4">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4">
        <v>43301</v>
      </c>
      <c r="D2316" s="4">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4">
        <v>43301</v>
      </c>
      <c r="D2317" s="4">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4">
        <v>43301</v>
      </c>
      <c r="D2318" s="4">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4">
        <v>43301</v>
      </c>
      <c r="D2319" s="4">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4">
        <v>43301</v>
      </c>
      <c r="D2320" s="4">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4">
        <v>42727</v>
      </c>
      <c r="D2321" s="4">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4">
        <v>43179</v>
      </c>
      <c r="D2322" s="4">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4">
        <v>42735</v>
      </c>
      <c r="D2323" s="4">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4">
        <v>42735</v>
      </c>
      <c r="D2324" s="4">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4">
        <v>42735</v>
      </c>
      <c r="D2325" s="4">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4">
        <v>42735</v>
      </c>
      <c r="D2326" s="4">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4">
        <v>42628</v>
      </c>
      <c r="D2327" s="4">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4">
        <v>42628</v>
      </c>
      <c r="D2328" s="4">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4">
        <v>42628</v>
      </c>
      <c r="D2329" s="4">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4">
        <v>43366</v>
      </c>
      <c r="D2330" s="4">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4">
        <v>42729</v>
      </c>
      <c r="D2331" s="4">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4">
        <v>43002</v>
      </c>
      <c r="D2332" s="4">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4">
        <v>43002</v>
      </c>
      <c r="D2333" s="4">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4">
        <v>43180</v>
      </c>
      <c r="D2334" s="4">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4">
        <v>43180</v>
      </c>
      <c r="D2335" s="4">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4">
        <v>42277</v>
      </c>
      <c r="D2336" s="4">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4">
        <v>43444</v>
      </c>
      <c r="D2337" s="4">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4">
        <v>43444</v>
      </c>
      <c r="D2338" s="4">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4">
        <v>42239</v>
      </c>
      <c r="D2339" s="4">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4">
        <v>42239</v>
      </c>
      <c r="D2340" s="4">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4">
        <v>42235</v>
      </c>
      <c r="D2341" s="4">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4">
        <v>43049</v>
      </c>
      <c r="D2342" s="4">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4">
        <v>42369</v>
      </c>
      <c r="D2343" s="4">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4">
        <v>42369</v>
      </c>
      <c r="D2344" s="4">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4">
        <v>42211</v>
      </c>
      <c r="D2345" s="4">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4">
        <v>42788</v>
      </c>
      <c r="D2346" s="4">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4">
        <v>42807</v>
      </c>
      <c r="D2347" s="4">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4">
        <v>42807</v>
      </c>
      <c r="D2348" s="4">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4">
        <v>42807</v>
      </c>
      <c r="D2349" s="4">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4">
        <v>43436</v>
      </c>
      <c r="D2350" s="4">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4">
        <v>43436</v>
      </c>
      <c r="D2351" s="4">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4">
        <v>43436</v>
      </c>
      <c r="D2352" s="4">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4">
        <v>43436</v>
      </c>
      <c r="D2353" s="4">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4">
        <v>43436</v>
      </c>
      <c r="D2354" s="4">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4">
        <v>42613</v>
      </c>
      <c r="D2355" s="4">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4">
        <v>42613</v>
      </c>
      <c r="D2356" s="4">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4">
        <v>42613</v>
      </c>
      <c r="D2357" s="4">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4">
        <v>42613</v>
      </c>
      <c r="D2358" s="4">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4">
        <v>42080</v>
      </c>
      <c r="D2359" s="4">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4">
        <v>42080</v>
      </c>
      <c r="D2360" s="4">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4">
        <v>42080</v>
      </c>
      <c r="D2361" s="4">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4">
        <v>42080</v>
      </c>
      <c r="D2362" s="4">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4">
        <v>42080</v>
      </c>
      <c r="D2363" s="4">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4">
        <v>43206</v>
      </c>
      <c r="D2364" s="4">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4">
        <v>42807</v>
      </c>
      <c r="D2365" s="4">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4">
        <v>42807</v>
      </c>
      <c r="D2366" s="4">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4">
        <v>42807</v>
      </c>
      <c r="D2367" s="4">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4">
        <v>42332</v>
      </c>
      <c r="D2368" s="4">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4">
        <v>43141</v>
      </c>
      <c r="D2369" s="4">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4">
        <v>43001</v>
      </c>
      <c r="D2370" s="4">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4">
        <v>43001</v>
      </c>
      <c r="D2371" s="4">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4">
        <v>43288</v>
      </c>
      <c r="D2372" s="4">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4">
        <v>42923</v>
      </c>
      <c r="D2373" s="4">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4">
        <v>42923</v>
      </c>
      <c r="D2374" s="4">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4">
        <v>42923</v>
      </c>
      <c r="D2375" s="4">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4">
        <v>42923</v>
      </c>
      <c r="D2376" s="4">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4">
        <v>43124</v>
      </c>
      <c r="D2377" s="4">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4">
        <v>42235</v>
      </c>
      <c r="D2378" s="4">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4">
        <v>42235</v>
      </c>
      <c r="D2379" s="4">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4">
        <v>42710</v>
      </c>
      <c r="D2380" s="4">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4">
        <v>42861</v>
      </c>
      <c r="D2381" s="4">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4">
        <v>42861</v>
      </c>
      <c r="D2382" s="4">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4">
        <v>42861</v>
      </c>
      <c r="D2383" s="4">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4">
        <v>43184</v>
      </c>
      <c r="D2384" s="4">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4">
        <v>43184</v>
      </c>
      <c r="D2385" s="4">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4">
        <v>43184</v>
      </c>
      <c r="D2386" s="4">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4">
        <v>43184</v>
      </c>
      <c r="D2387" s="4">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4">
        <v>43184</v>
      </c>
      <c r="D2388" s="4">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4">
        <v>42716</v>
      </c>
      <c r="D2389" s="4">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4">
        <v>42716</v>
      </c>
      <c r="D2390" s="4">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4">
        <v>42710</v>
      </c>
      <c r="D2391" s="4">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4">
        <v>42710</v>
      </c>
      <c r="D2392" s="4">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4">
        <v>42710</v>
      </c>
      <c r="D2393" s="4">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4">
        <v>42710</v>
      </c>
      <c r="D2394" s="4">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4">
        <v>42811</v>
      </c>
      <c r="D2395" s="4">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4">
        <v>42688</v>
      </c>
      <c r="D2396" s="4">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4">
        <v>42688</v>
      </c>
      <c r="D2397" s="4">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4">
        <v>42688</v>
      </c>
      <c r="D2398" s="4">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4">
        <v>43326</v>
      </c>
      <c r="D2399" s="4">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4">
        <v>43326</v>
      </c>
      <c r="D2400" s="4">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4">
        <v>43352</v>
      </c>
      <c r="D2401" s="4">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4">
        <v>43352</v>
      </c>
      <c r="D2402" s="4">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4">
        <v>43191</v>
      </c>
      <c r="D2403" s="4">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4">
        <v>43191</v>
      </c>
      <c r="D2404" s="4">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4">
        <v>43005</v>
      </c>
      <c r="D2405" s="4">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4">
        <v>43380</v>
      </c>
      <c r="D2406" s="4">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4">
        <v>43380</v>
      </c>
      <c r="D2407" s="4">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4">
        <v>43380</v>
      </c>
      <c r="D2408" s="4">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4">
        <v>43120</v>
      </c>
      <c r="D2409" s="4">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4">
        <v>43120</v>
      </c>
      <c r="D2410" s="4">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4">
        <v>43182</v>
      </c>
      <c r="D2411" s="4">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4">
        <v>42217</v>
      </c>
      <c r="D2412" s="4">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4">
        <v>42528</v>
      </c>
      <c r="D2413" s="4">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4">
        <v>42320</v>
      </c>
      <c r="D2414" s="4">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4">
        <v>42320</v>
      </c>
      <c r="D2415" s="4">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4">
        <v>43098</v>
      </c>
      <c r="D2416" s="4">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4">
        <v>42557</v>
      </c>
      <c r="D2417" s="4">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4">
        <v>43385</v>
      </c>
      <c r="D2418" s="4">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4">
        <v>43385</v>
      </c>
      <c r="D2419" s="4">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4">
        <v>42876</v>
      </c>
      <c r="D2420" s="4">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4">
        <v>43413</v>
      </c>
      <c r="D2421" s="4">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4">
        <v>43413</v>
      </c>
      <c r="D2422" s="4">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4">
        <v>42843</v>
      </c>
      <c r="D2423" s="4">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4">
        <v>42843</v>
      </c>
      <c r="D2424" s="4">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4">
        <v>43459</v>
      </c>
      <c r="D2425" s="4">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4">
        <v>43459</v>
      </c>
      <c r="D2426" s="4">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4">
        <v>43459</v>
      </c>
      <c r="D2427" s="4">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4">
        <v>43459</v>
      </c>
      <c r="D2428" s="4">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4">
        <v>42897</v>
      </c>
      <c r="D2429" s="4">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4">
        <v>42897</v>
      </c>
      <c r="D2430" s="4">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4">
        <v>42897</v>
      </c>
      <c r="D2431" s="4">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4">
        <v>43233</v>
      </c>
      <c r="D2432" s="4">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4">
        <v>43462</v>
      </c>
      <c r="D2433" s="4">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4">
        <v>42088</v>
      </c>
      <c r="D2434" s="4">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4">
        <v>43248</v>
      </c>
      <c r="D2435" s="4">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4">
        <v>42688</v>
      </c>
      <c r="D2436" s="4">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4">
        <v>42688</v>
      </c>
      <c r="D2437" s="4">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4">
        <v>43284</v>
      </c>
      <c r="D2438" s="4">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4">
        <v>42326</v>
      </c>
      <c r="D2439" s="4">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4">
        <v>42326</v>
      </c>
      <c r="D2440" s="4">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4">
        <v>43298</v>
      </c>
      <c r="D2441" s="4">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4">
        <v>42877</v>
      </c>
      <c r="D2442" s="4">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4">
        <v>42877</v>
      </c>
      <c r="D2443" s="4">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4">
        <v>42877</v>
      </c>
      <c r="D2444" s="4">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4">
        <v>42877</v>
      </c>
      <c r="D2445" s="4">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4">
        <v>42877</v>
      </c>
      <c r="D2446" s="4">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4">
        <v>42877</v>
      </c>
      <c r="D2447" s="4">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4">
        <v>42638</v>
      </c>
      <c r="D2448" s="4">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4">
        <v>43039</v>
      </c>
      <c r="D2449" s="4">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4">
        <v>42627</v>
      </c>
      <c r="D2450" s="4">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4">
        <v>43044</v>
      </c>
      <c r="D2451" s="4">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4">
        <v>43176</v>
      </c>
      <c r="D2452" s="4">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4">
        <v>43176</v>
      </c>
      <c r="D2453" s="4">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4">
        <v>43176</v>
      </c>
      <c r="D2454" s="4">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4">
        <v>43176</v>
      </c>
      <c r="D2455" s="4">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4">
        <v>43176</v>
      </c>
      <c r="D2456" s="4">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4">
        <v>43176</v>
      </c>
      <c r="D2457" s="4">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4">
        <v>43176</v>
      </c>
      <c r="D2458" s="4">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4">
        <v>43176</v>
      </c>
      <c r="D2459" s="4">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4">
        <v>43176</v>
      </c>
      <c r="D2460" s="4">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4">
        <v>43327</v>
      </c>
      <c r="D2461" s="4">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4">
        <v>42562</v>
      </c>
      <c r="D2462" s="4">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4">
        <v>42562</v>
      </c>
      <c r="D2463" s="4">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4">
        <v>43437</v>
      </c>
      <c r="D2464" s="4">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4">
        <v>43437</v>
      </c>
      <c r="D2465" s="4">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4">
        <v>43437</v>
      </c>
      <c r="D2466" s="4">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4">
        <v>43437</v>
      </c>
      <c r="D2467" s="4">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4">
        <v>43224</v>
      </c>
      <c r="D2468" s="4">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4">
        <v>43224</v>
      </c>
      <c r="D2469" s="4">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4">
        <v>43224</v>
      </c>
      <c r="D2470" s="4">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4">
        <v>43224</v>
      </c>
      <c r="D2471" s="4">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4">
        <v>42757</v>
      </c>
      <c r="D2472" s="4">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4">
        <v>42757</v>
      </c>
      <c r="D2473" s="4">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4">
        <v>42757</v>
      </c>
      <c r="D2474" s="4">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4">
        <v>43042</v>
      </c>
      <c r="D2475" s="4">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4">
        <v>43042</v>
      </c>
      <c r="D2476" s="4">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4">
        <v>43042</v>
      </c>
      <c r="D2477" s="4">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4">
        <v>43042</v>
      </c>
      <c r="D2478" s="4">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4">
        <v>43347</v>
      </c>
      <c r="D2479" s="4">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4">
        <v>42260</v>
      </c>
      <c r="D2480" s="4">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4">
        <v>43270</v>
      </c>
      <c r="D2481" s="4">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4">
        <v>43270</v>
      </c>
      <c r="D2482" s="4">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4">
        <v>43458</v>
      </c>
      <c r="D2483" s="4">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4">
        <v>43340</v>
      </c>
      <c r="D2484" s="4">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4">
        <v>43340</v>
      </c>
      <c r="D2485" s="4">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4">
        <v>43340</v>
      </c>
      <c r="D2486" s="4">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4">
        <v>43340</v>
      </c>
      <c r="D2487" s="4">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4">
        <v>42371</v>
      </c>
      <c r="D2488" s="4">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4">
        <v>42371</v>
      </c>
      <c r="D2489" s="4">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4">
        <v>42371</v>
      </c>
      <c r="D2490" s="4">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4">
        <v>42652</v>
      </c>
      <c r="D2491" s="4">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4">
        <v>42652</v>
      </c>
      <c r="D2492" s="4">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4">
        <v>42351</v>
      </c>
      <c r="D2493" s="4">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4">
        <v>42327</v>
      </c>
      <c r="D2494" s="4">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4">
        <v>42988</v>
      </c>
      <c r="D2495" s="4">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4">
        <v>42988</v>
      </c>
      <c r="D2496" s="4">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4">
        <v>42171</v>
      </c>
      <c r="D2497" s="4">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4">
        <v>42639</v>
      </c>
      <c r="D2498" s="4">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4">
        <v>42639</v>
      </c>
      <c r="D2499" s="4">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4">
        <v>42874</v>
      </c>
      <c r="D2500" s="4">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4">
        <v>43273</v>
      </c>
      <c r="D2501" s="4">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4">
        <v>43268</v>
      </c>
      <c r="D2502" s="4">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4">
        <v>43268</v>
      </c>
      <c r="D2503" s="4">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4">
        <v>43268</v>
      </c>
      <c r="D2504" s="4">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4">
        <v>43053</v>
      </c>
      <c r="D2505" s="4">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4">
        <v>42210</v>
      </c>
      <c r="D2506" s="4">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4">
        <v>42210</v>
      </c>
      <c r="D2507" s="4">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4">
        <v>42210</v>
      </c>
      <c r="D2508" s="4">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4">
        <v>42553</v>
      </c>
      <c r="D2509" s="4">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4">
        <v>43161</v>
      </c>
      <c r="D2510" s="4">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4">
        <v>43161</v>
      </c>
      <c r="D2511" s="4">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4">
        <v>43057</v>
      </c>
      <c r="D2512" s="4">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4">
        <v>42478</v>
      </c>
      <c r="D2513" s="4">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4">
        <v>43436</v>
      </c>
      <c r="D2514" s="4">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4">
        <v>43050</v>
      </c>
      <c r="D2515" s="4">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4">
        <v>43050</v>
      </c>
      <c r="D2516" s="4">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4">
        <v>42252</v>
      </c>
      <c r="D2517" s="4">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4">
        <v>42323</v>
      </c>
      <c r="D2518" s="4">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4">
        <v>43222</v>
      </c>
      <c r="D2519" s="4">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4">
        <v>43023</v>
      </c>
      <c r="D2520" s="4">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4">
        <v>43023</v>
      </c>
      <c r="D2521" s="4">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4">
        <v>43023</v>
      </c>
      <c r="D2522" s="4">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4">
        <v>43023</v>
      </c>
      <c r="D2523" s="4">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4">
        <v>43023</v>
      </c>
      <c r="D2524" s="4">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4">
        <v>43023</v>
      </c>
      <c r="D2525" s="4">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4">
        <v>42466</v>
      </c>
      <c r="D2526" s="4">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4">
        <v>42466</v>
      </c>
      <c r="D2527" s="4">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4">
        <v>42466</v>
      </c>
      <c r="D2528" s="4">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4">
        <v>42466</v>
      </c>
      <c r="D2529" s="4">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4">
        <v>42466</v>
      </c>
      <c r="D2530" s="4">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4">
        <v>42301</v>
      </c>
      <c r="D2531" s="4">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4">
        <v>42233</v>
      </c>
      <c r="D2532" s="4">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4">
        <v>42233</v>
      </c>
      <c r="D2533" s="4">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4">
        <v>42233</v>
      </c>
      <c r="D2534" s="4">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4">
        <v>42233</v>
      </c>
      <c r="D2535" s="4">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4">
        <v>43327</v>
      </c>
      <c r="D2536" s="4">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4">
        <v>42619</v>
      </c>
      <c r="D2537" s="4">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4">
        <v>42396</v>
      </c>
      <c r="D2538" s="4">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4">
        <v>42396</v>
      </c>
      <c r="D2539" s="4">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4">
        <v>42396</v>
      </c>
      <c r="D2540" s="4">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4">
        <v>42567</v>
      </c>
      <c r="D2541" s="4">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4">
        <v>42567</v>
      </c>
      <c r="D2542" s="4">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4">
        <v>42855</v>
      </c>
      <c r="D2543" s="4">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4">
        <v>42273</v>
      </c>
      <c r="D2544" s="4">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4">
        <v>42986</v>
      </c>
      <c r="D2545" s="4">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4">
        <v>42986</v>
      </c>
      <c r="D2546" s="4">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4">
        <v>43206</v>
      </c>
      <c r="D2547" s="4">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4">
        <v>43206</v>
      </c>
      <c r="D2548" s="4">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4">
        <v>42598</v>
      </c>
      <c r="D2549" s="4">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4">
        <v>42598</v>
      </c>
      <c r="D2550" s="4">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4">
        <v>42598</v>
      </c>
      <c r="D2551" s="4">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4">
        <v>42598</v>
      </c>
      <c r="D2552" s="4">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4">
        <v>43423</v>
      </c>
      <c r="D2553" s="4">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4">
        <v>43423</v>
      </c>
      <c r="D2554" s="4">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4">
        <v>42992</v>
      </c>
      <c r="D2555" s="4">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4">
        <v>42962</v>
      </c>
      <c r="D2556" s="4">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4">
        <v>42639</v>
      </c>
      <c r="D2557" s="4">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4">
        <v>43016</v>
      </c>
      <c r="D2558" s="4">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4">
        <v>42453</v>
      </c>
      <c r="D2559" s="4">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4">
        <v>42521</v>
      </c>
      <c r="D2560" s="4">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4">
        <v>42521</v>
      </c>
      <c r="D2561" s="4">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4">
        <v>42521</v>
      </c>
      <c r="D2562" s="4">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4">
        <v>42729</v>
      </c>
      <c r="D2563" s="4">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4">
        <v>42729</v>
      </c>
      <c r="D2564" s="4">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4">
        <v>42446</v>
      </c>
      <c r="D2565" s="4">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4">
        <v>42446</v>
      </c>
      <c r="D2566" s="4">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4">
        <v>43455</v>
      </c>
      <c r="D2567" s="4">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4">
        <v>43405</v>
      </c>
      <c r="D2568" s="4">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4">
        <v>43405</v>
      </c>
      <c r="D2569" s="4">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4">
        <v>43350</v>
      </c>
      <c r="D2570" s="4">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4">
        <v>43461</v>
      </c>
      <c r="D2571" s="4">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4">
        <v>43461</v>
      </c>
      <c r="D2572" s="4">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4">
        <v>43297</v>
      </c>
      <c r="D2573" s="4">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4">
        <v>42959</v>
      </c>
      <c r="D2574" s="4">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4">
        <v>43290</v>
      </c>
      <c r="D2575" s="4">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4">
        <v>42330</v>
      </c>
      <c r="D2576" s="4">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4">
        <v>42330</v>
      </c>
      <c r="D2577" s="4">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4">
        <v>42330</v>
      </c>
      <c r="D2578" s="4">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4">
        <v>42330</v>
      </c>
      <c r="D2579" s="4">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4">
        <v>42030</v>
      </c>
      <c r="D2580" s="4">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4">
        <v>42030</v>
      </c>
      <c r="D2581" s="4">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4">
        <v>42030</v>
      </c>
      <c r="D2582" s="4">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4">
        <v>42030</v>
      </c>
      <c r="D2583" s="4">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4">
        <v>42030</v>
      </c>
      <c r="D2584" s="4">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4">
        <v>42030</v>
      </c>
      <c r="D2585" s="4">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4">
        <v>42030</v>
      </c>
      <c r="D2586" s="4">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4">
        <v>42677</v>
      </c>
      <c r="D2587" s="4">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4">
        <v>43281</v>
      </c>
      <c r="D2588" s="4">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4">
        <v>43281</v>
      </c>
      <c r="D2589" s="4">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4">
        <v>42860</v>
      </c>
      <c r="D2590" s="4">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4">
        <v>42860</v>
      </c>
      <c r="D2591" s="4">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4">
        <v>42986</v>
      </c>
      <c r="D2592" s="4">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4">
        <v>42986</v>
      </c>
      <c r="D2593" s="4">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4">
        <v>43428</v>
      </c>
      <c r="D2594" s="4">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4">
        <v>43428</v>
      </c>
      <c r="D2595" s="4">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4">
        <v>43233</v>
      </c>
      <c r="D2596" s="4">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4">
        <v>43233</v>
      </c>
      <c r="D2597" s="4">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4">
        <v>43233</v>
      </c>
      <c r="D2598" s="4">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4">
        <v>43233</v>
      </c>
      <c r="D2599" s="4">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4">
        <v>43233</v>
      </c>
      <c r="D2600" s="4">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4">
        <v>43213</v>
      </c>
      <c r="D2601" s="4">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4">
        <v>43213</v>
      </c>
      <c r="D2602" s="4">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4">
        <v>42890</v>
      </c>
      <c r="D2603" s="4">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4">
        <v>42890</v>
      </c>
      <c r="D2604" s="4">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4">
        <v>42890</v>
      </c>
      <c r="D2605" s="4">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4">
        <v>42890</v>
      </c>
      <c r="D2606" s="4">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4">
        <v>42354</v>
      </c>
      <c r="D2607" s="4">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4">
        <v>42798</v>
      </c>
      <c r="D2608" s="4">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4">
        <v>42333</v>
      </c>
      <c r="D2609" s="4">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4">
        <v>42333</v>
      </c>
      <c r="D2610" s="4">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4">
        <v>42333</v>
      </c>
      <c r="D2611" s="4">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4">
        <v>42333</v>
      </c>
      <c r="D2612" s="4">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4">
        <v>42333</v>
      </c>
      <c r="D2613" s="4">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4">
        <v>42333</v>
      </c>
      <c r="D2614" s="4">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4">
        <v>42853</v>
      </c>
      <c r="D2615" s="4">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4">
        <v>42120</v>
      </c>
      <c r="D2616" s="4">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4">
        <v>42120</v>
      </c>
      <c r="D2617" s="4">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4">
        <v>43191</v>
      </c>
      <c r="D2618" s="4">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4">
        <v>43191</v>
      </c>
      <c r="D2619" s="4">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4">
        <v>43456</v>
      </c>
      <c r="D2620" s="4">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4">
        <v>43456</v>
      </c>
      <c r="D2621" s="4">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4">
        <v>43456</v>
      </c>
      <c r="D2622" s="4">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4">
        <v>43456</v>
      </c>
      <c r="D2623" s="4">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4">
        <v>42341</v>
      </c>
      <c r="D2624" s="4">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4">
        <v>43395</v>
      </c>
      <c r="D2625" s="4">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4">
        <v>43395</v>
      </c>
      <c r="D2626" s="4">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4">
        <v>43395</v>
      </c>
      <c r="D2627" s="4">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4">
        <v>43395</v>
      </c>
      <c r="D2628" s="4">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4">
        <v>43417</v>
      </c>
      <c r="D2629" s="4">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4">
        <v>43417</v>
      </c>
      <c r="D2630" s="4">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4">
        <v>43417</v>
      </c>
      <c r="D2631" s="4">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4">
        <v>42623</v>
      </c>
      <c r="D2632" s="4">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4">
        <v>43235</v>
      </c>
      <c r="D2633" s="4">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4">
        <v>43235</v>
      </c>
      <c r="D2634" s="4">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4">
        <v>43235</v>
      </c>
      <c r="D2635" s="4">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4">
        <v>42556</v>
      </c>
      <c r="D2636" s="4">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4">
        <v>42556</v>
      </c>
      <c r="D2637" s="4">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4">
        <v>42597</v>
      </c>
      <c r="D2638" s="4">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4">
        <v>43263</v>
      </c>
      <c r="D2639" s="4">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4">
        <v>43263</v>
      </c>
      <c r="D2640" s="4">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4">
        <v>43263</v>
      </c>
      <c r="D2641" s="4">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4">
        <v>43263</v>
      </c>
      <c r="D2642" s="4">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4">
        <v>42420</v>
      </c>
      <c r="D2643" s="4">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4">
        <v>43098</v>
      </c>
      <c r="D2644" s="4">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4">
        <v>42842</v>
      </c>
      <c r="D2645" s="4">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4">
        <v>42842</v>
      </c>
      <c r="D2646" s="4">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4">
        <v>42254</v>
      </c>
      <c r="D2647" s="4">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4">
        <v>42254</v>
      </c>
      <c r="D2648" s="4">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4">
        <v>42254</v>
      </c>
      <c r="D2649" s="4">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4">
        <v>42254</v>
      </c>
      <c r="D2650" s="4">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4">
        <v>42254</v>
      </c>
      <c r="D2651" s="4">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4">
        <v>43004</v>
      </c>
      <c r="D2652" s="4">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4">
        <v>43360</v>
      </c>
      <c r="D2653" s="4">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4">
        <v>43360</v>
      </c>
      <c r="D2654" s="4">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4">
        <v>43360</v>
      </c>
      <c r="D2655" s="4">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4">
        <v>43360</v>
      </c>
      <c r="D2656" s="4">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4">
        <v>43360</v>
      </c>
      <c r="D2657" s="4">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4">
        <v>43360</v>
      </c>
      <c r="D2658" s="4">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4">
        <v>43360</v>
      </c>
      <c r="D2659" s="4">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4">
        <v>42963</v>
      </c>
      <c r="D2660" s="4">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4">
        <v>42728</v>
      </c>
      <c r="D2661" s="4">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4">
        <v>43432</v>
      </c>
      <c r="D2662" s="4">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4">
        <v>43432</v>
      </c>
      <c r="D2663" s="4">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4">
        <v>43204</v>
      </c>
      <c r="D2664" s="4">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4">
        <v>42856</v>
      </c>
      <c r="D2665" s="4">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4">
        <v>42856</v>
      </c>
      <c r="D2666" s="4">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4">
        <v>42856</v>
      </c>
      <c r="D2667" s="4">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4">
        <v>43009</v>
      </c>
      <c r="D2668" s="4">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4">
        <v>43009</v>
      </c>
      <c r="D2669" s="4">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4">
        <v>42607</v>
      </c>
      <c r="D2670" s="4">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4">
        <v>42607</v>
      </c>
      <c r="D2671" s="4">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4">
        <v>42256</v>
      </c>
      <c r="D2672" s="4">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4">
        <v>42256</v>
      </c>
      <c r="D2673" s="4">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4">
        <v>42256</v>
      </c>
      <c r="D2674" s="4">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4">
        <v>42256</v>
      </c>
      <c r="D2675" s="4">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4">
        <v>43437</v>
      </c>
      <c r="D2676" s="4">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4">
        <v>43431</v>
      </c>
      <c r="D2677" s="4">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4">
        <v>43431</v>
      </c>
      <c r="D2678" s="4">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4">
        <v>42176</v>
      </c>
      <c r="D2679" s="4">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4">
        <v>42176</v>
      </c>
      <c r="D2680" s="4">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4">
        <v>43121</v>
      </c>
      <c r="D2681" s="4">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4">
        <v>43121</v>
      </c>
      <c r="D2682" s="4">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4">
        <v>43121</v>
      </c>
      <c r="D2683" s="4">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4">
        <v>43121</v>
      </c>
      <c r="D2684" s="4">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4">
        <v>43121</v>
      </c>
      <c r="D2685" s="4">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4">
        <v>43280</v>
      </c>
      <c r="D2686" s="4">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4">
        <v>42984</v>
      </c>
      <c r="D2687" s="4">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4">
        <v>42984</v>
      </c>
      <c r="D2688" s="4">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4">
        <v>42951</v>
      </c>
      <c r="D2689" s="4">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4">
        <v>42686</v>
      </c>
      <c r="D2690" s="4">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4">
        <v>42185</v>
      </c>
      <c r="D2691" s="4">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4">
        <v>43438</v>
      </c>
      <c r="D2692" s="4">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4">
        <v>42975</v>
      </c>
      <c r="D2693" s="4">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4">
        <v>42975</v>
      </c>
      <c r="D2694" s="4">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4">
        <v>42757</v>
      </c>
      <c r="D2695" s="4">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4">
        <v>42292</v>
      </c>
      <c r="D2696" s="4">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4">
        <v>42773</v>
      </c>
      <c r="D2697" s="4">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4">
        <v>42081</v>
      </c>
      <c r="D2698" s="4">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4">
        <v>42081</v>
      </c>
      <c r="D2699" s="4">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4">
        <v>42081</v>
      </c>
      <c r="D2700" s="4">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4">
        <v>42081</v>
      </c>
      <c r="D2701" s="4">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4">
        <v>42081</v>
      </c>
      <c r="D2702" s="4">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4">
        <v>42081</v>
      </c>
      <c r="D2703" s="4">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4">
        <v>42081</v>
      </c>
      <c r="D2704" s="4">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4">
        <v>42148</v>
      </c>
      <c r="D2705" s="4">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4">
        <v>43292</v>
      </c>
      <c r="D2706" s="4">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4">
        <v>43267</v>
      </c>
      <c r="D2707" s="4">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4">
        <v>43267</v>
      </c>
      <c r="D2708" s="4">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4">
        <v>43267</v>
      </c>
      <c r="D2709" s="4">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4">
        <v>42399</v>
      </c>
      <c r="D2710" s="4">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4">
        <v>42399</v>
      </c>
      <c r="D2711" s="4">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4">
        <v>42715</v>
      </c>
      <c r="D2712" s="4">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4">
        <v>43382</v>
      </c>
      <c r="D2713" s="4">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4">
        <v>43310</v>
      </c>
      <c r="D2714" s="4">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4">
        <v>42119</v>
      </c>
      <c r="D2715" s="4">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4">
        <v>42705</v>
      </c>
      <c r="D2716" s="4">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4">
        <v>42342</v>
      </c>
      <c r="D2717" s="4">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4">
        <v>43338</v>
      </c>
      <c r="D2718" s="4">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4">
        <v>42254</v>
      </c>
      <c r="D2719" s="4">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4">
        <v>43455</v>
      </c>
      <c r="D2720" s="4">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4">
        <v>42344</v>
      </c>
      <c r="D2721" s="4">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4">
        <v>42312</v>
      </c>
      <c r="D2722" s="4">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4">
        <v>42312</v>
      </c>
      <c r="D2723" s="4">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4">
        <v>42839</v>
      </c>
      <c r="D2724" s="4">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4">
        <v>42281</v>
      </c>
      <c r="D2725" s="4">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4">
        <v>42281</v>
      </c>
      <c r="D2726" s="4">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4">
        <v>43411</v>
      </c>
      <c r="D2727" s="4">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4">
        <v>43411</v>
      </c>
      <c r="D2728" s="4">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4">
        <v>43456</v>
      </c>
      <c r="D2729" s="4">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4">
        <v>43456</v>
      </c>
      <c r="D2730" s="4">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4">
        <v>43144</v>
      </c>
      <c r="D2731" s="4">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4">
        <v>43144</v>
      </c>
      <c r="D2732" s="4">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4">
        <v>43144</v>
      </c>
      <c r="D2733" s="4">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4">
        <v>42187</v>
      </c>
      <c r="D2734" s="4">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4">
        <v>42187</v>
      </c>
      <c r="D2735" s="4">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4">
        <v>42421</v>
      </c>
      <c r="D2736" s="4">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4">
        <v>42687</v>
      </c>
      <c r="D2737" s="4">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4">
        <v>42687</v>
      </c>
      <c r="D2738" s="4">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4">
        <v>42687</v>
      </c>
      <c r="D2739" s="4">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4">
        <v>42687</v>
      </c>
      <c r="D2740" s="4">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4">
        <v>43206</v>
      </c>
      <c r="D2741" s="4">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4">
        <v>43206</v>
      </c>
      <c r="D2742" s="4">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4">
        <v>42791</v>
      </c>
      <c r="D2743" s="4">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4">
        <v>42312</v>
      </c>
      <c r="D2744" s="4">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4">
        <v>42541</v>
      </c>
      <c r="D2745" s="4">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4">
        <v>42541</v>
      </c>
      <c r="D2746" s="4">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4">
        <v>43319</v>
      </c>
      <c r="D2747" s="4">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4">
        <v>42136</v>
      </c>
      <c r="D2748" s="4">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4">
        <v>42696</v>
      </c>
      <c r="D2749" s="4">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4">
        <v>42708</v>
      </c>
      <c r="D2750" s="4">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4">
        <v>42163</v>
      </c>
      <c r="D2751" s="4">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4">
        <v>42224</v>
      </c>
      <c r="D2752" s="4">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4">
        <v>42150</v>
      </c>
      <c r="D2753" s="4">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4">
        <v>42477</v>
      </c>
      <c r="D2754" s="4">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4">
        <v>42477</v>
      </c>
      <c r="D2755" s="4">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4">
        <v>42477</v>
      </c>
      <c r="D2756" s="4">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4">
        <v>42477</v>
      </c>
      <c r="D2757" s="4">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4">
        <v>42477</v>
      </c>
      <c r="D2758" s="4">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4">
        <v>42897</v>
      </c>
      <c r="D2759" s="4">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4">
        <v>42805</v>
      </c>
      <c r="D2760" s="4">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4">
        <v>42805</v>
      </c>
      <c r="D2761" s="4">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4">
        <v>42150</v>
      </c>
      <c r="D2762" s="4">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4">
        <v>43385</v>
      </c>
      <c r="D2763" s="4">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4">
        <v>43385</v>
      </c>
      <c r="D2764" s="4">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4">
        <v>43273</v>
      </c>
      <c r="D2765" s="4">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4">
        <v>43273</v>
      </c>
      <c r="D2766" s="4">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4">
        <v>43273</v>
      </c>
      <c r="D2767" s="4">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4">
        <v>43115</v>
      </c>
      <c r="D2768" s="4">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4">
        <v>43115</v>
      </c>
      <c r="D2769" s="4">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4">
        <v>42462</v>
      </c>
      <c r="D2770" s="4">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4">
        <v>42462</v>
      </c>
      <c r="D2771" s="4">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4">
        <v>42462</v>
      </c>
      <c r="D2772" s="4">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4">
        <v>42981</v>
      </c>
      <c r="D2773" s="4">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4">
        <v>43444</v>
      </c>
      <c r="D2774" s="4">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4">
        <v>43061</v>
      </c>
      <c r="D2775" s="4">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4">
        <v>43415</v>
      </c>
      <c r="D2776" s="4">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4">
        <v>43029</v>
      </c>
      <c r="D2777" s="4">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4">
        <v>42725</v>
      </c>
      <c r="D2778" s="4">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4">
        <v>42568</v>
      </c>
      <c r="D2779" s="4">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4">
        <v>43220</v>
      </c>
      <c r="D2780" s="4">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4">
        <v>43220</v>
      </c>
      <c r="D2781" s="4">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4">
        <v>43226</v>
      </c>
      <c r="D2782" s="4">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4">
        <v>43424</v>
      </c>
      <c r="D2783" s="4">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4">
        <v>43050</v>
      </c>
      <c r="D2784" s="4">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4">
        <v>43044</v>
      </c>
      <c r="D2785" s="4">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4">
        <v>43017</v>
      </c>
      <c r="D2786" s="4">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4">
        <v>42634</v>
      </c>
      <c r="D2787" s="4">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4">
        <v>42634</v>
      </c>
      <c r="D2788" s="4">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4">
        <v>42340</v>
      </c>
      <c r="D2789" s="4">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4">
        <v>42340</v>
      </c>
      <c r="D2790" s="4">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4">
        <v>42340</v>
      </c>
      <c r="D2791" s="4">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4">
        <v>42268</v>
      </c>
      <c r="D2792" s="4">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4">
        <v>42268</v>
      </c>
      <c r="D2793" s="4">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4">
        <v>42268</v>
      </c>
      <c r="D2794" s="4">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4">
        <v>42106</v>
      </c>
      <c r="D2795" s="4">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4">
        <v>42106</v>
      </c>
      <c r="D2796" s="4">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4">
        <v>42106</v>
      </c>
      <c r="D2797" s="4">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4">
        <v>42106</v>
      </c>
      <c r="D2798" s="4">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4">
        <v>43393</v>
      </c>
      <c r="D2799" s="4">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4">
        <v>43393</v>
      </c>
      <c r="D2800" s="4">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4">
        <v>43393</v>
      </c>
      <c r="D2801" s="4">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4">
        <v>43033</v>
      </c>
      <c r="D2802" s="4">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4">
        <v>42675</v>
      </c>
      <c r="D2803" s="4">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4">
        <v>43407</v>
      </c>
      <c r="D2804" s="4">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4">
        <v>42502</v>
      </c>
      <c r="D2805" s="4">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4">
        <v>42502</v>
      </c>
      <c r="D2806" s="4">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4">
        <v>42620</v>
      </c>
      <c r="D2807" s="4">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4">
        <v>42576</v>
      </c>
      <c r="D2808" s="4">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4">
        <v>42576</v>
      </c>
      <c r="D2809" s="4">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4">
        <v>42576</v>
      </c>
      <c r="D2810" s="4">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4">
        <v>42576</v>
      </c>
      <c r="D2811" s="4">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4">
        <v>42690</v>
      </c>
      <c r="D2812" s="4">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4">
        <v>42690</v>
      </c>
      <c r="D2813" s="4">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4">
        <v>42690</v>
      </c>
      <c r="D2814" s="4">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4">
        <v>42690</v>
      </c>
      <c r="D2815" s="4">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4">
        <v>42690</v>
      </c>
      <c r="D2816" s="4">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4">
        <v>42614</v>
      </c>
      <c r="D2817" s="4">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4">
        <v>42614</v>
      </c>
      <c r="D2818" s="4">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4">
        <v>42614</v>
      </c>
      <c r="D2819" s="4">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4">
        <v>42614</v>
      </c>
      <c r="D2820" s="4">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4">
        <v>42860</v>
      </c>
      <c r="D2821" s="4">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4">
        <v>42860</v>
      </c>
      <c r="D2822" s="4">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4">
        <v>43100</v>
      </c>
      <c r="D2823" s="4">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4">
        <v>43361</v>
      </c>
      <c r="D2824" s="4">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4">
        <v>43361</v>
      </c>
      <c r="D2825" s="4">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4">
        <v>42272</v>
      </c>
      <c r="D2826" s="4">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4">
        <v>42272</v>
      </c>
      <c r="D2827" s="4">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4">
        <v>42272</v>
      </c>
      <c r="D2828" s="4">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4">
        <v>42272</v>
      </c>
      <c r="D2829" s="4">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4">
        <v>42848</v>
      </c>
      <c r="D2830" s="4">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4">
        <v>42848</v>
      </c>
      <c r="D2831" s="4">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4">
        <v>42848</v>
      </c>
      <c r="D2832" s="4">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4">
        <v>42309</v>
      </c>
      <c r="D2833" s="4">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4">
        <v>42309</v>
      </c>
      <c r="D2834" s="4">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4">
        <v>43126</v>
      </c>
      <c r="D2835" s="4">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4">
        <v>43126</v>
      </c>
      <c r="D2836" s="4">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4">
        <v>43415</v>
      </c>
      <c r="D2837" s="4">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4">
        <v>43415</v>
      </c>
      <c r="D2838" s="4">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4">
        <v>43415</v>
      </c>
      <c r="D2839" s="4">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4">
        <v>42895</v>
      </c>
      <c r="D2840" s="4">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4">
        <v>42616</v>
      </c>
      <c r="D2841" s="4">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4">
        <v>42077</v>
      </c>
      <c r="D2842" s="4">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4">
        <v>43343</v>
      </c>
      <c r="D2843" s="4">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4">
        <v>43182</v>
      </c>
      <c r="D2844" s="4">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4">
        <v>43238</v>
      </c>
      <c r="D2845" s="4">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4">
        <v>43096</v>
      </c>
      <c r="D2846" s="4">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4">
        <v>43421</v>
      </c>
      <c r="D2847" s="4">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4">
        <v>43353</v>
      </c>
      <c r="D2848" s="4">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4">
        <v>43198</v>
      </c>
      <c r="D2849" s="4">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4">
        <v>43198</v>
      </c>
      <c r="D2850" s="4">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4">
        <v>43067</v>
      </c>
      <c r="D2851" s="4">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4">
        <v>42888</v>
      </c>
      <c r="D2852" s="4">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4">
        <v>43451</v>
      </c>
      <c r="D2853" s="4">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4">
        <v>42813</v>
      </c>
      <c r="D2854" s="4">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4">
        <v>42813</v>
      </c>
      <c r="D2855" s="4">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4">
        <v>43332</v>
      </c>
      <c r="D2856" s="4">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4">
        <v>43306</v>
      </c>
      <c r="D2857" s="4">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4">
        <v>42973</v>
      </c>
      <c r="D2858" s="4">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4">
        <v>42962</v>
      </c>
      <c r="D2859" s="4">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4">
        <v>43239</v>
      </c>
      <c r="D2860" s="4">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4">
        <v>43239</v>
      </c>
      <c r="D2861" s="4">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4">
        <v>43239</v>
      </c>
      <c r="D2862" s="4">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4">
        <v>43239</v>
      </c>
      <c r="D2863" s="4">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4">
        <v>43324</v>
      </c>
      <c r="D2864" s="4">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4">
        <v>43325</v>
      </c>
      <c r="D2865" s="4">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4">
        <v>43325</v>
      </c>
      <c r="D2866" s="4">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4">
        <v>43325</v>
      </c>
      <c r="D2867" s="4">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4">
        <v>43325</v>
      </c>
      <c r="D2868" s="4">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4">
        <v>43049</v>
      </c>
      <c r="D2869" s="4">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4">
        <v>43049</v>
      </c>
      <c r="D2870" s="4">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4">
        <v>43263</v>
      </c>
      <c r="D2871" s="4">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4">
        <v>42085</v>
      </c>
      <c r="D2872" s="4">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4">
        <v>42085</v>
      </c>
      <c r="D2873" s="4">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4">
        <v>43266</v>
      </c>
      <c r="D2874" s="4">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4">
        <v>43420</v>
      </c>
      <c r="D2875" s="4">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4">
        <v>43463</v>
      </c>
      <c r="D2876" s="4">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4">
        <v>42756</v>
      </c>
      <c r="D2877" s="4">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4">
        <v>42756</v>
      </c>
      <c r="D2878" s="4">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4">
        <v>42750</v>
      </c>
      <c r="D2879" s="4">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4">
        <v>42750</v>
      </c>
      <c r="D2880" s="4">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4">
        <v>42750</v>
      </c>
      <c r="D2881" s="4">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4">
        <v>42997</v>
      </c>
      <c r="D2882" s="4">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4">
        <v>42997</v>
      </c>
      <c r="D2883" s="4">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4">
        <v>42056</v>
      </c>
      <c r="D2884" s="4">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4">
        <v>43050</v>
      </c>
      <c r="D2885" s="4">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4">
        <v>42765</v>
      </c>
      <c r="D2886" s="4">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4">
        <v>43026</v>
      </c>
      <c r="D2887" s="4">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4">
        <v>43452</v>
      </c>
      <c r="D2888" s="4">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4">
        <v>43452</v>
      </c>
      <c r="D2889" s="4">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4">
        <v>43452</v>
      </c>
      <c r="D2890" s="4">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4">
        <v>43406</v>
      </c>
      <c r="D2891" s="4">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4">
        <v>42123</v>
      </c>
      <c r="D2892" s="4">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4">
        <v>42123</v>
      </c>
      <c r="D2893" s="4">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4">
        <v>43396</v>
      </c>
      <c r="D2894" s="4">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4">
        <v>43396</v>
      </c>
      <c r="D2895" s="4">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4">
        <v>43396</v>
      </c>
      <c r="D2896" s="4">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4">
        <v>43396</v>
      </c>
      <c r="D2897" s="4">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4">
        <v>42093</v>
      </c>
      <c r="D2898" s="4">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4">
        <v>42739</v>
      </c>
      <c r="D2899" s="4">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4">
        <v>42486</v>
      </c>
      <c r="D2900" s="4">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4">
        <v>42625</v>
      </c>
      <c r="D2901" s="4">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4">
        <v>42625</v>
      </c>
      <c r="D2902" s="4">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4">
        <v>43354</v>
      </c>
      <c r="D2903" s="4">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4">
        <v>42898</v>
      </c>
      <c r="D2904" s="4">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4">
        <v>42913</v>
      </c>
      <c r="D2905" s="4">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4">
        <v>42913</v>
      </c>
      <c r="D2906" s="4">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4">
        <v>42273</v>
      </c>
      <c r="D2907" s="4">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4">
        <v>43407</v>
      </c>
      <c r="D2908" s="4">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4">
        <v>43407</v>
      </c>
      <c r="D2909" s="4">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4">
        <v>43407</v>
      </c>
      <c r="D2910" s="4">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4">
        <v>43150</v>
      </c>
      <c r="D2911" s="4">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4">
        <v>42679</v>
      </c>
      <c r="D2912" s="4">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4">
        <v>42171</v>
      </c>
      <c r="D2913" s="4">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4">
        <v>42171</v>
      </c>
      <c r="D2914" s="4">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4">
        <v>42171</v>
      </c>
      <c r="D2915" s="4">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4">
        <v>42655</v>
      </c>
      <c r="D2916" s="4">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4">
        <v>42655</v>
      </c>
      <c r="D2917" s="4">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4">
        <v>42655</v>
      </c>
      <c r="D2918" s="4">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4">
        <v>43339</v>
      </c>
      <c r="D2919" s="4">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4">
        <v>43062</v>
      </c>
      <c r="D2920" s="4">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4">
        <v>43062</v>
      </c>
      <c r="D2921" s="4">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4">
        <v>43062</v>
      </c>
      <c r="D2922" s="4">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4">
        <v>43130</v>
      </c>
      <c r="D2923" s="4">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4">
        <v>42704</v>
      </c>
      <c r="D2924" s="4">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4">
        <v>42183</v>
      </c>
      <c r="D2925" s="4">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4">
        <v>42249</v>
      </c>
      <c r="D2926" s="4">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4">
        <v>42249</v>
      </c>
      <c r="D2927" s="4">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4">
        <v>43291</v>
      </c>
      <c r="D2928" s="4">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4">
        <v>43255</v>
      </c>
      <c r="D2929" s="4">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4">
        <v>43392</v>
      </c>
      <c r="D2930" s="4">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4">
        <v>43422</v>
      </c>
      <c r="D2931" s="4">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4">
        <v>42590</v>
      </c>
      <c r="D2932" s="4">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4">
        <v>42590</v>
      </c>
      <c r="D2933" s="4">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4">
        <v>42590</v>
      </c>
      <c r="D2934" s="4">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4">
        <v>43075</v>
      </c>
      <c r="D2935" s="4">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4">
        <v>43075</v>
      </c>
      <c r="D2936" s="4">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4">
        <v>43075</v>
      </c>
      <c r="D2937" s="4">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4">
        <v>43075</v>
      </c>
      <c r="D2938" s="4">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4">
        <v>43075</v>
      </c>
      <c r="D2939" s="4">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4">
        <v>43075</v>
      </c>
      <c r="D2940" s="4">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4">
        <v>43075</v>
      </c>
      <c r="D2941" s="4">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4">
        <v>43184</v>
      </c>
      <c r="D2942" s="4">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4">
        <v>43184</v>
      </c>
      <c r="D2943" s="4">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4">
        <v>43184</v>
      </c>
      <c r="D2944" s="4">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4">
        <v>43423</v>
      </c>
      <c r="D2945" s="4">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4">
        <v>43423</v>
      </c>
      <c r="D2946" s="4">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4">
        <v>43043</v>
      </c>
      <c r="D2947" s="4">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4">
        <v>43448</v>
      </c>
      <c r="D2948" s="4">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4">
        <v>43448</v>
      </c>
      <c r="D2949" s="4">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4">
        <v>43448</v>
      </c>
      <c r="D2950" s="4">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4">
        <v>43416</v>
      </c>
      <c r="D2951" s="4">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4">
        <v>43416</v>
      </c>
      <c r="D2952" s="4">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4">
        <v>43416</v>
      </c>
      <c r="D2953" s="4">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4">
        <v>43416</v>
      </c>
      <c r="D2954" s="4">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4">
        <v>43416</v>
      </c>
      <c r="D2955" s="4">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4">
        <v>43416</v>
      </c>
      <c r="D2956" s="4">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4">
        <v>42965</v>
      </c>
      <c r="D2957" s="4">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4">
        <v>43278</v>
      </c>
      <c r="D2958" s="4">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4">
        <v>43224</v>
      </c>
      <c r="D2959" s="4">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4">
        <v>42728</v>
      </c>
      <c r="D2960" s="4">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4">
        <v>42728</v>
      </c>
      <c r="D2961" s="4">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4">
        <v>43216</v>
      </c>
      <c r="D2962" s="4">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4">
        <v>43216</v>
      </c>
      <c r="D2963" s="4">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4">
        <v>43450</v>
      </c>
      <c r="D2964" s="4">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4">
        <v>43450</v>
      </c>
      <c r="D2965" s="4">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4">
        <v>43450</v>
      </c>
      <c r="D2966" s="4">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4">
        <v>43450</v>
      </c>
      <c r="D2967" s="4">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4">
        <v>42365</v>
      </c>
      <c r="D2968" s="4">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4">
        <v>42365</v>
      </c>
      <c r="D2969" s="4">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4">
        <v>43410</v>
      </c>
      <c r="D2970" s="4">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4">
        <v>43410</v>
      </c>
      <c r="D2971" s="4">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4">
        <v>43410</v>
      </c>
      <c r="D2972" s="4">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4">
        <v>43410</v>
      </c>
      <c r="D2973" s="4">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4">
        <v>43410</v>
      </c>
      <c r="D2974" s="4">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4">
        <v>43450</v>
      </c>
      <c r="D2975" s="4">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4">
        <v>42497</v>
      </c>
      <c r="D2976" s="4">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4">
        <v>42497</v>
      </c>
      <c r="D2977" s="4">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4">
        <v>43438</v>
      </c>
      <c r="D2978" s="4">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4">
        <v>43376</v>
      </c>
      <c r="D2979" s="4">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4">
        <v>42017</v>
      </c>
      <c r="D2980" s="4">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4">
        <v>42533</v>
      </c>
      <c r="D2981" s="4">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4">
        <v>42533</v>
      </c>
      <c r="D2982" s="4">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4">
        <v>42197</v>
      </c>
      <c r="D2983" s="4">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4">
        <v>42197</v>
      </c>
      <c r="D2984" s="4">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4">
        <v>42344</v>
      </c>
      <c r="D2985" s="4">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4">
        <v>42344</v>
      </c>
      <c r="D2986" s="4">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4">
        <v>42880</v>
      </c>
      <c r="D2987" s="4">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4">
        <v>42880</v>
      </c>
      <c r="D2988" s="4">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4">
        <v>42880</v>
      </c>
      <c r="D2989" s="4">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4">
        <v>42787</v>
      </c>
      <c r="D2990" s="4">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4">
        <v>42787</v>
      </c>
      <c r="D2991" s="4">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4">
        <v>42787</v>
      </c>
      <c r="D2992" s="4">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4">
        <v>42787</v>
      </c>
      <c r="D2993" s="4">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4">
        <v>43010</v>
      </c>
      <c r="D2994" s="4">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4">
        <v>43170</v>
      </c>
      <c r="D2995" s="4">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4">
        <v>42987</v>
      </c>
      <c r="D2996" s="4">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4">
        <v>42199</v>
      </c>
      <c r="D2997" s="4">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4">
        <v>42176</v>
      </c>
      <c r="D2998" s="4">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4">
        <v>42176</v>
      </c>
      <c r="D2999" s="4">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4">
        <v>42176</v>
      </c>
      <c r="D3000" s="4">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4">
        <v>42176</v>
      </c>
      <c r="D3001" s="4">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4">
        <v>42176</v>
      </c>
      <c r="D3002" s="4">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4">
        <v>42176</v>
      </c>
      <c r="D3003" s="4">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4">
        <v>42556</v>
      </c>
      <c r="D3004" s="4">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4">
        <v>43450</v>
      </c>
      <c r="D3005" s="4">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4">
        <v>42986</v>
      </c>
      <c r="D3006" s="4">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4">
        <v>42141</v>
      </c>
      <c r="D3007" s="4">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4">
        <v>43386</v>
      </c>
      <c r="D3008" s="4">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4">
        <v>42301</v>
      </c>
      <c r="D3009" s="4">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4">
        <v>43074</v>
      </c>
      <c r="D3010" s="4">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4">
        <v>42941</v>
      </c>
      <c r="D3011" s="4">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4">
        <v>43207</v>
      </c>
      <c r="D3012" s="4">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4">
        <v>43207</v>
      </c>
      <c r="D3013" s="4">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4">
        <v>43207</v>
      </c>
      <c r="D3014" s="4">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4">
        <v>43207</v>
      </c>
      <c r="D3015" s="4">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4">
        <v>43207</v>
      </c>
      <c r="D3016" s="4">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4">
        <v>42630</v>
      </c>
      <c r="D3017" s="4">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4">
        <v>42970</v>
      </c>
      <c r="D3018" s="4">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4">
        <v>42970</v>
      </c>
      <c r="D3019" s="4">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4">
        <v>42970</v>
      </c>
      <c r="D3020" s="4">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4">
        <v>42682</v>
      </c>
      <c r="D3021" s="4">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4">
        <v>42682</v>
      </c>
      <c r="D3022" s="4">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4">
        <v>42682</v>
      </c>
      <c r="D3023" s="4">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4">
        <v>42682</v>
      </c>
      <c r="D3024" s="4">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4">
        <v>43421</v>
      </c>
      <c r="D3025" s="4">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4">
        <v>42682</v>
      </c>
      <c r="D3026" s="4">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4">
        <v>42682</v>
      </c>
      <c r="D3027" s="4">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4">
        <v>43212</v>
      </c>
      <c r="D3028" s="4">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4">
        <v>42240</v>
      </c>
      <c r="D3029" s="4">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4">
        <v>43451</v>
      </c>
      <c r="D3030" s="4">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4">
        <v>42818</v>
      </c>
      <c r="D3031" s="4">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4">
        <v>42634</v>
      </c>
      <c r="D3032" s="4">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4">
        <v>42634</v>
      </c>
      <c r="D3033" s="4">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4">
        <v>43060</v>
      </c>
      <c r="D3034" s="4">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4">
        <v>43359</v>
      </c>
      <c r="D3035" s="4">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4">
        <v>42532</v>
      </c>
      <c r="D3036" s="4">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4">
        <v>42532</v>
      </c>
      <c r="D3037" s="4">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4">
        <v>42532</v>
      </c>
      <c r="D3038" s="4">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4">
        <v>42532</v>
      </c>
      <c r="D3039" s="4">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4">
        <v>42532</v>
      </c>
      <c r="D3040" s="4">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4">
        <v>43376</v>
      </c>
      <c r="D3041" s="4">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4">
        <v>42860</v>
      </c>
      <c r="D3042" s="4">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4">
        <v>43354</v>
      </c>
      <c r="D3043" s="4">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4">
        <v>43354</v>
      </c>
      <c r="D3044" s="4">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4">
        <v>43354</v>
      </c>
      <c r="D3045" s="4">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4">
        <v>42490</v>
      </c>
      <c r="D3046" s="4">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4">
        <v>43410</v>
      </c>
      <c r="D3047" s="4">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4">
        <v>43410</v>
      </c>
      <c r="D3048" s="4">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4">
        <v>42277</v>
      </c>
      <c r="D3049" s="4">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4">
        <v>43192</v>
      </c>
      <c r="D3050" s="4">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4">
        <v>43192</v>
      </c>
      <c r="D3051" s="4">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4">
        <v>43379</v>
      </c>
      <c r="D3052" s="4">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4">
        <v>43379</v>
      </c>
      <c r="D3053" s="4">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4">
        <v>43379</v>
      </c>
      <c r="D3054" s="4">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4">
        <v>42834</v>
      </c>
      <c r="D3055" s="4">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4">
        <v>42834</v>
      </c>
      <c r="D3056" s="4">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4">
        <v>42610</v>
      </c>
      <c r="D3057" s="4">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4">
        <v>43392</v>
      </c>
      <c r="D3058" s="4">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4">
        <v>43392</v>
      </c>
      <c r="D3059" s="4">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4">
        <v>43392</v>
      </c>
      <c r="D3060" s="4">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4">
        <v>43392</v>
      </c>
      <c r="D3061" s="4">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4">
        <v>43046</v>
      </c>
      <c r="D3062" s="4">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4">
        <v>43162</v>
      </c>
      <c r="D3063" s="4">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4">
        <v>42701</v>
      </c>
      <c r="D3064" s="4">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4">
        <v>42701</v>
      </c>
      <c r="D3065" s="4">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4">
        <v>43172</v>
      </c>
      <c r="D3066" s="4">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4">
        <v>43172</v>
      </c>
      <c r="D3067" s="4">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4">
        <v>43172</v>
      </c>
      <c r="D3068" s="4">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4">
        <v>43172</v>
      </c>
      <c r="D3069" s="4">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4">
        <v>43172</v>
      </c>
      <c r="D3070" s="4">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4">
        <v>43434</v>
      </c>
      <c r="D3071" s="4">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4">
        <v>42325</v>
      </c>
      <c r="D3072" s="4">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4">
        <v>42325</v>
      </c>
      <c r="D3073" s="4">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4">
        <v>42325</v>
      </c>
      <c r="D3074" s="4">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4">
        <v>42738</v>
      </c>
      <c r="D3075" s="4">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4">
        <v>42646</v>
      </c>
      <c r="D3076" s="4">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4">
        <v>42205</v>
      </c>
      <c r="D3077" s="4">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4">
        <v>42205</v>
      </c>
      <c r="D3078" s="4">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4">
        <v>42205</v>
      </c>
      <c r="D3079" s="4">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4">
        <v>42145</v>
      </c>
      <c r="D3080" s="4">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4">
        <v>43347</v>
      </c>
      <c r="D3081" s="4">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4">
        <v>43347</v>
      </c>
      <c r="D3082" s="4">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4">
        <v>43247</v>
      </c>
      <c r="D3083" s="4">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4">
        <v>43247</v>
      </c>
      <c r="D3084" s="4">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4">
        <v>42032</v>
      </c>
      <c r="D3085" s="4">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4">
        <v>43140</v>
      </c>
      <c r="D3086" s="4">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4">
        <v>43140</v>
      </c>
      <c r="D3087" s="4">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4">
        <v>43140</v>
      </c>
      <c r="D3088" s="4">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4">
        <v>43140</v>
      </c>
      <c r="D3089" s="4">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4">
        <v>43190</v>
      </c>
      <c r="D3090" s="4">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4">
        <v>43190</v>
      </c>
      <c r="D3091" s="4">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4">
        <v>42797</v>
      </c>
      <c r="D3092" s="4">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4">
        <v>42797</v>
      </c>
      <c r="D3093" s="4">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4">
        <v>42797</v>
      </c>
      <c r="D3094" s="4">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4">
        <v>42605</v>
      </c>
      <c r="D3095" s="4">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4">
        <v>42605</v>
      </c>
      <c r="D3096" s="4">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4">
        <v>42605</v>
      </c>
      <c r="D3097" s="4">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4">
        <v>42605</v>
      </c>
      <c r="D3098" s="4">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4">
        <v>43217</v>
      </c>
      <c r="D3099" s="4">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4">
        <v>43217</v>
      </c>
      <c r="D3100" s="4">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4">
        <v>43204</v>
      </c>
      <c r="D3101" s="4">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4">
        <v>43204</v>
      </c>
      <c r="D3102" s="4">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4">
        <v>43456</v>
      </c>
      <c r="D3103" s="4">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4">
        <v>43456</v>
      </c>
      <c r="D3104" s="4">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4">
        <v>43077</v>
      </c>
      <c r="D3105" s="4">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4">
        <v>43182</v>
      </c>
      <c r="D3106" s="4">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4">
        <v>42941</v>
      </c>
      <c r="D3107" s="4">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4">
        <v>43291</v>
      </c>
      <c r="D3108" s="4">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4">
        <v>42933</v>
      </c>
      <c r="D3109" s="4">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4">
        <v>42933</v>
      </c>
      <c r="D3110" s="4">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4">
        <v>42933</v>
      </c>
      <c r="D3111" s="4">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4">
        <v>42933</v>
      </c>
      <c r="D3112" s="4">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4">
        <v>42933</v>
      </c>
      <c r="D3113" s="4">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4">
        <v>42970</v>
      </c>
      <c r="D3114" s="4">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4">
        <v>42970</v>
      </c>
      <c r="D3115" s="4">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4">
        <v>42970</v>
      </c>
      <c r="D3116" s="4">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4">
        <v>42970</v>
      </c>
      <c r="D3117" s="4">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4">
        <v>42970</v>
      </c>
      <c r="D3118" s="4">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4">
        <v>42970</v>
      </c>
      <c r="D3119" s="4">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4">
        <v>42532</v>
      </c>
      <c r="D3120" s="4">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4">
        <v>42532</v>
      </c>
      <c r="D3121" s="4">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4">
        <v>42532</v>
      </c>
      <c r="D3122" s="4">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4">
        <v>42532</v>
      </c>
      <c r="D3123" s="4">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4">
        <v>42532</v>
      </c>
      <c r="D3124" s="4">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4">
        <v>42532</v>
      </c>
      <c r="D3125" s="4">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4">
        <v>42532</v>
      </c>
      <c r="D3126" s="4">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4">
        <v>42532</v>
      </c>
      <c r="D3127" s="4">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4">
        <v>43351</v>
      </c>
      <c r="D3128" s="4">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4">
        <v>43375</v>
      </c>
      <c r="D3129" s="4">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4">
        <v>42354</v>
      </c>
      <c r="D3130" s="4">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4">
        <v>42354</v>
      </c>
      <c r="D3131" s="4">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4">
        <v>42354</v>
      </c>
      <c r="D3132" s="4">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4">
        <v>42354</v>
      </c>
      <c r="D3133" s="4">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4">
        <v>42240</v>
      </c>
      <c r="D3134" s="4">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4">
        <v>42240</v>
      </c>
      <c r="D3135" s="4">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4">
        <v>43416</v>
      </c>
      <c r="D3136" s="4">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4">
        <v>43416</v>
      </c>
      <c r="D3137" s="4">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4">
        <v>43416</v>
      </c>
      <c r="D3138" s="4">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4">
        <v>43416</v>
      </c>
      <c r="D3139" s="4">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4">
        <v>43416</v>
      </c>
      <c r="D3140" s="4">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4">
        <v>43416</v>
      </c>
      <c r="D3141" s="4">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4">
        <v>42485</v>
      </c>
      <c r="D3142" s="4">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4">
        <v>42350</v>
      </c>
      <c r="D3143" s="4">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4">
        <v>43368</v>
      </c>
      <c r="D3144" s="4">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4">
        <v>43368</v>
      </c>
      <c r="D3145" s="4">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4">
        <v>42983</v>
      </c>
      <c r="D3146" s="4">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4">
        <v>43142</v>
      </c>
      <c r="D3147" s="4">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4">
        <v>43142</v>
      </c>
      <c r="D3148" s="4">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4">
        <v>42185</v>
      </c>
      <c r="D3149" s="4">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4">
        <v>42893</v>
      </c>
      <c r="D3150" s="4">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4">
        <v>42358</v>
      </c>
      <c r="D3151" s="4">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4">
        <v>42719</v>
      </c>
      <c r="D3152" s="4">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4">
        <v>42719</v>
      </c>
      <c r="D3153" s="4">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4">
        <v>42719</v>
      </c>
      <c r="D3154" s="4">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4">
        <v>42719</v>
      </c>
      <c r="D3155" s="4">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4">
        <v>43301</v>
      </c>
      <c r="D3156" s="4">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4">
        <v>42219</v>
      </c>
      <c r="D3157" s="4">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4">
        <v>42606</v>
      </c>
      <c r="D3158" s="4">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4">
        <v>42606</v>
      </c>
      <c r="D3159" s="4">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4">
        <v>42820</v>
      </c>
      <c r="D3160" s="4">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4">
        <v>42820</v>
      </c>
      <c r="D3161" s="4">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4">
        <v>42259</v>
      </c>
      <c r="D3162" s="4">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4">
        <v>42268</v>
      </c>
      <c r="D3163" s="4">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4">
        <v>42268</v>
      </c>
      <c r="D3164" s="4">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4">
        <v>42268</v>
      </c>
      <c r="D3165" s="4">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4">
        <v>42268</v>
      </c>
      <c r="D3166" s="4">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4">
        <v>42268</v>
      </c>
      <c r="D3167" s="4">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4">
        <v>42268</v>
      </c>
      <c r="D3168" s="4">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4">
        <v>43037</v>
      </c>
      <c r="D3169" s="4">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4">
        <v>42883</v>
      </c>
      <c r="D3170" s="4">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4">
        <v>42883</v>
      </c>
      <c r="D3171" s="4">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4">
        <v>43455</v>
      </c>
      <c r="D3172" s="4">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4">
        <v>42815</v>
      </c>
      <c r="D3173" s="4">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4">
        <v>42815</v>
      </c>
      <c r="D3174" s="4">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4">
        <v>42815</v>
      </c>
      <c r="D3175" s="4">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4">
        <v>43415</v>
      </c>
      <c r="D3176" s="4">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4">
        <v>43366</v>
      </c>
      <c r="D3177" s="4">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4">
        <v>43366</v>
      </c>
      <c r="D3178" s="4">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4">
        <v>43353</v>
      </c>
      <c r="D3179" s="4">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4">
        <v>43439</v>
      </c>
      <c r="D3180" s="4">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4">
        <v>43439</v>
      </c>
      <c r="D3181" s="4">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4">
        <v>43439</v>
      </c>
      <c r="D3182" s="4">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4">
        <v>43413</v>
      </c>
      <c r="D3183" s="4">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4">
        <v>43413</v>
      </c>
      <c r="D3184" s="4">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4">
        <v>43413</v>
      </c>
      <c r="D3185" s="4">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4">
        <v>43413</v>
      </c>
      <c r="D3186" s="4">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4">
        <v>42315</v>
      </c>
      <c r="D3187" s="4">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4">
        <v>42315</v>
      </c>
      <c r="D3188" s="4">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4">
        <v>43171</v>
      </c>
      <c r="D3189" s="4">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4">
        <v>43393</v>
      </c>
      <c r="D3190" s="4">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4">
        <v>43393</v>
      </c>
      <c r="D3191" s="4">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4">
        <v>42731</v>
      </c>
      <c r="D3192" s="4">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4">
        <v>43375</v>
      </c>
      <c r="D3193" s="4">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4">
        <v>43255</v>
      </c>
      <c r="D3194" s="4">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4">
        <v>42248</v>
      </c>
      <c r="D3195" s="4">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4">
        <v>42248</v>
      </c>
      <c r="D3196" s="4">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4">
        <v>42955</v>
      </c>
      <c r="D3197" s="4">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4">
        <v>43303</v>
      </c>
      <c r="D3198" s="4">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4">
        <v>42561</v>
      </c>
      <c r="D3199" s="4">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4">
        <v>42339</v>
      </c>
      <c r="D3200" s="4">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4">
        <v>43452</v>
      </c>
      <c r="D3201" s="4">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4">
        <v>42142</v>
      </c>
      <c r="D3202" s="4">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4">
        <v>42142</v>
      </c>
      <c r="D3203" s="4">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4">
        <v>42318</v>
      </c>
      <c r="D3204" s="4">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4">
        <v>42318</v>
      </c>
      <c r="D3205" s="4">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4">
        <v>42318</v>
      </c>
      <c r="D3206" s="4">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4">
        <v>42318</v>
      </c>
      <c r="D3207" s="4">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4">
        <v>42318</v>
      </c>
      <c r="D3208" s="4">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4">
        <v>42318</v>
      </c>
      <c r="D3209" s="4">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4">
        <v>42744</v>
      </c>
      <c r="D3210" s="4">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4">
        <v>42744</v>
      </c>
      <c r="D3211" s="4">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4">
        <v>43365</v>
      </c>
      <c r="D3212" s="4">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4">
        <v>43365</v>
      </c>
      <c r="D3213" s="4">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4">
        <v>42361</v>
      </c>
      <c r="D3214" s="4">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4">
        <v>42881</v>
      </c>
      <c r="D3215" s="4">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4">
        <v>42881</v>
      </c>
      <c r="D3216" s="4">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4">
        <v>43289</v>
      </c>
      <c r="D3217" s="4">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4">
        <v>42137</v>
      </c>
      <c r="D3218" s="4">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4">
        <v>43414</v>
      </c>
      <c r="D3219" s="4">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4">
        <v>43414</v>
      </c>
      <c r="D3220" s="4">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4">
        <v>42645</v>
      </c>
      <c r="D3221" s="4">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4">
        <v>42645</v>
      </c>
      <c r="D3222" s="4">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4">
        <v>42645</v>
      </c>
      <c r="D3223" s="4">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4">
        <v>42279</v>
      </c>
      <c r="D3224" s="4">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4">
        <v>42279</v>
      </c>
      <c r="D3225" s="4">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4">
        <v>42279</v>
      </c>
      <c r="D3226" s="4">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4">
        <v>42279</v>
      </c>
      <c r="D3227" s="4">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4">
        <v>42279</v>
      </c>
      <c r="D3228" s="4">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4">
        <v>42279</v>
      </c>
      <c r="D3229" s="4">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4">
        <v>42279</v>
      </c>
      <c r="D3230" s="4">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4">
        <v>42227</v>
      </c>
      <c r="D3231" s="4">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4">
        <v>43344</v>
      </c>
      <c r="D3232" s="4">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4">
        <v>43206</v>
      </c>
      <c r="D3233" s="4">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4">
        <v>43206</v>
      </c>
      <c r="D3234" s="4">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4">
        <v>43206</v>
      </c>
      <c r="D3235" s="4">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4">
        <v>42849</v>
      </c>
      <c r="D3236" s="4">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4">
        <v>42750</v>
      </c>
      <c r="D3237" s="4">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4">
        <v>42857</v>
      </c>
      <c r="D3238" s="4">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4">
        <v>42857</v>
      </c>
      <c r="D3239" s="4">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4">
        <v>43059</v>
      </c>
      <c r="D3240" s="4">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4">
        <v>43059</v>
      </c>
      <c r="D3241" s="4">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4">
        <v>43059</v>
      </c>
      <c r="D3242" s="4">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4">
        <v>42767</v>
      </c>
      <c r="D3243" s="4">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4">
        <v>43190</v>
      </c>
      <c r="D3244" s="4">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4">
        <v>43435</v>
      </c>
      <c r="D3245" s="4">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4">
        <v>43435</v>
      </c>
      <c r="D3246" s="4">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4">
        <v>43444</v>
      </c>
      <c r="D3247" s="4">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4">
        <v>43444</v>
      </c>
      <c r="D3248" s="4">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4">
        <v>43444</v>
      </c>
      <c r="D3249" s="4">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4">
        <v>42995</v>
      </c>
      <c r="D3250" s="4">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4">
        <v>42995</v>
      </c>
      <c r="D3251" s="4">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4">
        <v>43092</v>
      </c>
      <c r="D3252" s="4">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4">
        <v>43207</v>
      </c>
      <c r="D3253" s="4">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4">
        <v>43400</v>
      </c>
      <c r="D3254" s="4">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4">
        <v>43400</v>
      </c>
      <c r="D3255" s="4">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4">
        <v>42924</v>
      </c>
      <c r="D3256" s="4">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4">
        <v>42924</v>
      </c>
      <c r="D3257" s="4">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4">
        <v>42591</v>
      </c>
      <c r="D3258" s="4">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4">
        <v>43078</v>
      </c>
      <c r="D3259" s="4">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4">
        <v>43078</v>
      </c>
      <c r="D3260" s="4">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4">
        <v>43052</v>
      </c>
      <c r="D3261" s="4">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4">
        <v>42322</v>
      </c>
      <c r="D3262" s="4">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4">
        <v>42325</v>
      </c>
      <c r="D3263" s="4">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4">
        <v>42325</v>
      </c>
      <c r="D3264" s="4">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4">
        <v>42325</v>
      </c>
      <c r="D3265" s="4">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4">
        <v>42798</v>
      </c>
      <c r="D3266" s="4">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4">
        <v>42288</v>
      </c>
      <c r="D3267" s="4">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4">
        <v>42288</v>
      </c>
      <c r="D3268" s="4">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4">
        <v>42146</v>
      </c>
      <c r="D3269" s="4">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4">
        <v>42146</v>
      </c>
      <c r="D3270" s="4">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4">
        <v>42200</v>
      </c>
      <c r="D3271" s="4">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4">
        <v>42200</v>
      </c>
      <c r="D3272" s="4">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4">
        <v>42731</v>
      </c>
      <c r="D3273" s="4">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4">
        <v>42409</v>
      </c>
      <c r="D3274" s="4">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4">
        <v>43228</v>
      </c>
      <c r="D3275" s="4">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4">
        <v>43406</v>
      </c>
      <c r="D3276" s="4">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4">
        <v>43406</v>
      </c>
      <c r="D3277" s="4">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4">
        <v>42099</v>
      </c>
      <c r="D3278" s="4">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4">
        <v>42099</v>
      </c>
      <c r="D3279" s="4">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4">
        <v>42099</v>
      </c>
      <c r="D3280" s="4">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4">
        <v>42099</v>
      </c>
      <c r="D3281" s="4">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4">
        <v>42099</v>
      </c>
      <c r="D3282" s="4">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4">
        <v>42264</v>
      </c>
      <c r="D3283" s="4">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4">
        <v>42264</v>
      </c>
      <c r="D3284" s="4">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4">
        <v>42277</v>
      </c>
      <c r="D3285" s="4">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4">
        <v>42259</v>
      </c>
      <c r="D3286" s="4">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4">
        <v>43151</v>
      </c>
      <c r="D3287" s="4">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4">
        <v>43151</v>
      </c>
      <c r="D3288" s="4">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4">
        <v>42717</v>
      </c>
      <c r="D3289" s="4">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4">
        <v>42717</v>
      </c>
      <c r="D3290" s="4">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4">
        <v>42717</v>
      </c>
      <c r="D3291" s="4">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4">
        <v>42717</v>
      </c>
      <c r="D3292" s="4">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4">
        <v>43038</v>
      </c>
      <c r="D3293" s="4">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4">
        <v>42364</v>
      </c>
      <c r="D3294" s="4">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4">
        <v>42364</v>
      </c>
      <c r="D3295" s="4">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4">
        <v>42231</v>
      </c>
      <c r="D3296" s="4">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4">
        <v>43374</v>
      </c>
      <c r="D3297" s="4">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4">
        <v>42513</v>
      </c>
      <c r="D3298" s="4">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4">
        <v>42513</v>
      </c>
      <c r="D3299" s="4">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4">
        <v>43420</v>
      </c>
      <c r="D3300" s="4">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4">
        <v>42326</v>
      </c>
      <c r="D3301" s="4">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4">
        <v>42326</v>
      </c>
      <c r="D3302" s="4">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4">
        <v>42326</v>
      </c>
      <c r="D3303" s="4">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4">
        <v>42326</v>
      </c>
      <c r="D3304" s="4">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4">
        <v>42326</v>
      </c>
      <c r="D3305" s="4">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4">
        <v>42368</v>
      </c>
      <c r="D3306" s="4">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4">
        <v>42368</v>
      </c>
      <c r="D3307" s="4">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4">
        <v>42368</v>
      </c>
      <c r="D3308" s="4">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4">
        <v>42368</v>
      </c>
      <c r="D3309" s="4">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4">
        <v>42368</v>
      </c>
      <c r="D3310" s="4">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4">
        <v>42679</v>
      </c>
      <c r="D3311" s="4">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4">
        <v>42995</v>
      </c>
      <c r="D3312" s="4">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4">
        <v>42814</v>
      </c>
      <c r="D3313" s="4">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4">
        <v>42274</v>
      </c>
      <c r="D3314" s="4">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4">
        <v>42274</v>
      </c>
      <c r="D3315" s="4">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4">
        <v>43458</v>
      </c>
      <c r="D3316" s="4">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4">
        <v>43458</v>
      </c>
      <c r="D3317" s="4">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4">
        <v>43414</v>
      </c>
      <c r="D3318" s="4">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4">
        <v>42624</v>
      </c>
      <c r="D3319" s="4">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4">
        <v>42624</v>
      </c>
      <c r="D3320" s="4">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4">
        <v>42358</v>
      </c>
      <c r="D3321" s="4">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4">
        <v>42358</v>
      </c>
      <c r="D3322" s="4">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4">
        <v>42358</v>
      </c>
      <c r="D3323" s="4">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4">
        <v>42574</v>
      </c>
      <c r="D3324" s="4">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4">
        <v>42574</v>
      </c>
      <c r="D3325" s="4">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4">
        <v>42319</v>
      </c>
      <c r="D3326" s="4">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4">
        <v>42319</v>
      </c>
      <c r="D3327" s="4">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4">
        <v>42319</v>
      </c>
      <c r="D3328" s="4">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4">
        <v>42319</v>
      </c>
      <c r="D3329" s="4">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4">
        <v>42319</v>
      </c>
      <c r="D3330" s="4">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4">
        <v>42319</v>
      </c>
      <c r="D3331" s="4">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4">
        <v>42319</v>
      </c>
      <c r="D3332" s="4">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4">
        <v>43448</v>
      </c>
      <c r="D3333" s="4">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4">
        <v>43448</v>
      </c>
      <c r="D3334" s="4">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4">
        <v>43448</v>
      </c>
      <c r="D3335" s="4">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4">
        <v>43333</v>
      </c>
      <c r="D3336" s="4">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4">
        <v>43333</v>
      </c>
      <c r="D3337" s="4">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4">
        <v>43333</v>
      </c>
      <c r="D3338" s="4">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4">
        <v>43333</v>
      </c>
      <c r="D3339" s="4">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4">
        <v>43333</v>
      </c>
      <c r="D3340" s="4">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4">
        <v>43333</v>
      </c>
      <c r="D3341" s="4">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4">
        <v>43333</v>
      </c>
      <c r="D3342" s="4">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4">
        <v>42974</v>
      </c>
      <c r="D3343" s="4">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4">
        <v>42974</v>
      </c>
      <c r="D3344" s="4">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4">
        <v>42974</v>
      </c>
      <c r="D3345" s="4">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4">
        <v>42974</v>
      </c>
      <c r="D3346" s="4">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4">
        <v>42974</v>
      </c>
      <c r="D3347" s="4">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4">
        <v>42974</v>
      </c>
      <c r="D3348" s="4">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4">
        <v>42595</v>
      </c>
      <c r="D3349" s="4">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4">
        <v>43409</v>
      </c>
      <c r="D3350" s="4">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4">
        <v>42964</v>
      </c>
      <c r="D3351" s="4">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4">
        <v>43095</v>
      </c>
      <c r="D3352" s="4">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4">
        <v>42270</v>
      </c>
      <c r="D3353" s="4">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4">
        <v>42270</v>
      </c>
      <c r="D3354" s="4">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4">
        <v>42204</v>
      </c>
      <c r="D3355" s="4">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4">
        <v>42204</v>
      </c>
      <c r="D3356" s="4">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4">
        <v>42204</v>
      </c>
      <c r="D3357" s="4">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4">
        <v>42204</v>
      </c>
      <c r="D3358" s="4">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4">
        <v>43350</v>
      </c>
      <c r="D3359" s="4">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4">
        <v>42861</v>
      </c>
      <c r="D3360" s="4">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4">
        <v>42861</v>
      </c>
      <c r="D3361" s="4">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4">
        <v>42525</v>
      </c>
      <c r="D3362" s="4">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4">
        <v>42525</v>
      </c>
      <c r="D3363" s="4">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4">
        <v>42717</v>
      </c>
      <c r="D3364" s="4">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4">
        <v>42717</v>
      </c>
      <c r="D3365" s="4">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4">
        <v>42932</v>
      </c>
      <c r="D3366" s="4">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4">
        <v>42035</v>
      </c>
      <c r="D3367" s="4">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4">
        <v>42194</v>
      </c>
      <c r="D3368" s="4">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4">
        <v>42194</v>
      </c>
      <c r="D3369" s="4">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4">
        <v>42695</v>
      </c>
      <c r="D3370" s="4">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4">
        <v>42695</v>
      </c>
      <c r="D3371" s="4">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4">
        <v>42819</v>
      </c>
      <c r="D3372" s="4">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4">
        <v>43366</v>
      </c>
      <c r="D3373" s="4">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4">
        <v>43366</v>
      </c>
      <c r="D3374" s="4">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4">
        <v>42708</v>
      </c>
      <c r="D3375" s="4">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4">
        <v>42708</v>
      </c>
      <c r="D3376" s="4">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4">
        <v>42708</v>
      </c>
      <c r="D3377" s="4">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4">
        <v>42708</v>
      </c>
      <c r="D3378" s="4">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4">
        <v>43040</v>
      </c>
      <c r="D3379" s="4">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4">
        <v>43176</v>
      </c>
      <c r="D3380" s="4">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4">
        <v>43176</v>
      </c>
      <c r="D3381" s="4">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4">
        <v>43427</v>
      </c>
      <c r="D3382" s="4">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4">
        <v>43339</v>
      </c>
      <c r="D3383" s="4">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4">
        <v>42708</v>
      </c>
      <c r="D3384" s="4">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4">
        <v>42708</v>
      </c>
      <c r="D3385" s="4">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4">
        <v>42708</v>
      </c>
      <c r="D3386" s="4">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4">
        <v>43380</v>
      </c>
      <c r="D3387" s="4">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4">
        <v>43380</v>
      </c>
      <c r="D3388" s="4">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4">
        <v>43380</v>
      </c>
      <c r="D3389" s="4">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4">
        <v>43380</v>
      </c>
      <c r="D3390" s="4">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4">
        <v>43380</v>
      </c>
      <c r="D3391" s="4">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4">
        <v>43184</v>
      </c>
      <c r="D3392" s="4">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4">
        <v>42225</v>
      </c>
      <c r="D3393" s="4">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4">
        <v>42225</v>
      </c>
      <c r="D3394" s="4">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4">
        <v>42330</v>
      </c>
      <c r="D3395" s="4">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4">
        <v>43261</v>
      </c>
      <c r="D3396" s="4">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4">
        <v>43282</v>
      </c>
      <c r="D3397" s="4">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4">
        <v>43282</v>
      </c>
      <c r="D3398" s="4">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4">
        <v>43282</v>
      </c>
      <c r="D3399" s="4">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4">
        <v>42329</v>
      </c>
      <c r="D3400" s="4">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4">
        <v>42329</v>
      </c>
      <c r="D3401" s="4">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4">
        <v>42329</v>
      </c>
      <c r="D3402" s="4">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4">
        <v>42329</v>
      </c>
      <c r="D3403" s="4">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4">
        <v>42494</v>
      </c>
      <c r="D3404" s="4">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4">
        <v>43249</v>
      </c>
      <c r="D3405" s="4">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4">
        <v>42660</v>
      </c>
      <c r="D3406" s="4">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4">
        <v>42117</v>
      </c>
      <c r="D3407" s="4">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4">
        <v>42117</v>
      </c>
      <c r="D3408" s="4">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4">
        <v>42117</v>
      </c>
      <c r="D3409" s="4">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4">
        <v>42117</v>
      </c>
      <c r="D3410" s="4">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4">
        <v>43220</v>
      </c>
      <c r="D3411" s="4">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4">
        <v>42998</v>
      </c>
      <c r="D3412" s="4">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4">
        <v>42998</v>
      </c>
      <c r="D3413" s="4">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4">
        <v>42998</v>
      </c>
      <c r="D3414" s="4">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4">
        <v>42998</v>
      </c>
      <c r="D3415" s="4">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4">
        <v>42998</v>
      </c>
      <c r="D3416" s="4">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4">
        <v>42980</v>
      </c>
      <c r="D3417" s="4">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4">
        <v>42980</v>
      </c>
      <c r="D3418" s="4">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4">
        <v>42487</v>
      </c>
      <c r="D3419" s="4">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4">
        <v>42487</v>
      </c>
      <c r="D3420" s="4">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4">
        <v>42619</v>
      </c>
      <c r="D3421" s="4">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4">
        <v>42883</v>
      </c>
      <c r="D3422" s="4">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4">
        <v>42883</v>
      </c>
      <c r="D3423" s="4">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4">
        <v>42883</v>
      </c>
      <c r="D3424" s="4">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4">
        <v>42883</v>
      </c>
      <c r="D3425" s="4">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4">
        <v>42883</v>
      </c>
      <c r="D3426" s="4">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4">
        <v>42637</v>
      </c>
      <c r="D3427" s="4">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4">
        <v>42637</v>
      </c>
      <c r="D3428" s="4">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4">
        <v>43284</v>
      </c>
      <c r="D3429" s="4">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4">
        <v>43284</v>
      </c>
      <c r="D3430" s="4">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4">
        <v>43284</v>
      </c>
      <c r="D3431" s="4">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4">
        <v>43442</v>
      </c>
      <c r="D3432" s="4">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4">
        <v>43442</v>
      </c>
      <c r="D3433" s="4">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4">
        <v>43442</v>
      </c>
      <c r="D3434" s="4">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4">
        <v>43439</v>
      </c>
      <c r="D3435" s="4">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4">
        <v>43439</v>
      </c>
      <c r="D3436" s="4">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4">
        <v>42640</v>
      </c>
      <c r="D3437" s="4">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4">
        <v>42640</v>
      </c>
      <c r="D3438" s="4">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4">
        <v>43403</v>
      </c>
      <c r="D3439" s="4">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4">
        <v>43403</v>
      </c>
      <c r="D3440" s="4">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4">
        <v>43403</v>
      </c>
      <c r="D3441" s="4">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4">
        <v>42703</v>
      </c>
      <c r="D3442" s="4">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4">
        <v>42074</v>
      </c>
      <c r="D3443" s="4">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4">
        <v>43423</v>
      </c>
      <c r="D3444" s="4">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4">
        <v>43423</v>
      </c>
      <c r="D3445" s="4">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4">
        <v>42945</v>
      </c>
      <c r="D3446" s="4">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4">
        <v>42533</v>
      </c>
      <c r="D3447" s="4">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4">
        <v>42953</v>
      </c>
      <c r="D3448" s="4">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4">
        <v>43262</v>
      </c>
      <c r="D3449" s="4">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4">
        <v>43015</v>
      </c>
      <c r="D3450" s="4">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4">
        <v>42255</v>
      </c>
      <c r="D3451" s="4">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4">
        <v>42255</v>
      </c>
      <c r="D3452" s="4">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4">
        <v>42255</v>
      </c>
      <c r="D3453" s="4">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4">
        <v>42079</v>
      </c>
      <c r="D3454" s="4">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4">
        <v>42430</v>
      </c>
      <c r="D3455" s="4">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4">
        <v>42560</v>
      </c>
      <c r="D3456" s="4">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4">
        <v>42786</v>
      </c>
      <c r="D3457" s="4">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4">
        <v>43359</v>
      </c>
      <c r="D3458" s="4">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4">
        <v>43359</v>
      </c>
      <c r="D3459" s="4">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4">
        <v>43359</v>
      </c>
      <c r="D3460" s="4">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4">
        <v>43359</v>
      </c>
      <c r="D3461" s="4">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4">
        <v>43359</v>
      </c>
      <c r="D3462" s="4">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4">
        <v>43409</v>
      </c>
      <c r="D3463" s="4">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4">
        <v>42420</v>
      </c>
      <c r="D3464" s="4">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4">
        <v>43064</v>
      </c>
      <c r="D3465" s="4">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4">
        <v>43437</v>
      </c>
      <c r="D3466" s="4">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4">
        <v>42623</v>
      </c>
      <c r="D3467" s="4">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4">
        <v>42623</v>
      </c>
      <c r="D3468" s="4">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4">
        <v>42623</v>
      </c>
      <c r="D3469" s="4">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4">
        <v>43083</v>
      </c>
      <c r="D3470" s="4">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4">
        <v>42466</v>
      </c>
      <c r="D3471" s="4">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4">
        <v>43070</v>
      </c>
      <c r="D3472" s="4">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4">
        <v>43416</v>
      </c>
      <c r="D3473" s="4">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4">
        <v>43416</v>
      </c>
      <c r="D3474" s="4">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4">
        <v>43162</v>
      </c>
      <c r="D3475" s="4">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4">
        <v>43162</v>
      </c>
      <c r="D3476" s="4">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4">
        <v>43066</v>
      </c>
      <c r="D3477" s="4">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4">
        <v>43066</v>
      </c>
      <c r="D3478" s="4">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4">
        <v>42247</v>
      </c>
      <c r="D3479" s="4">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4">
        <v>43077</v>
      </c>
      <c r="D3480" s="4">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4">
        <v>43077</v>
      </c>
      <c r="D3481" s="4">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4">
        <v>43077</v>
      </c>
      <c r="D3482" s="4">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4">
        <v>42101</v>
      </c>
      <c r="D3483" s="4">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4">
        <v>42243</v>
      </c>
      <c r="D3484" s="4">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4">
        <v>42243</v>
      </c>
      <c r="D3485" s="4">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4">
        <v>42243</v>
      </c>
      <c r="D3486" s="4">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4">
        <v>43029</v>
      </c>
      <c r="D3487" s="4">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4">
        <v>43069</v>
      </c>
      <c r="D3488" s="4">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4">
        <v>43348</v>
      </c>
      <c r="D3489" s="4">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4">
        <v>42553</v>
      </c>
      <c r="D3490" s="4">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4">
        <v>42553</v>
      </c>
      <c r="D3491" s="4">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4">
        <v>42553</v>
      </c>
      <c r="D3492" s="4">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4">
        <v>42553</v>
      </c>
      <c r="D3493" s="4">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4">
        <v>42553</v>
      </c>
      <c r="D3494" s="4">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4">
        <v>43367</v>
      </c>
      <c r="D3495" s="4">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4">
        <v>43367</v>
      </c>
      <c r="D3496" s="4">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4">
        <v>43367</v>
      </c>
      <c r="D3497" s="4">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4">
        <v>42955</v>
      </c>
      <c r="D3498" s="4">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4">
        <v>42955</v>
      </c>
      <c r="D3499" s="4">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4">
        <v>42955</v>
      </c>
      <c r="D3500" s="4">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4">
        <v>43007</v>
      </c>
      <c r="D3501" s="4">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4">
        <v>43007</v>
      </c>
      <c r="D3502" s="4">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4">
        <v>43007</v>
      </c>
      <c r="D3503" s="4">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4">
        <v>43200</v>
      </c>
      <c r="D3504" s="4">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4">
        <v>43200</v>
      </c>
      <c r="D3505" s="4">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4">
        <v>43087</v>
      </c>
      <c r="D3506" s="4">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4">
        <v>42175</v>
      </c>
      <c r="D3507" s="4">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4">
        <v>42175</v>
      </c>
      <c r="D3508" s="4">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4">
        <v>42175</v>
      </c>
      <c r="D3509" s="4">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4">
        <v>42175</v>
      </c>
      <c r="D3510" s="4">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4">
        <v>42175</v>
      </c>
      <c r="D3511" s="4">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4">
        <v>42175</v>
      </c>
      <c r="D3512" s="4">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4">
        <v>42175</v>
      </c>
      <c r="D3513" s="4">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4">
        <v>43347</v>
      </c>
      <c r="D3514" s="4">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4">
        <v>43347</v>
      </c>
      <c r="D3515" s="4">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4">
        <v>43347</v>
      </c>
      <c r="D3516" s="4">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4">
        <v>43089</v>
      </c>
      <c r="D3517" s="4">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4">
        <v>42956</v>
      </c>
      <c r="D3518" s="4">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4">
        <v>42956</v>
      </c>
      <c r="D3519" s="4">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4">
        <v>42956</v>
      </c>
      <c r="D3520" s="4">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4">
        <v>42543</v>
      </c>
      <c r="D3521" s="4">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4">
        <v>42470</v>
      </c>
      <c r="D3522" s="4">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4">
        <v>43060</v>
      </c>
      <c r="D3523" s="4">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4">
        <v>43060</v>
      </c>
      <c r="D3524" s="4">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4">
        <v>42983</v>
      </c>
      <c r="D3525" s="4">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4">
        <v>43063</v>
      </c>
      <c r="D3526" s="4">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4">
        <v>43444</v>
      </c>
      <c r="D3527" s="4">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4">
        <v>43444</v>
      </c>
      <c r="D3528" s="4">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4">
        <v>43444</v>
      </c>
      <c r="D3529" s="4">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4">
        <v>42910</v>
      </c>
      <c r="D3530" s="4">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4">
        <v>42630</v>
      </c>
      <c r="D3531" s="4">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4">
        <v>42874</v>
      </c>
      <c r="D3532" s="4">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4">
        <v>42883</v>
      </c>
      <c r="D3533" s="4">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4">
        <v>42112</v>
      </c>
      <c r="D3534" s="4">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4">
        <v>42112</v>
      </c>
      <c r="D3535" s="4">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4">
        <v>42112</v>
      </c>
      <c r="D3536" s="4">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4">
        <v>42112</v>
      </c>
      <c r="D3537" s="4">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4">
        <v>42903</v>
      </c>
      <c r="D3538" s="4">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4">
        <v>42133</v>
      </c>
      <c r="D3539" s="4">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4">
        <v>42133</v>
      </c>
      <c r="D3540" s="4">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4">
        <v>42133</v>
      </c>
      <c r="D3541" s="4">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4">
        <v>42133</v>
      </c>
      <c r="D3542" s="4">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4">
        <v>42996</v>
      </c>
      <c r="D3543" s="4">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4">
        <v>42996</v>
      </c>
      <c r="D3544" s="4">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4">
        <v>42996</v>
      </c>
      <c r="D3545" s="4">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4">
        <v>43457</v>
      </c>
      <c r="D3546" s="4">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4">
        <v>43457</v>
      </c>
      <c r="D3547" s="4">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4">
        <v>43403</v>
      </c>
      <c r="D3548" s="4">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4">
        <v>43403</v>
      </c>
      <c r="D3549" s="4">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4">
        <v>43403</v>
      </c>
      <c r="D3550" s="4">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4">
        <v>43403</v>
      </c>
      <c r="D3551" s="4">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4">
        <v>42823</v>
      </c>
      <c r="D3552" s="4">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4">
        <v>42823</v>
      </c>
      <c r="D3553" s="4">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4">
        <v>42823</v>
      </c>
      <c r="D3554" s="4">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4">
        <v>43427</v>
      </c>
      <c r="D3555" s="4">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4">
        <v>42086</v>
      </c>
      <c r="D3556" s="4">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4">
        <v>42086</v>
      </c>
      <c r="D3557" s="4">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4">
        <v>43435</v>
      </c>
      <c r="D3558" s="4">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4">
        <v>43435</v>
      </c>
      <c r="D3559" s="4">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4">
        <v>43411</v>
      </c>
      <c r="D3560" s="4">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4">
        <v>43411</v>
      </c>
      <c r="D3561" s="4">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4">
        <v>43347</v>
      </c>
      <c r="D3562" s="4">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4">
        <v>43347</v>
      </c>
      <c r="D3563" s="4">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4">
        <v>43347</v>
      </c>
      <c r="D3564" s="4">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4">
        <v>43347</v>
      </c>
      <c r="D3565" s="4">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4">
        <v>42919</v>
      </c>
      <c r="D3566" s="4">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4">
        <v>42919</v>
      </c>
      <c r="D3567" s="4">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4">
        <v>43350</v>
      </c>
      <c r="D3568" s="4">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4">
        <v>42987</v>
      </c>
      <c r="D3569" s="4">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4">
        <v>43284</v>
      </c>
      <c r="D3570" s="4">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4">
        <v>43284</v>
      </c>
      <c r="D3571" s="4">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4">
        <v>43284</v>
      </c>
      <c r="D3572" s="4">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4">
        <v>43284</v>
      </c>
      <c r="D3573" s="4">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4">
        <v>43280</v>
      </c>
      <c r="D3574" s="4">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4">
        <v>43319</v>
      </c>
      <c r="D3575" s="4">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4">
        <v>43319</v>
      </c>
      <c r="D3576" s="4">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4">
        <v>42448</v>
      </c>
      <c r="D3577" s="4">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4">
        <v>42893</v>
      </c>
      <c r="D3578" s="4">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4">
        <v>42893</v>
      </c>
      <c r="D3579" s="4">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4">
        <v>42941</v>
      </c>
      <c r="D3580" s="4">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4">
        <v>42941</v>
      </c>
      <c r="D3581" s="4">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4">
        <v>42941</v>
      </c>
      <c r="D3582" s="4">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4">
        <v>43374</v>
      </c>
      <c r="D3583" s="4">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4">
        <v>42714</v>
      </c>
      <c r="D3584" s="4">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4">
        <v>42714</v>
      </c>
      <c r="D3585" s="4">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4">
        <v>42714</v>
      </c>
      <c r="D3586" s="4">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4">
        <v>42714</v>
      </c>
      <c r="D3587" s="4">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4">
        <v>43346</v>
      </c>
      <c r="D3588" s="4">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4">
        <v>43367</v>
      </c>
      <c r="D3589" s="4">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4">
        <v>43453</v>
      </c>
      <c r="D3590" s="4">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4">
        <v>43428</v>
      </c>
      <c r="D3591" s="4">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4">
        <v>43428</v>
      </c>
      <c r="D3592" s="4">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4">
        <v>42351</v>
      </c>
      <c r="D3593" s="4">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4">
        <v>43074</v>
      </c>
      <c r="D3594" s="4">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4">
        <v>42989</v>
      </c>
      <c r="D3595" s="4">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4">
        <v>42989</v>
      </c>
      <c r="D3596" s="4">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4">
        <v>43443</v>
      </c>
      <c r="D3597" s="4">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4">
        <v>42256</v>
      </c>
      <c r="D3598" s="4">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4">
        <v>42256</v>
      </c>
      <c r="D3599" s="4">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4">
        <v>42256</v>
      </c>
      <c r="D3600" s="4">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4">
        <v>42256</v>
      </c>
      <c r="D3601" s="4">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4">
        <v>43277</v>
      </c>
      <c r="D3602" s="4">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4">
        <v>42325</v>
      </c>
      <c r="D3603" s="4">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4">
        <v>42325</v>
      </c>
      <c r="D3604" s="4">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4">
        <v>43333</v>
      </c>
      <c r="D3605" s="4">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4">
        <v>43333</v>
      </c>
      <c r="D3606" s="4">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4">
        <v>43333</v>
      </c>
      <c r="D3607" s="4">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4">
        <v>42806</v>
      </c>
      <c r="D3608" s="4">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4">
        <v>42270</v>
      </c>
      <c r="D3609" s="4">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4">
        <v>42122</v>
      </c>
      <c r="D3610" s="4">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4">
        <v>42122</v>
      </c>
      <c r="D3611" s="4">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4">
        <v>42122</v>
      </c>
      <c r="D3612" s="4">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4">
        <v>43068</v>
      </c>
      <c r="D3613" s="4">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4">
        <v>42707</v>
      </c>
      <c r="D3614" s="4">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4">
        <v>42707</v>
      </c>
      <c r="D3615" s="4">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4">
        <v>43423</v>
      </c>
      <c r="D3616" s="4">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4">
        <v>43423</v>
      </c>
      <c r="D3617" s="4">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4">
        <v>42983</v>
      </c>
      <c r="D3618" s="4">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4">
        <v>43347</v>
      </c>
      <c r="D3619" s="4">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4">
        <v>43347</v>
      </c>
      <c r="D3620" s="4">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4">
        <v>43347</v>
      </c>
      <c r="D3621" s="4">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4">
        <v>43000</v>
      </c>
      <c r="D3622" s="4">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4">
        <v>43000</v>
      </c>
      <c r="D3623" s="4">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4">
        <v>42261</v>
      </c>
      <c r="D3624" s="4">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4">
        <v>42261</v>
      </c>
      <c r="D3625" s="4">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4">
        <v>43239</v>
      </c>
      <c r="D3626" s="4">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4">
        <v>43239</v>
      </c>
      <c r="D3627" s="4">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4">
        <v>43239</v>
      </c>
      <c r="D3628" s="4">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4">
        <v>43239</v>
      </c>
      <c r="D3629" s="4">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4">
        <v>42225</v>
      </c>
      <c r="D3630" s="4">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4">
        <v>43430</v>
      </c>
      <c r="D3631" s="4">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4">
        <v>43430</v>
      </c>
      <c r="D3632" s="4">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4">
        <v>43223</v>
      </c>
      <c r="D3633" s="4">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4">
        <v>43223</v>
      </c>
      <c r="D3634" s="4">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4">
        <v>43049</v>
      </c>
      <c r="D3635" s="4">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4">
        <v>43049</v>
      </c>
      <c r="D3636" s="4">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4">
        <v>43049</v>
      </c>
      <c r="D3637" s="4">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4">
        <v>43049</v>
      </c>
      <c r="D3638" s="4">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4">
        <v>43049</v>
      </c>
      <c r="D3639" s="4">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4">
        <v>43049</v>
      </c>
      <c r="D3640" s="4">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4">
        <v>43049</v>
      </c>
      <c r="D3641" s="4">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4">
        <v>43049</v>
      </c>
      <c r="D3642" s="4">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4">
        <v>43049</v>
      </c>
      <c r="D3643" s="4">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4">
        <v>42358</v>
      </c>
      <c r="D3644" s="4">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4">
        <v>42358</v>
      </c>
      <c r="D3645" s="4">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4">
        <v>42358</v>
      </c>
      <c r="D3646" s="4">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4">
        <v>42358</v>
      </c>
      <c r="D3647" s="4">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4">
        <v>42210</v>
      </c>
      <c r="D3648" s="4">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4">
        <v>42210</v>
      </c>
      <c r="D3649" s="4">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4">
        <v>42696</v>
      </c>
      <c r="D3650" s="4">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4">
        <v>42696</v>
      </c>
      <c r="D3651" s="4">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4">
        <v>43443</v>
      </c>
      <c r="D3652" s="4">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4">
        <v>43443</v>
      </c>
      <c r="D3653" s="4">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4">
        <v>43443</v>
      </c>
      <c r="D3654" s="4">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4">
        <v>43443</v>
      </c>
      <c r="D3655" s="4">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4">
        <v>43343</v>
      </c>
      <c r="D3656" s="4">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4">
        <v>43214</v>
      </c>
      <c r="D3657" s="4">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4">
        <v>43351</v>
      </c>
      <c r="D3658" s="4">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4">
        <v>42441</v>
      </c>
      <c r="D3659" s="4">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4">
        <v>42441</v>
      </c>
      <c r="D3660" s="4">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4">
        <v>42441</v>
      </c>
      <c r="D3661" s="4">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4">
        <v>42934</v>
      </c>
      <c r="D3662" s="4">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4">
        <v>42899</v>
      </c>
      <c r="D3663" s="4">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4">
        <v>43284</v>
      </c>
      <c r="D3664" s="4">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4">
        <v>43284</v>
      </c>
      <c r="D3665" s="4">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4">
        <v>42346</v>
      </c>
      <c r="D3666" s="4">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4">
        <v>42346</v>
      </c>
      <c r="D3667" s="4">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4">
        <v>42346</v>
      </c>
      <c r="D3668" s="4">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4">
        <v>42346</v>
      </c>
      <c r="D3669" s="4">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4">
        <v>42346</v>
      </c>
      <c r="D3670" s="4">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4">
        <v>42346</v>
      </c>
      <c r="D3671" s="4">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4">
        <v>42346</v>
      </c>
      <c r="D3672" s="4">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4">
        <v>42346</v>
      </c>
      <c r="D3673" s="4">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4">
        <v>42833</v>
      </c>
      <c r="D3674" s="4">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4">
        <v>42833</v>
      </c>
      <c r="D3675" s="4">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4">
        <v>43410</v>
      </c>
      <c r="D3676" s="4">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4">
        <v>43410</v>
      </c>
      <c r="D3677" s="4">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4">
        <v>42709</v>
      </c>
      <c r="D3678" s="4">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4">
        <v>42560</v>
      </c>
      <c r="D3679" s="4">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4">
        <v>42560</v>
      </c>
      <c r="D3680" s="4">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4">
        <v>42560</v>
      </c>
      <c r="D3681" s="4">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4">
        <v>42560</v>
      </c>
      <c r="D3682" s="4">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4">
        <v>42560</v>
      </c>
      <c r="D3683" s="4">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4">
        <v>42560</v>
      </c>
      <c r="D3684" s="4">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4">
        <v>42560</v>
      </c>
      <c r="D3685" s="4">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4">
        <v>42560</v>
      </c>
      <c r="D3686" s="4">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4">
        <v>42560</v>
      </c>
      <c r="D3687" s="4">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4">
        <v>43082</v>
      </c>
      <c r="D3688" s="4">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4">
        <v>42875</v>
      </c>
      <c r="D3689" s="4">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4">
        <v>43253</v>
      </c>
      <c r="D3690" s="4">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4">
        <v>43253</v>
      </c>
      <c r="D3691" s="4">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4">
        <v>42673</v>
      </c>
      <c r="D3692" s="4">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4">
        <v>42673</v>
      </c>
      <c r="D3693" s="4">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4">
        <v>42673</v>
      </c>
      <c r="D3694" s="4">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4">
        <v>42673</v>
      </c>
      <c r="D3695" s="4">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4">
        <v>43023</v>
      </c>
      <c r="D3696" s="4">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4">
        <v>43023</v>
      </c>
      <c r="D3697" s="4">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4">
        <v>43023</v>
      </c>
      <c r="D3698" s="4">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4">
        <v>42693</v>
      </c>
      <c r="D3699" s="4">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4">
        <v>42260</v>
      </c>
      <c r="D3700" s="4">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4">
        <v>43417</v>
      </c>
      <c r="D3701" s="4">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4">
        <v>43458</v>
      </c>
      <c r="D3702" s="4">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4">
        <v>42744</v>
      </c>
      <c r="D3703" s="4">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4">
        <v>42534</v>
      </c>
      <c r="D3704" s="4">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4">
        <v>42534</v>
      </c>
      <c r="D3705" s="4">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4">
        <v>42534</v>
      </c>
      <c r="D3706" s="4">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4">
        <v>42534</v>
      </c>
      <c r="D3707" s="4">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4">
        <v>43177</v>
      </c>
      <c r="D3708" s="4">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4">
        <v>42331</v>
      </c>
      <c r="D3709" s="4">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4">
        <v>42331</v>
      </c>
      <c r="D3710" s="4">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4">
        <v>42331</v>
      </c>
      <c r="D3711" s="4">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4">
        <v>43388</v>
      </c>
      <c r="D3712" s="4">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4">
        <v>43388</v>
      </c>
      <c r="D3713" s="4">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4">
        <v>43211</v>
      </c>
      <c r="D3714" s="4">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4">
        <v>43211</v>
      </c>
      <c r="D3715" s="4">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4">
        <v>42346</v>
      </c>
      <c r="D3716" s="4">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4">
        <v>42346</v>
      </c>
      <c r="D3717" s="4">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4">
        <v>43249</v>
      </c>
      <c r="D3718" s="4">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4">
        <v>42997</v>
      </c>
      <c r="D3719" s="4">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4">
        <v>42997</v>
      </c>
      <c r="D3720" s="4">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4">
        <v>42995</v>
      </c>
      <c r="D3721" s="4">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4">
        <v>43089</v>
      </c>
      <c r="D3722" s="4">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4">
        <v>43089</v>
      </c>
      <c r="D3723" s="4">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4">
        <v>43426</v>
      </c>
      <c r="D3724" s="4">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4">
        <v>42368</v>
      </c>
      <c r="D3725" s="4">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4">
        <v>43193</v>
      </c>
      <c r="D3726" s="4">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4">
        <v>43095</v>
      </c>
      <c r="D3727" s="4">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4">
        <v>42891</v>
      </c>
      <c r="D3728" s="4">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4">
        <v>42891</v>
      </c>
      <c r="D3729" s="4">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4">
        <v>42891</v>
      </c>
      <c r="D3730" s="4">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4">
        <v>42631</v>
      </c>
      <c r="D3731" s="4">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4">
        <v>42631</v>
      </c>
      <c r="D3732" s="4">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4">
        <v>42631</v>
      </c>
      <c r="D3733" s="4">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4">
        <v>42631</v>
      </c>
      <c r="D3734" s="4">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4">
        <v>42631</v>
      </c>
      <c r="D3735" s="4">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4">
        <v>43165</v>
      </c>
      <c r="D3736" s="4">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4">
        <v>43165</v>
      </c>
      <c r="D3737" s="4">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4">
        <v>42811</v>
      </c>
      <c r="D3738" s="4">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4">
        <v>42811</v>
      </c>
      <c r="D3739" s="4">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4">
        <v>43078</v>
      </c>
      <c r="D3740" s="4">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4">
        <v>43078</v>
      </c>
      <c r="D3741" s="4">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4">
        <v>43078</v>
      </c>
      <c r="D3742" s="4">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4">
        <v>42750</v>
      </c>
      <c r="D3743" s="4">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4">
        <v>42750</v>
      </c>
      <c r="D3744" s="4">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4">
        <v>42750</v>
      </c>
      <c r="D3745" s="4">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4">
        <v>42301</v>
      </c>
      <c r="D3746" s="4">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4">
        <v>43001</v>
      </c>
      <c r="D3747" s="4">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4">
        <v>43001</v>
      </c>
      <c r="D3748" s="4">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4">
        <v>43339</v>
      </c>
      <c r="D3749" s="4">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4">
        <v>43339</v>
      </c>
      <c r="D3750" s="4">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4">
        <v>43339</v>
      </c>
      <c r="D3751" s="4">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4">
        <v>43339</v>
      </c>
      <c r="D3752" s="4">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4">
        <v>43339</v>
      </c>
      <c r="D3753" s="4">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4">
        <v>43339</v>
      </c>
      <c r="D3754" s="4">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4">
        <v>43339</v>
      </c>
      <c r="D3755" s="4">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4">
        <v>43339</v>
      </c>
      <c r="D3756" s="4">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4">
        <v>42797</v>
      </c>
      <c r="D3757" s="4">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4">
        <v>42797</v>
      </c>
      <c r="D3758" s="4">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4">
        <v>42794</v>
      </c>
      <c r="D3759" s="4">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4">
        <v>42631</v>
      </c>
      <c r="D3760" s="4">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4">
        <v>42631</v>
      </c>
      <c r="D3761" s="4">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4">
        <v>42631</v>
      </c>
      <c r="D3762" s="4">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4">
        <v>43232</v>
      </c>
      <c r="D3763" s="4">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4">
        <v>42960</v>
      </c>
      <c r="D3764" s="4">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4">
        <v>42960</v>
      </c>
      <c r="D3765" s="4">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4">
        <v>43156</v>
      </c>
      <c r="D3766" s="4">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4">
        <v>42815</v>
      </c>
      <c r="D3767" s="4">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4">
        <v>42815</v>
      </c>
      <c r="D3768" s="4">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4">
        <v>42712</v>
      </c>
      <c r="D3769" s="4">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4">
        <v>42354</v>
      </c>
      <c r="D3770" s="4">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4">
        <v>42354</v>
      </c>
      <c r="D3771" s="4">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4">
        <v>43086</v>
      </c>
      <c r="D3772" s="4">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4">
        <v>42867</v>
      </c>
      <c r="D3773" s="4">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4">
        <v>42222</v>
      </c>
      <c r="D3774" s="4">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4">
        <v>42105</v>
      </c>
      <c r="D3775" s="4">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4">
        <v>42105</v>
      </c>
      <c r="D3776" s="4">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4">
        <v>42105</v>
      </c>
      <c r="D3777" s="4">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4">
        <v>42105</v>
      </c>
      <c r="D3778" s="4">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4">
        <v>42493</v>
      </c>
      <c r="D3779" s="4">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4">
        <v>43434</v>
      </c>
      <c r="D3780" s="4">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4">
        <v>43147</v>
      </c>
      <c r="D3781" s="4">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4">
        <v>42324</v>
      </c>
      <c r="D3782" s="4">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4">
        <v>42560</v>
      </c>
      <c r="D3783" s="4">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4">
        <v>43417</v>
      </c>
      <c r="D3784" s="4">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4">
        <v>43417</v>
      </c>
      <c r="D3785" s="4">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4">
        <v>43312</v>
      </c>
      <c r="D3786" s="4">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4">
        <v>43460</v>
      </c>
      <c r="D3787" s="4">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4">
        <v>43039</v>
      </c>
      <c r="D3788" s="4">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4">
        <v>42982</v>
      </c>
      <c r="D3789" s="4">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4">
        <v>42982</v>
      </c>
      <c r="D3790" s="4">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4">
        <v>42842</v>
      </c>
      <c r="D3791" s="4">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4">
        <v>42190</v>
      </c>
      <c r="D3792" s="4">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4">
        <v>42427</v>
      </c>
      <c r="D3793" s="4">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4">
        <v>42427</v>
      </c>
      <c r="D3794" s="4">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4">
        <v>42701</v>
      </c>
      <c r="D3795" s="4">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4">
        <v>42031</v>
      </c>
      <c r="D3796" s="4">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4">
        <v>42031</v>
      </c>
      <c r="D3797" s="4">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4">
        <v>42031</v>
      </c>
      <c r="D3798" s="4">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4">
        <v>43366</v>
      </c>
      <c r="D3799" s="4">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4">
        <v>43408</v>
      </c>
      <c r="D3800" s="4">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4">
        <v>43408</v>
      </c>
      <c r="D3801" s="4">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4">
        <v>43022</v>
      </c>
      <c r="D3802" s="4">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4">
        <v>43022</v>
      </c>
      <c r="D3803" s="4">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4">
        <v>43022</v>
      </c>
      <c r="D3804" s="4">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4">
        <v>43022</v>
      </c>
      <c r="D3805" s="4">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4">
        <v>43022</v>
      </c>
      <c r="D3806" s="4">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4">
        <v>43022</v>
      </c>
      <c r="D3807" s="4">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4">
        <v>42686</v>
      </c>
      <c r="D3808" s="4">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4">
        <v>42686</v>
      </c>
      <c r="D3809" s="4">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4">
        <v>42686</v>
      </c>
      <c r="D3810" s="4">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4">
        <v>42686</v>
      </c>
      <c r="D3811" s="4">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4">
        <v>42686</v>
      </c>
      <c r="D3812" s="4">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4">
        <v>42686</v>
      </c>
      <c r="D3813" s="4">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4">
        <v>43164</v>
      </c>
      <c r="D3814" s="4">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4">
        <v>42679</v>
      </c>
      <c r="D3815" s="4">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4">
        <v>42924</v>
      </c>
      <c r="D3816" s="4">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4">
        <v>42924</v>
      </c>
      <c r="D3817" s="4">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4">
        <v>42628</v>
      </c>
      <c r="D3818" s="4">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4">
        <v>42628</v>
      </c>
      <c r="D3819" s="4">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4">
        <v>42628</v>
      </c>
      <c r="D3820" s="4">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4">
        <v>43382</v>
      </c>
      <c r="D3821" s="4">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4">
        <v>43382</v>
      </c>
      <c r="D3822" s="4">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4">
        <v>43382</v>
      </c>
      <c r="D3823" s="4">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4">
        <v>43382</v>
      </c>
      <c r="D3824" s="4">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4">
        <v>42627</v>
      </c>
      <c r="D3825" s="4">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4">
        <v>42627</v>
      </c>
      <c r="D3826" s="4">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4">
        <v>42627</v>
      </c>
      <c r="D3827" s="4">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4">
        <v>42284</v>
      </c>
      <c r="D3828" s="4">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4">
        <v>43227</v>
      </c>
      <c r="D3829" s="4">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4">
        <v>43227</v>
      </c>
      <c r="D3830" s="4">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4">
        <v>43227</v>
      </c>
      <c r="D3831" s="4">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4">
        <v>43227</v>
      </c>
      <c r="D3832" s="4">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4">
        <v>42688</v>
      </c>
      <c r="D3833" s="4">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4">
        <v>42688</v>
      </c>
      <c r="D3834" s="4">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4">
        <v>42332</v>
      </c>
      <c r="D3835" s="4">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4">
        <v>42332</v>
      </c>
      <c r="D3836" s="4">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4">
        <v>42102</v>
      </c>
      <c r="D3837" s="4">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4">
        <v>42102</v>
      </c>
      <c r="D3838" s="4">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4">
        <v>42211</v>
      </c>
      <c r="D3839" s="4">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4">
        <v>42211</v>
      </c>
      <c r="D3840" s="4">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4">
        <v>42211</v>
      </c>
      <c r="D3841" s="4">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4">
        <v>42211</v>
      </c>
      <c r="D3842" s="4">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4">
        <v>42163</v>
      </c>
      <c r="D3843" s="4">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4">
        <v>42305</v>
      </c>
      <c r="D3844" s="4">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4">
        <v>42305</v>
      </c>
      <c r="D3845" s="4">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4">
        <v>42305</v>
      </c>
      <c r="D3846" s="4">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4">
        <v>42305</v>
      </c>
      <c r="D3847" s="4">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4">
        <v>42305</v>
      </c>
      <c r="D3848" s="4">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4">
        <v>43429</v>
      </c>
      <c r="D3849" s="4">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4">
        <v>43365</v>
      </c>
      <c r="D3850" s="4">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4">
        <v>43365</v>
      </c>
      <c r="D3851" s="4">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4">
        <v>42708</v>
      </c>
      <c r="D3852" s="4">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4">
        <v>42634</v>
      </c>
      <c r="D3853" s="4">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4">
        <v>43430</v>
      </c>
      <c r="D3854" s="4">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4">
        <v>43257</v>
      </c>
      <c r="D3855" s="4">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4">
        <v>43257</v>
      </c>
      <c r="D3856" s="4">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4">
        <v>43396</v>
      </c>
      <c r="D3857" s="4">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4">
        <v>43396</v>
      </c>
      <c r="D3858" s="4">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4">
        <v>43396</v>
      </c>
      <c r="D3859" s="4">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4">
        <v>42358</v>
      </c>
      <c r="D3860" s="4">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4">
        <v>43148</v>
      </c>
      <c r="D3861" s="4">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4">
        <v>43148</v>
      </c>
      <c r="D3862" s="4">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4">
        <v>42127</v>
      </c>
      <c r="D3863" s="4">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4">
        <v>42127</v>
      </c>
      <c r="D3864" s="4">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4">
        <v>43390</v>
      </c>
      <c r="D3865" s="4">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4">
        <v>42702</v>
      </c>
      <c r="D3866" s="4">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4">
        <v>42212</v>
      </c>
      <c r="D3867" s="4">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4">
        <v>43213</v>
      </c>
      <c r="D3868" s="4">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4">
        <v>42666</v>
      </c>
      <c r="D3869" s="4">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4">
        <v>42666</v>
      </c>
      <c r="D3870" s="4">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4">
        <v>42666</v>
      </c>
      <c r="D3871" s="4">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4">
        <v>42666</v>
      </c>
      <c r="D3872" s="4">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4">
        <v>42666</v>
      </c>
      <c r="D3873" s="4">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4">
        <v>42666</v>
      </c>
      <c r="D3874" s="4">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4">
        <v>42983</v>
      </c>
      <c r="D3875" s="4">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4">
        <v>42983</v>
      </c>
      <c r="D3876" s="4">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4">
        <v>42983</v>
      </c>
      <c r="D3877" s="4">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4">
        <v>42983</v>
      </c>
      <c r="D3878" s="4">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4">
        <v>43036</v>
      </c>
      <c r="D3879" s="4">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4">
        <v>42099</v>
      </c>
      <c r="D3880" s="4">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4">
        <v>42099</v>
      </c>
      <c r="D3881" s="4">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4">
        <v>42536</v>
      </c>
      <c r="D3882" s="4">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4">
        <v>42536</v>
      </c>
      <c r="D3883" s="4">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4">
        <v>42536</v>
      </c>
      <c r="D3884" s="4">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4">
        <v>42536</v>
      </c>
      <c r="D3885" s="4">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4">
        <v>42190</v>
      </c>
      <c r="D3886" s="4">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4">
        <v>43129</v>
      </c>
      <c r="D3887" s="4">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4">
        <v>42797</v>
      </c>
      <c r="D3888" s="4">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4">
        <v>42157</v>
      </c>
      <c r="D3889" s="4">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4">
        <v>42157</v>
      </c>
      <c r="D3890" s="4">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4">
        <v>42157</v>
      </c>
      <c r="D3891" s="4">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4">
        <v>43063</v>
      </c>
      <c r="D3892" s="4">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4">
        <v>43063</v>
      </c>
      <c r="D3893" s="4">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4">
        <v>43063</v>
      </c>
      <c r="D3894" s="4">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4">
        <v>43049</v>
      </c>
      <c r="D3895" s="4">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4">
        <v>42330</v>
      </c>
      <c r="D3896" s="4">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4">
        <v>43221</v>
      </c>
      <c r="D3897" s="4">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4">
        <v>43441</v>
      </c>
      <c r="D3898" s="4">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4">
        <v>43441</v>
      </c>
      <c r="D3899" s="4">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4">
        <v>43434</v>
      </c>
      <c r="D3900" s="4">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4">
        <v>43441</v>
      </c>
      <c r="D3901" s="4">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4">
        <v>42372</v>
      </c>
      <c r="D3902" s="4">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4">
        <v>42688</v>
      </c>
      <c r="D3903" s="4">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4">
        <v>42645</v>
      </c>
      <c r="D3904" s="4">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4">
        <v>42465</v>
      </c>
      <c r="D3905" s="4">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4">
        <v>42465</v>
      </c>
      <c r="D3906" s="4">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4">
        <v>42465</v>
      </c>
      <c r="D3907" s="4">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4">
        <v>42465</v>
      </c>
      <c r="D3908" s="4">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4">
        <v>42465</v>
      </c>
      <c r="D3909" s="4">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4">
        <v>42465</v>
      </c>
      <c r="D3910" s="4">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4">
        <v>42465</v>
      </c>
      <c r="D3911" s="4">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4">
        <v>42465</v>
      </c>
      <c r="D3912" s="4">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4">
        <v>43256</v>
      </c>
      <c r="D3913" s="4">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4">
        <v>43361</v>
      </c>
      <c r="D3914" s="4">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4">
        <v>43361</v>
      </c>
      <c r="D3915" s="4">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4">
        <v>43299</v>
      </c>
      <c r="D3916" s="4">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4">
        <v>43299</v>
      </c>
      <c r="D3917" s="4">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4">
        <v>43299</v>
      </c>
      <c r="D3918" s="4">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4">
        <v>43299</v>
      </c>
      <c r="D3919" s="4">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4">
        <v>43299</v>
      </c>
      <c r="D3920" s="4">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4">
        <v>42705</v>
      </c>
      <c r="D3921" s="4">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4">
        <v>42705</v>
      </c>
      <c r="D3922" s="4">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4">
        <v>42914</v>
      </c>
      <c r="D3923" s="4">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4">
        <v>43340</v>
      </c>
      <c r="D3924" s="4">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4">
        <v>43340</v>
      </c>
      <c r="D3925" s="4">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4">
        <v>42264</v>
      </c>
      <c r="D3926" s="4">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4">
        <v>42264</v>
      </c>
      <c r="D3927" s="4">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4">
        <v>42264</v>
      </c>
      <c r="D3928" s="4">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4">
        <v>42264</v>
      </c>
      <c r="D3929" s="4">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4">
        <v>42808</v>
      </c>
      <c r="D3930" s="4">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4">
        <v>42808</v>
      </c>
      <c r="D3931" s="4">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4">
        <v>42808</v>
      </c>
      <c r="D3932" s="4">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4">
        <v>42973</v>
      </c>
      <c r="D3933" s="4">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4">
        <v>42973</v>
      </c>
      <c r="D3934" s="4">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4">
        <v>43345</v>
      </c>
      <c r="D3935" s="4">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4">
        <v>43345</v>
      </c>
      <c r="D3936" s="4">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4">
        <v>43345</v>
      </c>
      <c r="D3937" s="4">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4">
        <v>42537</v>
      </c>
      <c r="D3938" s="4">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4">
        <v>42537</v>
      </c>
      <c r="D3939" s="4">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4">
        <v>42537</v>
      </c>
      <c r="D3940" s="4">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4">
        <v>43079</v>
      </c>
      <c r="D3941" s="4">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4">
        <v>43238</v>
      </c>
      <c r="D3942" s="4">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4">
        <v>43238</v>
      </c>
      <c r="D3943" s="4">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4">
        <v>43247</v>
      </c>
      <c r="D3944" s="4">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4">
        <v>42909</v>
      </c>
      <c r="D3945" s="4">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4">
        <v>42871</v>
      </c>
      <c r="D3946" s="4">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4">
        <v>43422</v>
      </c>
      <c r="D3947" s="4">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4">
        <v>43422</v>
      </c>
      <c r="D3948" s="4">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4">
        <v>43057</v>
      </c>
      <c r="D3949" s="4">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4">
        <v>43057</v>
      </c>
      <c r="D3950" s="4">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4">
        <v>43057</v>
      </c>
      <c r="D3951" s="4">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4">
        <v>43057</v>
      </c>
      <c r="D3952" s="4">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4">
        <v>42336</v>
      </c>
      <c r="D3953" s="4">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4">
        <v>42795</v>
      </c>
      <c r="D3954" s="4">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4">
        <v>43115</v>
      </c>
      <c r="D3955" s="4">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4">
        <v>42098</v>
      </c>
      <c r="D3956" s="4">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4">
        <v>42098</v>
      </c>
      <c r="D3957" s="4">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4">
        <v>42912</v>
      </c>
      <c r="D3958" s="4">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4">
        <v>42884</v>
      </c>
      <c r="D3959" s="4">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4">
        <v>42884</v>
      </c>
      <c r="D3960" s="4">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4">
        <v>42884</v>
      </c>
      <c r="D3961" s="4">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4">
        <v>42662</v>
      </c>
      <c r="D3962" s="4">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4">
        <v>42662</v>
      </c>
      <c r="D3963" s="4">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4">
        <v>43150</v>
      </c>
      <c r="D3964" s="4">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4">
        <v>43150</v>
      </c>
      <c r="D3965" s="4">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4">
        <v>43000</v>
      </c>
      <c r="D3966" s="4">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4">
        <v>42320</v>
      </c>
      <c r="D3967" s="4">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4">
        <v>42826</v>
      </c>
      <c r="D3968" s="4">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4">
        <v>42875</v>
      </c>
      <c r="D3969" s="4">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4">
        <v>42522</v>
      </c>
      <c r="D3970" s="4">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4">
        <v>42522</v>
      </c>
      <c r="D3971" s="4">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4">
        <v>42330</v>
      </c>
      <c r="D3972" s="4">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4">
        <v>42422</v>
      </c>
      <c r="D3973" s="4">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4">
        <v>42823</v>
      </c>
      <c r="D3974" s="4">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4">
        <v>42823</v>
      </c>
      <c r="D3975" s="4">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4">
        <v>42823</v>
      </c>
      <c r="D3976" s="4">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4">
        <v>42823</v>
      </c>
      <c r="D3977" s="4">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4">
        <v>43030</v>
      </c>
      <c r="D3978" s="4">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4">
        <v>43375</v>
      </c>
      <c r="D3979" s="4">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4">
        <v>43375</v>
      </c>
      <c r="D3980" s="4">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4">
        <v>42361</v>
      </c>
      <c r="D3981" s="4">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4">
        <v>42361</v>
      </c>
      <c r="D3982" s="4">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4">
        <v>43449</v>
      </c>
      <c r="D3983" s="4">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4">
        <v>42923</v>
      </c>
      <c r="D3984" s="4">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4">
        <v>42923</v>
      </c>
      <c r="D3985" s="4">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4">
        <v>42923</v>
      </c>
      <c r="D3986" s="4">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4">
        <v>42842</v>
      </c>
      <c r="D3987" s="4">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4">
        <v>43198</v>
      </c>
      <c r="D3988" s="4">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4">
        <v>43198</v>
      </c>
      <c r="D3989" s="4">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4">
        <v>42842</v>
      </c>
      <c r="D3990" s="4">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4">
        <v>42333</v>
      </c>
      <c r="D3991" s="4">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4">
        <v>42311</v>
      </c>
      <c r="D3992" s="4">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4">
        <v>42491</v>
      </c>
      <c r="D3993" s="4">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4">
        <v>42491</v>
      </c>
      <c r="D3994" s="4">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4">
        <v>42491</v>
      </c>
      <c r="D3995" s="4">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4">
        <v>42437</v>
      </c>
      <c r="D3996" s="4">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4">
        <v>42437</v>
      </c>
      <c r="D3997" s="4">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4">
        <v>42437</v>
      </c>
      <c r="D3998" s="4">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4">
        <v>42437</v>
      </c>
      <c r="D3999" s="4">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4">
        <v>42437</v>
      </c>
      <c r="D4000" s="4">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4">
        <v>42568</v>
      </c>
      <c r="D4001" s="4">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4">
        <v>42288</v>
      </c>
      <c r="D4002" s="4">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4">
        <v>42288</v>
      </c>
      <c r="D4003" s="4">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4">
        <v>42797</v>
      </c>
      <c r="D4004" s="4">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4">
        <v>42797</v>
      </c>
      <c r="D4005" s="4">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4">
        <v>42797</v>
      </c>
      <c r="D4006" s="4">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4">
        <v>42714</v>
      </c>
      <c r="D4007" s="4">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4">
        <v>42714</v>
      </c>
      <c r="D4008" s="4">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4">
        <v>42714</v>
      </c>
      <c r="D4009" s="4">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4">
        <v>42722</v>
      </c>
      <c r="D4010" s="4">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4">
        <v>43101</v>
      </c>
      <c r="D4011" s="4">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4">
        <v>43425</v>
      </c>
      <c r="D4012" s="4">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4">
        <v>43425</v>
      </c>
      <c r="D4013" s="4">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4">
        <v>42726</v>
      </c>
      <c r="D4014" s="4">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4">
        <v>42605</v>
      </c>
      <c r="D4015" s="4">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4">
        <v>42605</v>
      </c>
      <c r="D4016" s="4">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4">
        <v>42605</v>
      </c>
      <c r="D4017" s="4">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4">
        <v>42605</v>
      </c>
      <c r="D4018" s="4">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4">
        <v>42605</v>
      </c>
      <c r="D4019" s="4">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4">
        <v>42605</v>
      </c>
      <c r="D4020" s="4">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4">
        <v>42605</v>
      </c>
      <c r="D4021" s="4">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4">
        <v>42177</v>
      </c>
      <c r="D4022" s="4">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4">
        <v>42177</v>
      </c>
      <c r="D4023" s="4">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4">
        <v>42177</v>
      </c>
      <c r="D4024" s="4">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4">
        <v>43400</v>
      </c>
      <c r="D4025" s="4">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4">
        <v>43400</v>
      </c>
      <c r="D4026" s="4">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4">
        <v>43323</v>
      </c>
      <c r="D4027" s="4">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4">
        <v>43323</v>
      </c>
      <c r="D4028" s="4">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4">
        <v>43323</v>
      </c>
      <c r="D4029" s="4">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4">
        <v>43323</v>
      </c>
      <c r="D4030" s="4">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4">
        <v>43458</v>
      </c>
      <c r="D4031" s="4">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4">
        <v>43458</v>
      </c>
      <c r="D4032" s="4">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4">
        <v>43004</v>
      </c>
      <c r="D4033" s="4">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4">
        <v>43004</v>
      </c>
      <c r="D4034" s="4">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4">
        <v>43004</v>
      </c>
      <c r="D4035" s="4">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4">
        <v>43081</v>
      </c>
      <c r="D4036" s="4">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4">
        <v>43081</v>
      </c>
      <c r="D4037" s="4">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4">
        <v>42732</v>
      </c>
      <c r="D4038" s="4">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4">
        <v>42367</v>
      </c>
      <c r="D4039" s="4">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4">
        <v>42367</v>
      </c>
      <c r="D4040" s="4">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4">
        <v>42367</v>
      </c>
      <c r="D4041" s="4">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4">
        <v>42367</v>
      </c>
      <c r="D4042" s="4">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4">
        <v>42367</v>
      </c>
      <c r="D4043" s="4">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4">
        <v>42367</v>
      </c>
      <c r="D4044" s="4">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4">
        <v>42367</v>
      </c>
      <c r="D4045" s="4">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4">
        <v>42546</v>
      </c>
      <c r="D4046" s="4">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4">
        <v>42462</v>
      </c>
      <c r="D4047" s="4">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4">
        <v>43394</v>
      </c>
      <c r="D4048" s="4">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4">
        <v>42567</v>
      </c>
      <c r="D4049" s="4">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4">
        <v>42567</v>
      </c>
      <c r="D4050" s="4">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4">
        <v>43275</v>
      </c>
      <c r="D4051" s="4">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4">
        <v>43275</v>
      </c>
      <c r="D4052" s="4">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4">
        <v>42276</v>
      </c>
      <c r="D4053" s="4">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4">
        <v>42276</v>
      </c>
      <c r="D4054" s="4">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4">
        <v>42276</v>
      </c>
      <c r="D4055" s="4">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4">
        <v>42276</v>
      </c>
      <c r="D4056" s="4">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4">
        <v>42276</v>
      </c>
      <c r="D4057" s="4">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4">
        <v>42276</v>
      </c>
      <c r="D4058" s="4">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4">
        <v>42332</v>
      </c>
      <c r="D4059" s="4">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4">
        <v>42694</v>
      </c>
      <c r="D4060" s="4">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4">
        <v>42694</v>
      </c>
      <c r="D4061" s="4">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4">
        <v>43040</v>
      </c>
      <c r="D4062" s="4">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4">
        <v>42630</v>
      </c>
      <c r="D4063" s="4">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4">
        <v>42804</v>
      </c>
      <c r="D4064" s="4">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4">
        <v>42178</v>
      </c>
      <c r="D4065" s="4">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4">
        <v>42178</v>
      </c>
      <c r="D4066" s="4">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4">
        <v>42309</v>
      </c>
      <c r="D4067" s="4">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4">
        <v>42309</v>
      </c>
      <c r="D4068" s="4">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4">
        <v>42309</v>
      </c>
      <c r="D4069" s="4">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4">
        <v>42309</v>
      </c>
      <c r="D4070" s="4">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4">
        <v>42975</v>
      </c>
      <c r="D4071" s="4">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4">
        <v>42975</v>
      </c>
      <c r="D4072" s="4">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4">
        <v>42975</v>
      </c>
      <c r="D4073" s="4">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4">
        <v>42710</v>
      </c>
      <c r="D4074" s="4">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4">
        <v>42637</v>
      </c>
      <c r="D4075" s="4">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4">
        <v>43419</v>
      </c>
      <c r="D4076" s="4">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4">
        <v>43419</v>
      </c>
      <c r="D4077" s="4">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4">
        <v>42723</v>
      </c>
      <c r="D4078" s="4">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4">
        <v>42723</v>
      </c>
      <c r="D4079" s="4">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4">
        <v>42723</v>
      </c>
      <c r="D4080" s="4">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4">
        <v>42725</v>
      </c>
      <c r="D4081" s="4">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4">
        <v>43003</v>
      </c>
      <c r="D4082" s="4">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4">
        <v>43003</v>
      </c>
      <c r="D4083" s="4">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4">
        <v>43275</v>
      </c>
      <c r="D4084" s="4">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4">
        <v>43275</v>
      </c>
      <c r="D4085" s="4">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4">
        <v>43350</v>
      </c>
      <c r="D4086" s="4">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4">
        <v>42951</v>
      </c>
      <c r="D4087" s="4">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4">
        <v>42951</v>
      </c>
      <c r="D4088" s="4">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4">
        <v>42951</v>
      </c>
      <c r="D4089" s="4">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4">
        <v>42235</v>
      </c>
      <c r="D4090" s="4">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4">
        <v>42826</v>
      </c>
      <c r="D4091" s="4">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4">
        <v>42826</v>
      </c>
      <c r="D4092" s="4">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4">
        <v>42826</v>
      </c>
      <c r="D4093" s="4">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4">
        <v>43236</v>
      </c>
      <c r="D4094" s="4">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4">
        <v>42606</v>
      </c>
      <c r="D4095" s="4">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4">
        <v>42606</v>
      </c>
      <c r="D4096" s="4">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4">
        <v>42606</v>
      </c>
      <c r="D4097" s="4">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4">
        <v>42270</v>
      </c>
      <c r="D4098" s="4">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4">
        <v>42270</v>
      </c>
      <c r="D4099" s="4">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4">
        <v>42270</v>
      </c>
      <c r="D4100" s="4">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4">
        <v>42270</v>
      </c>
      <c r="D4101" s="4">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4">
        <v>43270</v>
      </c>
      <c r="D4102" s="4">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4">
        <v>43270</v>
      </c>
      <c r="D4103" s="4">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4">
        <v>43270</v>
      </c>
      <c r="D4104" s="4">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4">
        <v>43455</v>
      </c>
      <c r="D4105" s="4">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4">
        <v>43319</v>
      </c>
      <c r="D4106" s="4">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4">
        <v>43319</v>
      </c>
      <c r="D4107" s="4">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4">
        <v>42969</v>
      </c>
      <c r="D4108" s="4">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4">
        <v>42620</v>
      </c>
      <c r="D4109" s="4">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4">
        <v>42620</v>
      </c>
      <c r="D4110" s="4">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4">
        <v>42729</v>
      </c>
      <c r="D4111" s="4">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4">
        <v>42729</v>
      </c>
      <c r="D4112" s="4">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4">
        <v>42729</v>
      </c>
      <c r="D4113" s="4">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4">
        <v>42729</v>
      </c>
      <c r="D4114" s="4">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4">
        <v>42492</v>
      </c>
      <c r="D4115" s="4">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4">
        <v>42492</v>
      </c>
      <c r="D4116" s="4">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4">
        <v>43063</v>
      </c>
      <c r="D4117" s="4">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4">
        <v>42698</v>
      </c>
      <c r="D4118" s="4">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4">
        <v>42698</v>
      </c>
      <c r="D4119" s="4">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4">
        <v>42698</v>
      </c>
      <c r="D4120" s="4">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4">
        <v>42698</v>
      </c>
      <c r="D4121" s="4">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4">
        <v>43347</v>
      </c>
      <c r="D4122" s="4">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4">
        <v>43231</v>
      </c>
      <c r="D4123" s="4">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4">
        <v>43231</v>
      </c>
      <c r="D4124" s="4">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4">
        <v>43231</v>
      </c>
      <c r="D4125" s="4">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4">
        <v>42135</v>
      </c>
      <c r="D4126" s="4">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4">
        <v>43308</v>
      </c>
      <c r="D4127" s="4">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4">
        <v>43226</v>
      </c>
      <c r="D4128" s="4">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4">
        <v>42266</v>
      </c>
      <c r="D4129" s="4">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4">
        <v>42266</v>
      </c>
      <c r="D4130" s="4">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4">
        <v>42458</v>
      </c>
      <c r="D4131" s="4">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4">
        <v>42326</v>
      </c>
      <c r="D4132" s="4">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4">
        <v>42553</v>
      </c>
      <c r="D4133" s="4">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4">
        <v>42553</v>
      </c>
      <c r="D4134" s="4">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4">
        <v>42255</v>
      </c>
      <c r="D4135" s="4">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4">
        <v>42255</v>
      </c>
      <c r="D4136" s="4">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4">
        <v>43375</v>
      </c>
      <c r="D4137" s="4">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4">
        <v>43375</v>
      </c>
      <c r="D4138" s="4">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4">
        <v>43423</v>
      </c>
      <c r="D4139" s="4">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4">
        <v>43099</v>
      </c>
      <c r="D4140" s="4">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4">
        <v>43435</v>
      </c>
      <c r="D4141" s="4">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4">
        <v>43435</v>
      </c>
      <c r="D4142" s="4">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4">
        <v>42899</v>
      </c>
      <c r="D4143" s="4">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4">
        <v>42143</v>
      </c>
      <c r="D4144" s="4">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4">
        <v>43130</v>
      </c>
      <c r="D4145" s="4">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4">
        <v>43130</v>
      </c>
      <c r="D4146" s="4">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4">
        <v>43130</v>
      </c>
      <c r="D4147" s="4">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4">
        <v>42702</v>
      </c>
      <c r="D4148" s="4">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4">
        <v>43396</v>
      </c>
      <c r="D4149" s="4">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4">
        <v>43396</v>
      </c>
      <c r="D4150" s="4">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4">
        <v>43396</v>
      </c>
      <c r="D4151" s="4">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4">
        <v>43396</v>
      </c>
      <c r="D4152" s="4">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4">
        <v>43350</v>
      </c>
      <c r="D4153" s="4">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4">
        <v>43350</v>
      </c>
      <c r="D4154" s="4">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4">
        <v>43350</v>
      </c>
      <c r="D4155" s="4">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4">
        <v>43098</v>
      </c>
      <c r="D4156" s="4">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4">
        <v>43098</v>
      </c>
      <c r="D4157" s="4">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4">
        <v>42709</v>
      </c>
      <c r="D4158" s="4">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4">
        <v>42709</v>
      </c>
      <c r="D4159" s="4">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4">
        <v>42309</v>
      </c>
      <c r="D4160" s="4">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4">
        <v>42841</v>
      </c>
      <c r="D4161" s="4">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4">
        <v>43234</v>
      </c>
      <c r="D4162" s="4">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4">
        <v>43234</v>
      </c>
      <c r="D4163" s="4">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4">
        <v>42443</v>
      </c>
      <c r="D4164" s="4">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4">
        <v>42443</v>
      </c>
      <c r="D4165" s="4">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4">
        <v>43114</v>
      </c>
      <c r="D4166" s="4">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4">
        <v>43114</v>
      </c>
      <c r="D4167" s="4">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4">
        <v>42437</v>
      </c>
      <c r="D4168" s="4">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4">
        <v>42288</v>
      </c>
      <c r="D4169" s="4">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4">
        <v>42288</v>
      </c>
      <c r="D4170" s="4">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4">
        <v>42473</v>
      </c>
      <c r="D4171" s="4">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4">
        <v>42473</v>
      </c>
      <c r="D4172" s="4">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4">
        <v>43420</v>
      </c>
      <c r="D4173" s="4">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4">
        <v>42917</v>
      </c>
      <c r="D4174" s="4">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4">
        <v>42917</v>
      </c>
      <c r="D4175" s="4">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4">
        <v>42917</v>
      </c>
      <c r="D4176" s="4">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4">
        <v>42703</v>
      </c>
      <c r="D4177" s="4">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4">
        <v>42101</v>
      </c>
      <c r="D4178" s="4">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4">
        <v>42101</v>
      </c>
      <c r="D4179" s="4">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4">
        <v>42902</v>
      </c>
      <c r="D4180" s="4">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4">
        <v>43165</v>
      </c>
      <c r="D4181" s="4">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4">
        <v>43380</v>
      </c>
      <c r="D4182" s="4">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4">
        <v>43379</v>
      </c>
      <c r="D4183" s="4">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4">
        <v>43379</v>
      </c>
      <c r="D4184" s="4">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4">
        <v>43379</v>
      </c>
      <c r="D4185" s="4">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4">
        <v>43074</v>
      </c>
      <c r="D4186" s="4">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4">
        <v>43029</v>
      </c>
      <c r="D4187" s="4">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4">
        <v>43238</v>
      </c>
      <c r="D4188" s="4">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4">
        <v>43238</v>
      </c>
      <c r="D4189" s="4">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4">
        <v>43238</v>
      </c>
      <c r="D4190" s="4">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4">
        <v>43004</v>
      </c>
      <c r="D4191" s="4">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4">
        <v>43421</v>
      </c>
      <c r="D4192" s="4">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4">
        <v>42559</v>
      </c>
      <c r="D4193" s="4">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4">
        <v>42690</v>
      </c>
      <c r="D4194" s="4">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4">
        <v>42690</v>
      </c>
      <c r="D4195" s="4">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4">
        <v>42539</v>
      </c>
      <c r="D4196" s="4">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4">
        <v>42833</v>
      </c>
      <c r="D4197" s="4">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4">
        <v>42478</v>
      </c>
      <c r="D4198" s="4">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4">
        <v>43072</v>
      </c>
      <c r="D4199" s="4">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4">
        <v>43072</v>
      </c>
      <c r="D4200" s="4">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4">
        <v>42714</v>
      </c>
      <c r="D4201" s="4">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4">
        <v>42714</v>
      </c>
      <c r="D4202" s="4">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4">
        <v>42714</v>
      </c>
      <c r="D4203" s="4">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4">
        <v>42714</v>
      </c>
      <c r="D4204" s="4">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4">
        <v>42308</v>
      </c>
      <c r="D4205" s="4">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4">
        <v>42308</v>
      </c>
      <c r="D4206" s="4">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4">
        <v>42308</v>
      </c>
      <c r="D4207" s="4">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4">
        <v>42308</v>
      </c>
      <c r="D4208" s="4">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4">
        <v>42308</v>
      </c>
      <c r="D4209" s="4">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4">
        <v>42308</v>
      </c>
      <c r="D4210" s="4">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4">
        <v>42308</v>
      </c>
      <c r="D4211" s="4">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4">
        <v>43443</v>
      </c>
      <c r="D4212" s="4">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4">
        <v>42129</v>
      </c>
      <c r="D4213" s="4">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4">
        <v>42129</v>
      </c>
      <c r="D4214" s="4">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4">
        <v>42129</v>
      </c>
      <c r="D4215" s="4">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4">
        <v>42798</v>
      </c>
      <c r="D4216" s="4">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4">
        <v>42338</v>
      </c>
      <c r="D4217" s="4">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4">
        <v>42418</v>
      </c>
      <c r="D4218" s="4">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4">
        <v>43191</v>
      </c>
      <c r="D4219" s="4">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4">
        <v>43191</v>
      </c>
      <c r="D4220" s="4">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4">
        <v>43262</v>
      </c>
      <c r="D4221" s="4">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4">
        <v>43262</v>
      </c>
      <c r="D4222" s="4">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4">
        <v>43262</v>
      </c>
      <c r="D4223" s="4">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4">
        <v>43262</v>
      </c>
      <c r="D4224" s="4">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4">
        <v>43262</v>
      </c>
      <c r="D4225" s="4">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4">
        <v>43008</v>
      </c>
      <c r="D4226" s="4">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4">
        <v>42351</v>
      </c>
      <c r="D4227" s="4">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4">
        <v>43415</v>
      </c>
      <c r="D4228" s="4">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4">
        <v>42374</v>
      </c>
      <c r="D4229" s="4">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4">
        <v>42818</v>
      </c>
      <c r="D4230" s="4">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4">
        <v>43286</v>
      </c>
      <c r="D4231" s="4">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4">
        <v>43286</v>
      </c>
      <c r="D4232" s="4">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4">
        <v>43286</v>
      </c>
      <c r="D4233" s="4">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4">
        <v>43286</v>
      </c>
      <c r="D4234" s="4">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4">
        <v>43286</v>
      </c>
      <c r="D4235" s="4">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4">
        <v>42268</v>
      </c>
      <c r="D4236" s="4">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4">
        <v>42268</v>
      </c>
      <c r="D4237" s="4">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4">
        <v>42939</v>
      </c>
      <c r="D4238" s="4">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4">
        <v>43341</v>
      </c>
      <c r="D4239" s="4">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4">
        <v>43185</v>
      </c>
      <c r="D4240" s="4">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4">
        <v>43463</v>
      </c>
      <c r="D4241" s="4">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4">
        <v>42267</v>
      </c>
      <c r="D4242" s="4">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4">
        <v>42267</v>
      </c>
      <c r="D4243" s="4">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4">
        <v>42829</v>
      </c>
      <c r="D4244" s="4">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4">
        <v>42829</v>
      </c>
      <c r="D4245" s="4">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4">
        <v>42089</v>
      </c>
      <c r="D4246" s="4">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4">
        <v>43432</v>
      </c>
      <c r="D4247" s="4">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4">
        <v>43432</v>
      </c>
      <c r="D4248" s="4">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4">
        <v>43432</v>
      </c>
      <c r="D4249" s="4">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4">
        <v>43070</v>
      </c>
      <c r="D4250" s="4">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4">
        <v>43070</v>
      </c>
      <c r="D4251" s="4">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4">
        <v>42266</v>
      </c>
      <c r="D4252" s="4">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4">
        <v>42666</v>
      </c>
      <c r="D4253" s="4">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4">
        <v>42666</v>
      </c>
      <c r="D4254" s="4">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4">
        <v>42666</v>
      </c>
      <c r="D4255" s="4">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4">
        <v>43386</v>
      </c>
      <c r="D4256" s="4">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4">
        <v>43386</v>
      </c>
      <c r="D4257" s="4">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4">
        <v>43386</v>
      </c>
      <c r="D4258" s="4">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4">
        <v>42617</v>
      </c>
      <c r="D4259" s="4">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4">
        <v>42808</v>
      </c>
      <c r="D4260" s="4">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4">
        <v>43401</v>
      </c>
      <c r="D4261" s="4">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4">
        <v>43388</v>
      </c>
      <c r="D4262" s="4">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4">
        <v>43319</v>
      </c>
      <c r="D4263" s="4">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4">
        <v>43364</v>
      </c>
      <c r="D4264" s="4">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4">
        <v>43407</v>
      </c>
      <c r="D4265" s="4">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4">
        <v>43044</v>
      </c>
      <c r="D4266" s="4">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4">
        <v>43044</v>
      </c>
      <c r="D4267" s="4">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4">
        <v>43044</v>
      </c>
      <c r="D4268" s="4">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4">
        <v>43044</v>
      </c>
      <c r="D4269" s="4">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4">
        <v>43044</v>
      </c>
      <c r="D4270" s="4">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4">
        <v>43276</v>
      </c>
      <c r="D4271" s="4">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4">
        <v>42700</v>
      </c>
      <c r="D4272" s="4">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4">
        <v>43063</v>
      </c>
      <c r="D4273" s="4">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4">
        <v>43302</v>
      </c>
      <c r="D4274" s="4">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4">
        <v>43302</v>
      </c>
      <c r="D4275" s="4">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4">
        <v>42666</v>
      </c>
      <c r="D4276" s="4">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4">
        <v>42560</v>
      </c>
      <c r="D4277" s="4">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4">
        <v>43330</v>
      </c>
      <c r="D4278" s="4">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4">
        <v>42841</v>
      </c>
      <c r="D4279" s="4">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4">
        <v>42841</v>
      </c>
      <c r="D4280" s="4">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4">
        <v>42841</v>
      </c>
      <c r="D4281" s="4">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4">
        <v>42322</v>
      </c>
      <c r="D4282" s="4">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4">
        <v>42322</v>
      </c>
      <c r="D4283" s="4">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4">
        <v>42358</v>
      </c>
      <c r="D4284" s="4">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4">
        <v>42358</v>
      </c>
      <c r="D4285" s="4">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4">
        <v>42695</v>
      </c>
      <c r="D4286" s="4">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4">
        <v>42695</v>
      </c>
      <c r="D4287" s="4">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4">
        <v>42695</v>
      </c>
      <c r="D4288" s="4">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4">
        <v>43462</v>
      </c>
      <c r="D4289" s="4">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4">
        <v>42507</v>
      </c>
      <c r="D4290" s="4">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4">
        <v>42507</v>
      </c>
      <c r="D4291" s="4">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4">
        <v>43443</v>
      </c>
      <c r="D4292" s="4">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4">
        <v>43443</v>
      </c>
      <c r="D4293" s="4">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4">
        <v>43443</v>
      </c>
      <c r="D4294" s="4">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4">
        <v>43169</v>
      </c>
      <c r="D4295" s="4">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4">
        <v>43395</v>
      </c>
      <c r="D4296" s="4">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4">
        <v>43284</v>
      </c>
      <c r="D4297" s="4">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4">
        <v>43347</v>
      </c>
      <c r="D4298" s="4">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4">
        <v>43335</v>
      </c>
      <c r="D4299" s="4">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4">
        <v>43335</v>
      </c>
      <c r="D4300" s="4">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4">
        <v>43335</v>
      </c>
      <c r="D4301" s="4">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4">
        <v>43335</v>
      </c>
      <c r="D4302" s="4">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4">
        <v>43335</v>
      </c>
      <c r="D4303" s="4">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4">
        <v>42238</v>
      </c>
      <c r="D4304" s="4">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4">
        <v>43012</v>
      </c>
      <c r="D4305" s="4">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4">
        <v>42303</v>
      </c>
      <c r="D4306" s="4">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4">
        <v>42303</v>
      </c>
      <c r="D4307" s="4">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4">
        <v>42914</v>
      </c>
      <c r="D4308" s="4">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4">
        <v>42914</v>
      </c>
      <c r="D4309" s="4">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4">
        <v>42312</v>
      </c>
      <c r="D4310" s="4">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4">
        <v>42312</v>
      </c>
      <c r="D4311" s="4">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4">
        <v>42312</v>
      </c>
      <c r="D4312" s="4">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4">
        <v>42312</v>
      </c>
      <c r="D4313" s="4">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4">
        <v>42312</v>
      </c>
      <c r="D4314" s="4">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4">
        <v>42255</v>
      </c>
      <c r="D4315" s="4">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4">
        <v>42546</v>
      </c>
      <c r="D4316" s="4">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4">
        <v>42546</v>
      </c>
      <c r="D4317" s="4">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4">
        <v>42546</v>
      </c>
      <c r="D4318" s="4">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4">
        <v>42577</v>
      </c>
      <c r="D4319" s="4">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4">
        <v>43441</v>
      </c>
      <c r="D4320" s="4">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4">
        <v>42367</v>
      </c>
      <c r="D4321" s="4">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4">
        <v>42367</v>
      </c>
      <c r="D4322" s="4">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4">
        <v>42414</v>
      </c>
      <c r="D4323" s="4">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4">
        <v>42414</v>
      </c>
      <c r="D4324" s="4">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4">
        <v>42414</v>
      </c>
      <c r="D4325" s="4">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4">
        <v>42414</v>
      </c>
      <c r="D4326" s="4">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4">
        <v>42414</v>
      </c>
      <c r="D4327" s="4">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4">
        <v>42760</v>
      </c>
      <c r="D4328" s="4">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4">
        <v>42760</v>
      </c>
      <c r="D4329" s="4">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4">
        <v>43191</v>
      </c>
      <c r="D4330" s="4">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4">
        <v>43376</v>
      </c>
      <c r="D4331" s="4">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4">
        <v>43376</v>
      </c>
      <c r="D4332" s="4">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4">
        <v>43344</v>
      </c>
      <c r="D4333" s="4">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4">
        <v>43344</v>
      </c>
      <c r="D4334" s="4">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4">
        <v>42725</v>
      </c>
      <c r="D4335" s="4">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4">
        <v>42725</v>
      </c>
      <c r="D4336" s="4">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4">
        <v>42724</v>
      </c>
      <c r="D4337" s="4">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4">
        <v>42724</v>
      </c>
      <c r="D4338" s="4">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4">
        <v>42701</v>
      </c>
      <c r="D4339" s="4">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4">
        <v>42701</v>
      </c>
      <c r="D4340" s="4">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4">
        <v>43339</v>
      </c>
      <c r="D4341" s="4">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4">
        <v>42085</v>
      </c>
      <c r="D4342" s="4">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4">
        <v>43451</v>
      </c>
      <c r="D4343" s="4">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4">
        <v>43178</v>
      </c>
      <c r="D4344" s="4">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4">
        <v>43178</v>
      </c>
      <c r="D4345" s="4">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4">
        <v>43178</v>
      </c>
      <c r="D4346" s="4">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4">
        <v>43178</v>
      </c>
      <c r="D4347" s="4">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4">
        <v>42996</v>
      </c>
      <c r="D4348" s="4">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4">
        <v>42996</v>
      </c>
      <c r="D4349" s="4">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4">
        <v>43428</v>
      </c>
      <c r="D4350" s="4">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4">
        <v>43428</v>
      </c>
      <c r="D4351" s="4">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4">
        <v>43201</v>
      </c>
      <c r="D4352" s="4">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4">
        <v>43201</v>
      </c>
      <c r="D4353" s="4">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4">
        <v>43444</v>
      </c>
      <c r="D4354" s="4">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4">
        <v>43444</v>
      </c>
      <c r="D4355" s="4">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4">
        <v>43428</v>
      </c>
      <c r="D4356" s="4">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4">
        <v>42708</v>
      </c>
      <c r="D4357" s="4">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4">
        <v>42708</v>
      </c>
      <c r="D4358" s="4">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4">
        <v>43445</v>
      </c>
      <c r="D4359" s="4">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4">
        <v>43445</v>
      </c>
      <c r="D4360" s="4">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4">
        <v>43445</v>
      </c>
      <c r="D4361" s="4">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4">
        <v>42876</v>
      </c>
      <c r="D4362" s="4">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4">
        <v>43148</v>
      </c>
      <c r="D4363" s="4">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4">
        <v>43240</v>
      </c>
      <c r="D4364" s="4">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4">
        <v>43240</v>
      </c>
      <c r="D4365" s="4">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4">
        <v>43240</v>
      </c>
      <c r="D4366" s="4">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4">
        <v>43240</v>
      </c>
      <c r="D4367" s="4">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4">
        <v>43240</v>
      </c>
      <c r="D4368" s="4">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4">
        <v>43354</v>
      </c>
      <c r="D4369" s="4">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4">
        <v>43354</v>
      </c>
      <c r="D4370" s="4">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4">
        <v>43044</v>
      </c>
      <c r="D4371" s="4">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4">
        <v>43044</v>
      </c>
      <c r="D4372" s="4">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4">
        <v>43044</v>
      </c>
      <c r="D4373" s="4">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4">
        <v>43304</v>
      </c>
      <c r="D4374" s="4">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4">
        <v>43304</v>
      </c>
      <c r="D4375" s="4">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4">
        <v>43057</v>
      </c>
      <c r="D4376" s="4">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4">
        <v>42119</v>
      </c>
      <c r="D4377" s="4">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4">
        <v>42119</v>
      </c>
      <c r="D4378" s="4">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4">
        <v>42119</v>
      </c>
      <c r="D4379" s="4">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4">
        <v>42704</v>
      </c>
      <c r="D4380" s="4">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4">
        <v>42704</v>
      </c>
      <c r="D4381" s="4">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4">
        <v>42668</v>
      </c>
      <c r="D4382" s="4">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4">
        <v>42668</v>
      </c>
      <c r="D4383" s="4">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4">
        <v>42571</v>
      </c>
      <c r="D4384" s="4">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4">
        <v>42571</v>
      </c>
      <c r="D4385" s="4">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4">
        <v>42571</v>
      </c>
      <c r="D4386" s="4">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4">
        <v>42571</v>
      </c>
      <c r="D4387" s="4">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4">
        <v>43035</v>
      </c>
      <c r="D4388" s="4">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4">
        <v>43035</v>
      </c>
      <c r="D4389" s="4">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4">
        <v>43424</v>
      </c>
      <c r="D4390" s="4">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4">
        <v>43424</v>
      </c>
      <c r="D4391" s="4">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4">
        <v>43424</v>
      </c>
      <c r="D4392" s="4">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4">
        <v>43424</v>
      </c>
      <c r="D4393" s="4">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4">
        <v>42986</v>
      </c>
      <c r="D4394" s="4">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4">
        <v>42986</v>
      </c>
      <c r="D4395" s="4">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4">
        <v>42205</v>
      </c>
      <c r="D4396" s="4">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4">
        <v>42205</v>
      </c>
      <c r="D4397" s="4">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4">
        <v>43054</v>
      </c>
      <c r="D4398" s="4">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4">
        <v>42192</v>
      </c>
      <c r="D4399" s="4">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4">
        <v>42192</v>
      </c>
      <c r="D4400" s="4">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4">
        <v>42811</v>
      </c>
      <c r="D4401" s="4">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4">
        <v>42811</v>
      </c>
      <c r="D4402" s="4">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4">
        <v>42811</v>
      </c>
      <c r="D4403" s="4">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4">
        <v>43095</v>
      </c>
      <c r="D4404" s="4">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4">
        <v>42249</v>
      </c>
      <c r="D4405" s="4">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4">
        <v>42556</v>
      </c>
      <c r="D4406" s="4">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4">
        <v>42556</v>
      </c>
      <c r="D4407" s="4">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4">
        <v>43059</v>
      </c>
      <c r="D4408" s="4">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4">
        <v>43059</v>
      </c>
      <c r="D4409" s="4">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4">
        <v>43059</v>
      </c>
      <c r="D4410" s="4">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4">
        <v>42130</v>
      </c>
      <c r="D4411" s="4">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4">
        <v>42130</v>
      </c>
      <c r="D4412" s="4">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4">
        <v>42176</v>
      </c>
      <c r="D4413" s="4">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4">
        <v>42176</v>
      </c>
      <c r="D4414" s="4">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4">
        <v>42176</v>
      </c>
      <c r="D4415" s="4">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4">
        <v>43331</v>
      </c>
      <c r="D4416" s="4">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4">
        <v>42337</v>
      </c>
      <c r="D4417" s="4">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4">
        <v>42337</v>
      </c>
      <c r="D4418" s="4">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4">
        <v>43199</v>
      </c>
      <c r="D4419" s="4">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4">
        <v>42358</v>
      </c>
      <c r="D4420" s="4">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4">
        <v>42355</v>
      </c>
      <c r="D4421" s="4">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4">
        <v>42691</v>
      </c>
      <c r="D4422" s="4">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4">
        <v>42067</v>
      </c>
      <c r="D4423" s="4">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4">
        <v>43238</v>
      </c>
      <c r="D4424" s="4">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4">
        <v>43238</v>
      </c>
      <c r="D4425" s="4">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4">
        <v>43238</v>
      </c>
      <c r="D4426" s="4">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4">
        <v>43238</v>
      </c>
      <c r="D4427" s="4">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4">
        <v>43238</v>
      </c>
      <c r="D4428" s="4">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4">
        <v>43365</v>
      </c>
      <c r="D4429" s="4">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4">
        <v>43180</v>
      </c>
      <c r="D4430" s="4">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4">
        <v>43357</v>
      </c>
      <c r="D4431" s="4">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4">
        <v>43042</v>
      </c>
      <c r="D4432" s="4">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4">
        <v>43042</v>
      </c>
      <c r="D4433" s="4">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4">
        <v>43042</v>
      </c>
      <c r="D4434" s="4">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4">
        <v>43042</v>
      </c>
      <c r="D4435" s="4">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4">
        <v>43042</v>
      </c>
      <c r="D4436" s="4">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4">
        <v>42858</v>
      </c>
      <c r="D4437" s="4">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4">
        <v>42858</v>
      </c>
      <c r="D4438" s="4">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4">
        <v>42858</v>
      </c>
      <c r="D4439" s="4">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4">
        <v>43096</v>
      </c>
      <c r="D4440" s="4">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4">
        <v>43096</v>
      </c>
      <c r="D4441" s="4">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4">
        <v>42938</v>
      </c>
      <c r="D4442" s="4">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4">
        <v>42938</v>
      </c>
      <c r="D4443" s="4">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4">
        <v>42938</v>
      </c>
      <c r="D4444" s="4">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4">
        <v>42938</v>
      </c>
      <c r="D4445" s="4">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4">
        <v>42324</v>
      </c>
      <c r="D4446" s="4">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4">
        <v>42324</v>
      </c>
      <c r="D4447" s="4">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4">
        <v>42324</v>
      </c>
      <c r="D4448" s="4">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4">
        <v>42324</v>
      </c>
      <c r="D4449" s="4">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4">
        <v>42540</v>
      </c>
      <c r="D4450" s="4">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4">
        <v>42540</v>
      </c>
      <c r="D4451" s="4">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4">
        <v>42540</v>
      </c>
      <c r="D4452" s="4">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4">
        <v>42920</v>
      </c>
      <c r="D4453" s="4">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4">
        <v>42920</v>
      </c>
      <c r="D4454" s="4">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4">
        <v>42920</v>
      </c>
      <c r="D4455" s="4">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4">
        <v>42920</v>
      </c>
      <c r="D4456" s="4">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4">
        <v>42616</v>
      </c>
      <c r="D4457" s="4">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4">
        <v>42616</v>
      </c>
      <c r="D4458" s="4">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4">
        <v>43319</v>
      </c>
      <c r="D4459" s="4">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4">
        <v>43172</v>
      </c>
      <c r="D4460" s="4">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4">
        <v>43371</v>
      </c>
      <c r="D4461" s="4">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4">
        <v>43371</v>
      </c>
      <c r="D4462" s="4">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4">
        <v>43371</v>
      </c>
      <c r="D4463" s="4">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4">
        <v>43371</v>
      </c>
      <c r="D4464" s="4">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4">
        <v>43371</v>
      </c>
      <c r="D4465" s="4">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4">
        <v>43371</v>
      </c>
      <c r="D4466" s="4">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4">
        <v>42589</v>
      </c>
      <c r="D4467" s="4">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4">
        <v>43428</v>
      </c>
      <c r="D4468" s="4">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4">
        <v>43428</v>
      </c>
      <c r="D4469" s="4">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4">
        <v>43428</v>
      </c>
      <c r="D4470" s="4">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4">
        <v>43428</v>
      </c>
      <c r="D4471" s="4">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4">
        <v>43228</v>
      </c>
      <c r="D4472" s="4">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4">
        <v>43372</v>
      </c>
      <c r="D4473" s="4">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4">
        <v>43372</v>
      </c>
      <c r="D4474" s="4">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4">
        <v>43372</v>
      </c>
      <c r="D4475" s="4">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4">
        <v>43372</v>
      </c>
      <c r="D4476" s="4">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4">
        <v>43372</v>
      </c>
      <c r="D4477" s="4">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4">
        <v>43372</v>
      </c>
      <c r="D4478" s="4">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4">
        <v>43395</v>
      </c>
      <c r="D4479" s="4">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4">
        <v>43395</v>
      </c>
      <c r="D4480" s="4">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4">
        <v>42087</v>
      </c>
      <c r="D4481" s="4">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4">
        <v>43042</v>
      </c>
      <c r="D4482" s="4">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4">
        <v>43042</v>
      </c>
      <c r="D4483" s="4">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4">
        <v>43042</v>
      </c>
      <c r="D4484" s="4">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4">
        <v>43042</v>
      </c>
      <c r="D4485" s="4">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4">
        <v>43042</v>
      </c>
      <c r="D4486" s="4">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4">
        <v>43042</v>
      </c>
      <c r="D4487" s="4">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4">
        <v>43042</v>
      </c>
      <c r="D4488" s="4">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4">
        <v>42618</v>
      </c>
      <c r="D4489" s="4">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4">
        <v>42618</v>
      </c>
      <c r="D4490" s="4">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4">
        <v>42618</v>
      </c>
      <c r="D4491" s="4">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4">
        <v>43326</v>
      </c>
      <c r="D4492" s="4">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4">
        <v>42339</v>
      </c>
      <c r="D4493" s="4">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4">
        <v>42339</v>
      </c>
      <c r="D4494" s="4">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4">
        <v>42339</v>
      </c>
      <c r="D4495" s="4">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4">
        <v>42339</v>
      </c>
      <c r="D4496" s="4">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4">
        <v>43269</v>
      </c>
      <c r="D4497" s="4">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4">
        <v>43269</v>
      </c>
      <c r="D4498" s="4">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4">
        <v>43436</v>
      </c>
      <c r="D4499" s="4">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4">
        <v>42329</v>
      </c>
      <c r="D4500" s="4">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4">
        <v>42835</v>
      </c>
      <c r="D4501" s="4">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4">
        <v>42835</v>
      </c>
      <c r="D4502" s="4">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4">
        <v>42185</v>
      </c>
      <c r="D4503" s="4">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4">
        <v>42185</v>
      </c>
      <c r="D4504" s="4">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4">
        <v>42362</v>
      </c>
      <c r="D4505" s="4">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4">
        <v>42362</v>
      </c>
      <c r="D4506" s="4">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4">
        <v>42362</v>
      </c>
      <c r="D4507" s="4">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4">
        <v>42362</v>
      </c>
      <c r="D4508" s="4">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4">
        <v>42362</v>
      </c>
      <c r="D4509" s="4">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4">
        <v>42362</v>
      </c>
      <c r="D4510" s="4">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4">
        <v>43243</v>
      </c>
      <c r="D4511" s="4">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4">
        <v>43049</v>
      </c>
      <c r="D4512" s="4">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4">
        <v>43049</v>
      </c>
      <c r="D4513" s="4">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4">
        <v>43010</v>
      </c>
      <c r="D4514" s="4">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4">
        <v>42984</v>
      </c>
      <c r="D4515" s="4">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4">
        <v>43035</v>
      </c>
      <c r="D4516" s="4">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4">
        <v>43395</v>
      </c>
      <c r="D4517" s="4">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4">
        <v>42993</v>
      </c>
      <c r="D4518" s="4">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4">
        <v>42993</v>
      </c>
      <c r="D4519" s="4">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4">
        <v>43003</v>
      </c>
      <c r="D4520" s="4">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4">
        <v>43261</v>
      </c>
      <c r="D4521" s="4">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4">
        <v>42055</v>
      </c>
      <c r="D4522" s="4">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4">
        <v>42055</v>
      </c>
      <c r="D4523" s="4">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4">
        <v>43151</v>
      </c>
      <c r="D4524" s="4">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4">
        <v>42310</v>
      </c>
      <c r="D4525" s="4">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4">
        <v>42310</v>
      </c>
      <c r="D4526" s="4">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4">
        <v>43298</v>
      </c>
      <c r="D4527" s="4">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4">
        <v>43298</v>
      </c>
      <c r="D4528" s="4">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4">
        <v>43298</v>
      </c>
      <c r="D4529" s="4">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4">
        <v>43351</v>
      </c>
      <c r="D4530" s="4">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4">
        <v>43053</v>
      </c>
      <c r="D4531" s="4">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4">
        <v>43053</v>
      </c>
      <c r="D4532" s="4">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4">
        <v>43053</v>
      </c>
      <c r="D4533" s="4">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4">
        <v>42287</v>
      </c>
      <c r="D4534" s="4">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4">
        <v>42287</v>
      </c>
      <c r="D4535" s="4">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4">
        <v>42448</v>
      </c>
      <c r="D4536" s="4">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4">
        <v>43289</v>
      </c>
      <c r="D4537" s="4">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4">
        <v>43289</v>
      </c>
      <c r="D4538" s="4">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4">
        <v>43289</v>
      </c>
      <c r="D4539" s="4">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4">
        <v>43289</v>
      </c>
      <c r="D4540" s="4">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4">
        <v>42427</v>
      </c>
      <c r="D4541" s="4">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4">
        <v>42427</v>
      </c>
      <c r="D4542" s="4">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4">
        <v>43267</v>
      </c>
      <c r="D4543" s="4">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4">
        <v>43189</v>
      </c>
      <c r="D4544" s="4">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4">
        <v>42563</v>
      </c>
      <c r="D4545" s="4">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4">
        <v>42563</v>
      </c>
      <c r="D4546" s="4">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4">
        <v>42563</v>
      </c>
      <c r="D4547" s="4">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4">
        <v>42563</v>
      </c>
      <c r="D4548" s="4">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4">
        <v>42563</v>
      </c>
      <c r="D4549" s="4">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4">
        <v>42563</v>
      </c>
      <c r="D4550" s="4">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4">
        <v>42563</v>
      </c>
      <c r="D4551" s="4">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4">
        <v>43220</v>
      </c>
      <c r="D4552" s="4">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4">
        <v>42198</v>
      </c>
      <c r="D4553" s="4">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4">
        <v>42365</v>
      </c>
      <c r="D4554" s="4">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4">
        <v>42365</v>
      </c>
      <c r="D4555" s="4">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4">
        <v>42793</v>
      </c>
      <c r="D4556" s="4">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4">
        <v>42452</v>
      </c>
      <c r="D4557" s="4">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4">
        <v>42452</v>
      </c>
      <c r="D4558" s="4">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4">
        <v>43394</v>
      </c>
      <c r="D4559" s="4">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4">
        <v>42369</v>
      </c>
      <c r="D4560" s="4">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4">
        <v>42129</v>
      </c>
      <c r="D4561" s="4">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4">
        <v>42708</v>
      </c>
      <c r="D4562" s="4">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4">
        <v>42708</v>
      </c>
      <c r="D4563" s="4">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4">
        <v>42708</v>
      </c>
      <c r="D4564" s="4">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4">
        <v>43369</v>
      </c>
      <c r="D4565" s="4">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4">
        <v>42347</v>
      </c>
      <c r="D4566" s="4">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4">
        <v>43437</v>
      </c>
      <c r="D4567" s="4">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4">
        <v>43437</v>
      </c>
      <c r="D4568" s="4">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4">
        <v>43437</v>
      </c>
      <c r="D4569" s="4">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4">
        <v>42682</v>
      </c>
      <c r="D4570" s="4">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4">
        <v>42113</v>
      </c>
      <c r="D4571" s="4">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4">
        <v>42515</v>
      </c>
      <c r="D4572" s="4">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4">
        <v>42515</v>
      </c>
      <c r="D4573" s="4">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4">
        <v>43298</v>
      </c>
      <c r="D4574" s="4">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4">
        <v>43081</v>
      </c>
      <c r="D4575" s="4">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4">
        <v>43081</v>
      </c>
      <c r="D4576" s="4">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4">
        <v>43081</v>
      </c>
      <c r="D4577" s="4">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4">
        <v>43081</v>
      </c>
      <c r="D4578" s="4">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4">
        <v>42105</v>
      </c>
      <c r="D4579" s="4">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4">
        <v>42530</v>
      </c>
      <c r="D4580" s="4">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4">
        <v>42212</v>
      </c>
      <c r="D4581" s="4">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4">
        <v>42582</v>
      </c>
      <c r="D4582" s="4">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4">
        <v>42997</v>
      </c>
      <c r="D4583" s="4">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4">
        <v>42896</v>
      </c>
      <c r="D4584" s="4">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4">
        <v>42973</v>
      </c>
      <c r="D4585" s="4">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4">
        <v>43406</v>
      </c>
      <c r="D4586" s="4">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4">
        <v>43406</v>
      </c>
      <c r="D4587" s="4">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4">
        <v>43406</v>
      </c>
      <c r="D4588" s="4">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4">
        <v>43406</v>
      </c>
      <c r="D4589" s="4">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4">
        <v>43406</v>
      </c>
      <c r="D4590" s="4">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4">
        <v>43406</v>
      </c>
      <c r="D4591" s="4">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4">
        <v>43095</v>
      </c>
      <c r="D4592" s="4">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4">
        <v>43095</v>
      </c>
      <c r="D4593" s="4">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4">
        <v>43095</v>
      </c>
      <c r="D4594" s="4">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4">
        <v>43095</v>
      </c>
      <c r="D4595" s="4">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4">
        <v>43095</v>
      </c>
      <c r="D4596" s="4">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4">
        <v>43095</v>
      </c>
      <c r="D4597" s="4">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4">
        <v>43074</v>
      </c>
      <c r="D4598" s="4">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4">
        <v>43340</v>
      </c>
      <c r="D4599" s="4">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4">
        <v>43340</v>
      </c>
      <c r="D4600" s="4">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4">
        <v>42567</v>
      </c>
      <c r="D4601" s="4">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4">
        <v>42567</v>
      </c>
      <c r="D4602" s="4">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4">
        <v>42567</v>
      </c>
      <c r="D4603" s="4">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4">
        <v>42516</v>
      </c>
      <c r="D4604" s="4">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4">
        <v>42516</v>
      </c>
      <c r="D4605" s="4">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4">
        <v>42516</v>
      </c>
      <c r="D4606" s="4">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4">
        <v>42516</v>
      </c>
      <c r="D4607" s="4">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4">
        <v>42518</v>
      </c>
      <c r="D4608" s="4">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4">
        <v>42518</v>
      </c>
      <c r="D4609" s="4">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4">
        <v>42518</v>
      </c>
      <c r="D4610" s="4">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4">
        <v>42518</v>
      </c>
      <c r="D4611" s="4">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4">
        <v>43413</v>
      </c>
      <c r="D4612" s="4">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4">
        <v>42759</v>
      </c>
      <c r="D4613" s="4">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4">
        <v>43100</v>
      </c>
      <c r="D4614" s="4">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4">
        <v>43100</v>
      </c>
      <c r="D4615" s="4">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4">
        <v>42983</v>
      </c>
      <c r="D4616" s="4">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4">
        <v>42983</v>
      </c>
      <c r="D4617" s="4">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4">
        <v>42617</v>
      </c>
      <c r="D4618" s="4">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4">
        <v>42634</v>
      </c>
      <c r="D4619" s="4">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4">
        <v>42634</v>
      </c>
      <c r="D4620" s="4">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4">
        <v>43458</v>
      </c>
      <c r="D4621" s="4">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4">
        <v>43458</v>
      </c>
      <c r="D4622" s="4">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4">
        <v>42648</v>
      </c>
      <c r="D4623" s="4">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4">
        <v>43352</v>
      </c>
      <c r="D4624" s="4">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4">
        <v>43352</v>
      </c>
      <c r="D4625" s="4">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4">
        <v>43352</v>
      </c>
      <c r="D4626" s="4">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4">
        <v>43352</v>
      </c>
      <c r="D4627" s="4">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4">
        <v>43052</v>
      </c>
      <c r="D4628" s="4">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4">
        <v>43052</v>
      </c>
      <c r="D4629" s="4">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4">
        <v>43052</v>
      </c>
      <c r="D4630" s="4">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4">
        <v>43052</v>
      </c>
      <c r="D4631" s="4">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4">
        <v>42658</v>
      </c>
      <c r="D4632" s="4">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4">
        <v>43315</v>
      </c>
      <c r="D4633" s="4">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4">
        <v>43315</v>
      </c>
      <c r="D4634" s="4">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4">
        <v>42603</v>
      </c>
      <c r="D4635" s="4">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4">
        <v>42603</v>
      </c>
      <c r="D4636" s="4">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4">
        <v>43171</v>
      </c>
      <c r="D4637" s="4">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4">
        <v>43217</v>
      </c>
      <c r="D4638" s="4">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4">
        <v>43217</v>
      </c>
      <c r="D4639" s="4">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4">
        <v>43217</v>
      </c>
      <c r="D4640" s="4">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4">
        <v>42989</v>
      </c>
      <c r="D4641" s="4">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4">
        <v>42989</v>
      </c>
      <c r="D4642" s="4">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4">
        <v>43395</v>
      </c>
      <c r="D4643" s="4">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4">
        <v>43395</v>
      </c>
      <c r="D4644" s="4">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4">
        <v>42584</v>
      </c>
      <c r="D4645" s="4">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4">
        <v>42584</v>
      </c>
      <c r="D4646" s="4">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4">
        <v>42959</v>
      </c>
      <c r="D4647" s="4">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4">
        <v>42154</v>
      </c>
      <c r="D4648" s="4">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4">
        <v>42851</v>
      </c>
      <c r="D4649" s="4">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4">
        <v>43234</v>
      </c>
      <c r="D4650" s="4">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4">
        <v>43234</v>
      </c>
      <c r="D4651" s="4">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4">
        <v>43198</v>
      </c>
      <c r="D4652" s="4">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4">
        <v>43198</v>
      </c>
      <c r="D4653" s="4">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4">
        <v>43148</v>
      </c>
      <c r="D4654" s="4">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4">
        <v>43148</v>
      </c>
      <c r="D4655" s="4">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4">
        <v>43275</v>
      </c>
      <c r="D4656" s="4">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4">
        <v>42129</v>
      </c>
      <c r="D4657" s="4">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4">
        <v>42493</v>
      </c>
      <c r="D4658" s="4">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4">
        <v>42493</v>
      </c>
      <c r="D4659" s="4">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4">
        <v>42493</v>
      </c>
      <c r="D4660" s="4">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4">
        <v>42493</v>
      </c>
      <c r="D4661" s="4">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4">
        <v>42493</v>
      </c>
      <c r="D4662" s="4">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4">
        <v>42493</v>
      </c>
      <c r="D4663" s="4">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4">
        <v>42493</v>
      </c>
      <c r="D4664" s="4">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4">
        <v>42996</v>
      </c>
      <c r="D4665" s="4">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4">
        <v>43000</v>
      </c>
      <c r="D4666" s="4">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4">
        <v>43000</v>
      </c>
      <c r="D4667" s="4">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4">
        <v>42745</v>
      </c>
      <c r="D4668" s="4">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4">
        <v>42745</v>
      </c>
      <c r="D4669" s="4">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4">
        <v>43226</v>
      </c>
      <c r="D4670" s="4">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4">
        <v>43226</v>
      </c>
      <c r="D4671" s="4">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4">
        <v>43226</v>
      </c>
      <c r="D4672" s="4">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4">
        <v>42947</v>
      </c>
      <c r="D4673" s="4">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4">
        <v>42947</v>
      </c>
      <c r="D4674" s="4">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4">
        <v>42947</v>
      </c>
      <c r="D4675" s="4">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4">
        <v>42947</v>
      </c>
      <c r="D4676" s="4">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4">
        <v>43186</v>
      </c>
      <c r="D4677" s="4">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4">
        <v>42077</v>
      </c>
      <c r="D4678" s="4">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4">
        <v>42077</v>
      </c>
      <c r="D4679" s="4">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4">
        <v>42077</v>
      </c>
      <c r="D4680" s="4">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4">
        <v>42077</v>
      </c>
      <c r="D4681" s="4">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4">
        <v>42077</v>
      </c>
      <c r="D4682" s="4">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4">
        <v>42930</v>
      </c>
      <c r="D4683" s="4">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4">
        <v>43070</v>
      </c>
      <c r="D4684" s="4">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4">
        <v>42976</v>
      </c>
      <c r="D4685" s="4">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4">
        <v>42976</v>
      </c>
      <c r="D4686" s="4">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4">
        <v>42976</v>
      </c>
      <c r="D4687" s="4">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4">
        <v>42976</v>
      </c>
      <c r="D4688" s="4">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4">
        <v>42910</v>
      </c>
      <c r="D4689" s="4">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4">
        <v>43189</v>
      </c>
      <c r="D4690" s="4">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4">
        <v>42358</v>
      </c>
      <c r="D4691" s="4">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4">
        <v>42358</v>
      </c>
      <c r="D4692" s="4">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4">
        <v>42358</v>
      </c>
      <c r="D4693" s="4">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4">
        <v>42358</v>
      </c>
      <c r="D4694" s="4">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4">
        <v>42358</v>
      </c>
      <c r="D4695" s="4">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4">
        <v>42721</v>
      </c>
      <c r="D4696" s="4">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4">
        <v>42721</v>
      </c>
      <c r="D4697" s="4">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4">
        <v>42721</v>
      </c>
      <c r="D4698" s="4">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4">
        <v>42721</v>
      </c>
      <c r="D4699" s="4">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4">
        <v>42721</v>
      </c>
      <c r="D4700" s="4">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4">
        <v>43231</v>
      </c>
      <c r="D4701" s="4">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4">
        <v>43231</v>
      </c>
      <c r="D4702" s="4">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4">
        <v>43231</v>
      </c>
      <c r="D4703" s="4">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4">
        <v>43231</v>
      </c>
      <c r="D4704" s="4">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4">
        <v>42910</v>
      </c>
      <c r="D4705" s="4">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4">
        <v>42872</v>
      </c>
      <c r="D4706" s="4">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4">
        <v>42872</v>
      </c>
      <c r="D4707" s="4">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4">
        <v>42872</v>
      </c>
      <c r="D4708" s="4">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4">
        <v>43280</v>
      </c>
      <c r="D4709" s="4">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4">
        <v>43280</v>
      </c>
      <c r="D4710" s="4">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4">
        <v>43280</v>
      </c>
      <c r="D4711" s="4">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4">
        <v>43280</v>
      </c>
      <c r="D4712" s="4">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4">
        <v>42094</v>
      </c>
      <c r="D4713" s="4">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4">
        <v>42354</v>
      </c>
      <c r="D4714" s="4">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4">
        <v>42354</v>
      </c>
      <c r="D4715" s="4">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4">
        <v>43238</v>
      </c>
      <c r="D4716" s="4">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4">
        <v>42502</v>
      </c>
      <c r="D4717" s="4">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4">
        <v>43437</v>
      </c>
      <c r="D4718" s="4">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4">
        <v>42716</v>
      </c>
      <c r="D4719" s="4">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4">
        <v>42653</v>
      </c>
      <c r="D4720" s="4">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4">
        <v>42478</v>
      </c>
      <c r="D4721" s="4">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4">
        <v>42478</v>
      </c>
      <c r="D4722" s="4">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4">
        <v>42162</v>
      </c>
      <c r="D4723" s="4">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4">
        <v>43344</v>
      </c>
      <c r="D4724" s="4">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4">
        <v>42877</v>
      </c>
      <c r="D4725" s="4">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4">
        <v>43050</v>
      </c>
      <c r="D4726" s="4">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4">
        <v>43050</v>
      </c>
      <c r="D4727" s="4">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4">
        <v>42333</v>
      </c>
      <c r="D4728" s="4">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4">
        <v>42333</v>
      </c>
      <c r="D4729" s="4">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4">
        <v>42315</v>
      </c>
      <c r="D4730" s="4">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4">
        <v>42934</v>
      </c>
      <c r="D4731" s="4">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4">
        <v>42458</v>
      </c>
      <c r="D4732" s="4">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4">
        <v>42458</v>
      </c>
      <c r="D4733" s="4">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4">
        <v>42458</v>
      </c>
      <c r="D4734" s="4">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4">
        <v>42458</v>
      </c>
      <c r="D4735" s="4">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4">
        <v>42832</v>
      </c>
      <c r="D4736" s="4">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4">
        <v>42534</v>
      </c>
      <c r="D4737" s="4">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4">
        <v>42534</v>
      </c>
      <c r="D4738" s="4">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4">
        <v>42534</v>
      </c>
      <c r="D4739" s="4">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4">
        <v>42418</v>
      </c>
      <c r="D4740" s="4">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4">
        <v>42418</v>
      </c>
      <c r="D4741" s="4">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4">
        <v>43416</v>
      </c>
      <c r="D4742" s="4">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4">
        <v>43416</v>
      </c>
      <c r="D4743" s="4">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4">
        <v>43416</v>
      </c>
      <c r="D4744" s="4">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4">
        <v>43164</v>
      </c>
      <c r="D4745" s="4">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4">
        <v>43164</v>
      </c>
      <c r="D4746" s="4">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4">
        <v>43164</v>
      </c>
      <c r="D4747" s="4">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4">
        <v>43164</v>
      </c>
      <c r="D4748" s="4">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4">
        <v>42797</v>
      </c>
      <c r="D4749" s="4">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4">
        <v>42797</v>
      </c>
      <c r="D4750" s="4">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4">
        <v>43093</v>
      </c>
      <c r="D4751" s="4">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4">
        <v>43015</v>
      </c>
      <c r="D4752" s="4">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4">
        <v>43078</v>
      </c>
      <c r="D4753" s="4">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4">
        <v>43424</v>
      </c>
      <c r="D4754" s="4">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4">
        <v>42716</v>
      </c>
      <c r="D4755" s="4">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4">
        <v>43134</v>
      </c>
      <c r="D4756" s="4">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4">
        <v>43134</v>
      </c>
      <c r="D4757" s="4">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4">
        <v>43364</v>
      </c>
      <c r="D4758" s="4">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4">
        <v>43220</v>
      </c>
      <c r="D4759" s="4">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4">
        <v>42311</v>
      </c>
      <c r="D4760" s="4">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4">
        <v>42311</v>
      </c>
      <c r="D4761" s="4">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4">
        <v>42311</v>
      </c>
      <c r="D4762" s="4">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4">
        <v>43099</v>
      </c>
      <c r="D4763" s="4">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4">
        <v>43099</v>
      </c>
      <c r="D4764" s="4">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4">
        <v>42264</v>
      </c>
      <c r="D4765" s="4">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4">
        <v>43428</v>
      </c>
      <c r="D4766" s="4">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4">
        <v>42484</v>
      </c>
      <c r="D4767" s="4">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4">
        <v>42438</v>
      </c>
      <c r="D4768" s="4">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4">
        <v>42438</v>
      </c>
      <c r="D4769" s="4">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4">
        <v>43253</v>
      </c>
      <c r="D4770" s="4">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4">
        <v>42997</v>
      </c>
      <c r="D4771" s="4">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4">
        <v>42997</v>
      </c>
      <c r="D4772" s="4">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4">
        <v>42308</v>
      </c>
      <c r="D4773" s="4">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4">
        <v>43427</v>
      </c>
      <c r="D4774" s="4">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4">
        <v>43427</v>
      </c>
      <c r="D4775" s="4">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4">
        <v>43427</v>
      </c>
      <c r="D4776" s="4">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4">
        <v>43420</v>
      </c>
      <c r="D4777" s="4">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4">
        <v>42785</v>
      </c>
      <c r="D4778" s="4">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4">
        <v>42785</v>
      </c>
      <c r="D4779" s="4">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4">
        <v>43411</v>
      </c>
      <c r="D4780" s="4">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4">
        <v>42193</v>
      </c>
      <c r="D4781" s="4">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4">
        <v>42315</v>
      </c>
      <c r="D4782" s="4">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4">
        <v>42315</v>
      </c>
      <c r="D4783" s="4">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4">
        <v>42315</v>
      </c>
      <c r="D4784" s="4">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4">
        <v>43128</v>
      </c>
      <c r="D4785" s="4">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4">
        <v>42715</v>
      </c>
      <c r="D4786" s="4">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4">
        <v>42715</v>
      </c>
      <c r="D4787" s="4">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4">
        <v>42715</v>
      </c>
      <c r="D4788" s="4">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4">
        <v>42715</v>
      </c>
      <c r="D4789" s="4">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4">
        <v>42715</v>
      </c>
      <c r="D4790" s="4">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4">
        <v>42715</v>
      </c>
      <c r="D4791" s="4">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4">
        <v>42715</v>
      </c>
      <c r="D4792" s="4">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4">
        <v>42715</v>
      </c>
      <c r="D4793" s="4">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4">
        <v>42715</v>
      </c>
      <c r="D4794" s="4">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4">
        <v>42550</v>
      </c>
      <c r="D4795" s="4">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4">
        <v>42445</v>
      </c>
      <c r="D4796" s="4">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4">
        <v>42595</v>
      </c>
      <c r="D4797" s="4">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4">
        <v>42869</v>
      </c>
      <c r="D4798" s="4">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4">
        <v>42869</v>
      </c>
      <c r="D4799" s="4">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4">
        <v>42869</v>
      </c>
      <c r="D4800" s="4">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4">
        <v>42869</v>
      </c>
      <c r="D4801" s="4">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4">
        <v>42869</v>
      </c>
      <c r="D4802" s="4">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4">
        <v>42869</v>
      </c>
      <c r="D4803" s="4">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4">
        <v>42869</v>
      </c>
      <c r="D4804" s="4">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4">
        <v>43294</v>
      </c>
      <c r="D4805" s="4">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4">
        <v>43294</v>
      </c>
      <c r="D4806" s="4">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4">
        <v>42696</v>
      </c>
      <c r="D4807" s="4">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4">
        <v>42696</v>
      </c>
      <c r="D4808" s="4">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4">
        <v>42696</v>
      </c>
      <c r="D4809" s="4">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4">
        <v>42331</v>
      </c>
      <c r="D4810" s="4">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4">
        <v>42731</v>
      </c>
      <c r="D4811" s="4">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4">
        <v>42731</v>
      </c>
      <c r="D4812" s="4">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4">
        <v>43053</v>
      </c>
      <c r="D4813" s="4">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4">
        <v>43053</v>
      </c>
      <c r="D4814" s="4">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4">
        <v>43053</v>
      </c>
      <c r="D4815" s="4">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4">
        <v>42863</v>
      </c>
      <c r="D4816" s="4">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4">
        <v>42364</v>
      </c>
      <c r="D4817" s="4">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4">
        <v>42364</v>
      </c>
      <c r="D4818" s="4">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4">
        <v>42364</v>
      </c>
      <c r="D4819" s="4">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4">
        <v>42364</v>
      </c>
      <c r="D4820" s="4">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4">
        <v>43259</v>
      </c>
      <c r="D4821" s="4">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4">
        <v>42467</v>
      </c>
      <c r="D4822" s="4">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4">
        <v>42467</v>
      </c>
      <c r="D4823" s="4">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4">
        <v>42926</v>
      </c>
      <c r="D4824" s="4">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4">
        <v>43060</v>
      </c>
      <c r="D4825" s="4">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4">
        <v>43060</v>
      </c>
      <c r="D4826" s="4">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4">
        <v>43060</v>
      </c>
      <c r="D4827" s="4">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4">
        <v>43416</v>
      </c>
      <c r="D4828" s="4">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4">
        <v>42309</v>
      </c>
      <c r="D4829" s="4">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4">
        <v>42309</v>
      </c>
      <c r="D4830" s="4">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4">
        <v>42870</v>
      </c>
      <c r="D4831" s="4">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4">
        <v>42315</v>
      </c>
      <c r="D4832" s="4">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4">
        <v>42315</v>
      </c>
      <c r="D4833" s="4">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4">
        <v>42315</v>
      </c>
      <c r="D4834" s="4">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4">
        <v>42315</v>
      </c>
      <c r="D4835" s="4">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4">
        <v>43378</v>
      </c>
      <c r="D4836" s="4">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4">
        <v>43378</v>
      </c>
      <c r="D4837" s="4">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4">
        <v>43378</v>
      </c>
      <c r="D4838" s="4">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4">
        <v>43252</v>
      </c>
      <c r="D4839" s="4">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4">
        <v>43252</v>
      </c>
      <c r="D4840" s="4">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4">
        <v>43252</v>
      </c>
      <c r="D4841" s="4">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4">
        <v>43424</v>
      </c>
      <c r="D4842" s="4">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4">
        <v>43092</v>
      </c>
      <c r="D4843" s="4">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4">
        <v>43372</v>
      </c>
      <c r="D4844" s="4">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4">
        <v>43046</v>
      </c>
      <c r="D4845" s="4">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4">
        <v>42098</v>
      </c>
      <c r="D4846" s="4">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4">
        <v>42574</v>
      </c>
      <c r="D4847" s="4">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4">
        <v>42180</v>
      </c>
      <c r="D4848" s="4">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4">
        <v>42180</v>
      </c>
      <c r="D4849" s="4">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4">
        <v>42180</v>
      </c>
      <c r="D4850" s="4">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4">
        <v>42255</v>
      </c>
      <c r="D4851" s="4">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4">
        <v>42255</v>
      </c>
      <c r="D4852" s="4">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4">
        <v>42255</v>
      </c>
      <c r="D4853" s="4">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4">
        <v>42255</v>
      </c>
      <c r="D4854" s="4">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4">
        <v>42350</v>
      </c>
      <c r="D4855" s="4">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4">
        <v>42350</v>
      </c>
      <c r="D4856" s="4">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4">
        <v>42350</v>
      </c>
      <c r="D4857" s="4">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4">
        <v>42382</v>
      </c>
      <c r="D4858" s="4">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4">
        <v>42382</v>
      </c>
      <c r="D4859" s="4">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4">
        <v>42382</v>
      </c>
      <c r="D4860" s="4">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4">
        <v>43449</v>
      </c>
      <c r="D4861" s="4">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4">
        <v>43087</v>
      </c>
      <c r="D4862" s="4">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4">
        <v>42105</v>
      </c>
      <c r="D4863" s="4">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4">
        <v>43049</v>
      </c>
      <c r="D4864" s="4">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4">
        <v>43049</v>
      </c>
      <c r="D4865" s="4">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4">
        <v>43277</v>
      </c>
      <c r="D4866" s="4">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4">
        <v>43417</v>
      </c>
      <c r="D4867" s="4">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4">
        <v>43417</v>
      </c>
      <c r="D4868" s="4">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4">
        <v>43417</v>
      </c>
      <c r="D4869" s="4">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4">
        <v>43417</v>
      </c>
      <c r="D4870" s="4">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4">
        <v>43428</v>
      </c>
      <c r="D4871" s="4">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4">
        <v>43428</v>
      </c>
      <c r="D4872" s="4">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4">
        <v>43243</v>
      </c>
      <c r="D4873" s="4">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4">
        <v>43243</v>
      </c>
      <c r="D4874" s="4">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4">
        <v>43243</v>
      </c>
      <c r="D4875" s="4">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4">
        <v>43243</v>
      </c>
      <c r="D4876" s="4">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4">
        <v>42340</v>
      </c>
      <c r="D4877" s="4">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4">
        <v>42280</v>
      </c>
      <c r="D4878" s="4">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4">
        <v>42280</v>
      </c>
      <c r="D4879" s="4">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4">
        <v>42945</v>
      </c>
      <c r="D4880" s="4">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4">
        <v>43406</v>
      </c>
      <c r="D4881" s="4">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4">
        <v>43406</v>
      </c>
      <c r="D4882" s="4">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4">
        <v>43406</v>
      </c>
      <c r="D4883" s="4">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4">
        <v>43406</v>
      </c>
      <c r="D4884" s="4">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4">
        <v>43167</v>
      </c>
      <c r="D4885" s="4">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4">
        <v>43167</v>
      </c>
      <c r="D4886" s="4">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4">
        <v>42354</v>
      </c>
      <c r="D4887" s="4">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4">
        <v>43067</v>
      </c>
      <c r="D4888" s="4">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4">
        <v>43067</v>
      </c>
      <c r="D4889" s="4">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4">
        <v>43067</v>
      </c>
      <c r="D4890" s="4">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4">
        <v>43067</v>
      </c>
      <c r="D4891" s="4">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4">
        <v>43092</v>
      </c>
      <c r="D4892" s="4">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4">
        <v>43092</v>
      </c>
      <c r="D4893" s="4">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4">
        <v>43092</v>
      </c>
      <c r="D4894" s="4">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4">
        <v>43092</v>
      </c>
      <c r="D4895" s="4">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4">
        <v>43092</v>
      </c>
      <c r="D4896" s="4">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4">
        <v>43092</v>
      </c>
      <c r="D4897" s="4">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4">
        <v>43092</v>
      </c>
      <c r="D4898" s="4">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4">
        <v>42292</v>
      </c>
      <c r="D4899" s="4">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4">
        <v>42292</v>
      </c>
      <c r="D4900" s="4">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4">
        <v>42969</v>
      </c>
      <c r="D4901" s="4">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4">
        <v>43451</v>
      </c>
      <c r="D4902" s="4">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4">
        <v>43451</v>
      </c>
      <c r="D4903" s="4">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4">
        <v>43166</v>
      </c>
      <c r="D4904" s="4">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4">
        <v>43166</v>
      </c>
      <c r="D4905" s="4">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4">
        <v>42339</v>
      </c>
      <c r="D4906" s="4">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4">
        <v>42291</v>
      </c>
      <c r="D4907" s="4">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4">
        <v>42291</v>
      </c>
      <c r="D4908" s="4">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4">
        <v>42326</v>
      </c>
      <c r="D4909" s="4">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4">
        <v>42326</v>
      </c>
      <c r="D4910" s="4">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4">
        <v>43114</v>
      </c>
      <c r="D4911" s="4">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4">
        <v>43114</v>
      </c>
      <c r="D4912" s="4">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4">
        <v>43114</v>
      </c>
      <c r="D4913" s="4">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4">
        <v>43114</v>
      </c>
      <c r="D4914" s="4">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4">
        <v>43114</v>
      </c>
      <c r="D4915" s="4">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4">
        <v>42637</v>
      </c>
      <c r="D4916" s="4">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4">
        <v>42637</v>
      </c>
      <c r="D4917" s="4">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4">
        <v>43382</v>
      </c>
      <c r="D4918" s="4">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4">
        <v>43382</v>
      </c>
      <c r="D4919" s="4">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4">
        <v>42737</v>
      </c>
      <c r="D4920" s="4">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4">
        <v>42737</v>
      </c>
      <c r="D4921" s="4">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4">
        <v>43331</v>
      </c>
      <c r="D4922" s="4">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4">
        <v>43459</v>
      </c>
      <c r="D4923" s="4">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4">
        <v>43459</v>
      </c>
      <c r="D4924" s="4">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4">
        <v>43459</v>
      </c>
      <c r="D4925" s="4">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4">
        <v>43459</v>
      </c>
      <c r="D4926" s="4">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4">
        <v>43353</v>
      </c>
      <c r="D4927" s="4">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4">
        <v>43392</v>
      </c>
      <c r="D4928" s="4">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4">
        <v>43435</v>
      </c>
      <c r="D4929" s="4">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4">
        <v>43435</v>
      </c>
      <c r="D4930" s="4">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4">
        <v>42249</v>
      </c>
      <c r="D4931" s="4">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4">
        <v>42249</v>
      </c>
      <c r="D4932" s="4">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4">
        <v>43184</v>
      </c>
      <c r="D4933" s="4">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4">
        <v>42641</v>
      </c>
      <c r="D4934" s="4">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4">
        <v>42641</v>
      </c>
      <c r="D4935" s="4">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4">
        <v>42641</v>
      </c>
      <c r="D4936" s="4">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4">
        <v>42444</v>
      </c>
      <c r="D4937" s="4">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4">
        <v>43106</v>
      </c>
      <c r="D4938" s="4">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4">
        <v>42017</v>
      </c>
      <c r="D4939" s="4">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4">
        <v>42017</v>
      </c>
      <c r="D4940" s="4">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4">
        <v>42017</v>
      </c>
      <c r="D4941" s="4">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4">
        <v>42406</v>
      </c>
      <c r="D4942" s="4">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4">
        <v>42406</v>
      </c>
      <c r="D4943" s="4">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4">
        <v>42406</v>
      </c>
      <c r="D4944" s="4">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4">
        <v>43455</v>
      </c>
      <c r="D4945" s="4">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4">
        <v>42983</v>
      </c>
      <c r="D4946" s="4">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4">
        <v>42983</v>
      </c>
      <c r="D4947" s="4">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4">
        <v>42983</v>
      </c>
      <c r="D4948" s="4">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4">
        <v>42281</v>
      </c>
      <c r="D4949" s="4">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4">
        <v>43431</v>
      </c>
      <c r="D4950" s="4">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4">
        <v>43431</v>
      </c>
      <c r="D4951" s="4">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4">
        <v>43036</v>
      </c>
      <c r="D4952" s="4">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4">
        <v>42530</v>
      </c>
      <c r="D4953" s="4">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4">
        <v>43442</v>
      </c>
      <c r="D4954" s="4">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4">
        <v>42445</v>
      </c>
      <c r="D4955" s="4">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4">
        <v>42164</v>
      </c>
      <c r="D4956" s="4">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4">
        <v>42164</v>
      </c>
      <c r="D4957" s="4">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4">
        <v>42164</v>
      </c>
      <c r="D4958" s="4">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4">
        <v>42449</v>
      </c>
      <c r="D4959" s="4">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4">
        <v>42449</v>
      </c>
      <c r="D4960" s="4">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4">
        <v>43057</v>
      </c>
      <c r="D4961" s="4">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4">
        <v>43057</v>
      </c>
      <c r="D4962" s="4">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4">
        <v>42070</v>
      </c>
      <c r="D4963" s="4">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4">
        <v>42070</v>
      </c>
      <c r="D4964" s="4">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4">
        <v>42070</v>
      </c>
      <c r="D4965" s="4">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4">
        <v>42870</v>
      </c>
      <c r="D4966" s="4">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4">
        <v>42515</v>
      </c>
      <c r="D4967" s="4">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4">
        <v>42584</v>
      </c>
      <c r="D4968" s="4">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4">
        <v>42584</v>
      </c>
      <c r="D4969" s="4">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4">
        <v>42584</v>
      </c>
      <c r="D4970" s="4">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4">
        <v>42584</v>
      </c>
      <c r="D4971" s="4">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4">
        <v>43045</v>
      </c>
      <c r="D4972" s="4">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4">
        <v>43045</v>
      </c>
      <c r="D4973" s="4">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4">
        <v>43045</v>
      </c>
      <c r="D4974" s="4">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4">
        <v>43045</v>
      </c>
      <c r="D4975" s="4">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4">
        <v>43046</v>
      </c>
      <c r="D4976" s="4">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4">
        <v>42631</v>
      </c>
      <c r="D4977" s="4">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4">
        <v>42711</v>
      </c>
      <c r="D4978" s="4">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4">
        <v>42711</v>
      </c>
      <c r="D4979" s="4">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4">
        <v>42711</v>
      </c>
      <c r="D4980" s="4">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4">
        <v>43078</v>
      </c>
      <c r="D4981" s="4">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4">
        <v>43078</v>
      </c>
      <c r="D4982" s="4">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4">
        <v>43078</v>
      </c>
      <c r="D4983" s="4">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4">
        <v>42324</v>
      </c>
      <c r="D4984" s="4">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4">
        <v>43045</v>
      </c>
      <c r="D4985" s="4">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4">
        <v>42619</v>
      </c>
      <c r="D4986" s="4">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4">
        <v>42250</v>
      </c>
      <c r="D4987" s="4">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4">
        <v>42849</v>
      </c>
      <c r="D4988" s="4">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4">
        <v>42849</v>
      </c>
      <c r="D4989" s="4">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4">
        <v>42849</v>
      </c>
      <c r="D4990" s="4">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4">
        <v>43343</v>
      </c>
      <c r="D4991" s="4">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4">
        <v>43343</v>
      </c>
      <c r="D4992" s="4">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4">
        <v>43441</v>
      </c>
      <c r="D4993" s="4">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4">
        <v>42722</v>
      </c>
      <c r="D4994" s="4">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4">
        <v>42722</v>
      </c>
      <c r="D4995" s="4">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4">
        <v>42722</v>
      </c>
      <c r="D4996" s="4">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4">
        <v>42312</v>
      </c>
      <c r="D4997" s="4">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4">
        <v>43169</v>
      </c>
      <c r="D4998" s="4">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4">
        <v>43169</v>
      </c>
      <c r="D4999" s="4">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4">
        <v>42766</v>
      </c>
      <c r="D5000" s="4">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4">
        <v>42766</v>
      </c>
      <c r="D5001" s="4">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4">
        <v>43227</v>
      </c>
      <c r="D5002" s="4">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4">
        <v>42879</v>
      </c>
      <c r="D5003" s="4">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4">
        <v>42879</v>
      </c>
      <c r="D5004" s="4">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4">
        <v>43015</v>
      </c>
      <c r="D5005" s="4">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4">
        <v>42124</v>
      </c>
      <c r="D5006" s="4">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4">
        <v>42684</v>
      </c>
      <c r="D5007" s="4">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4">
        <v>42683</v>
      </c>
      <c r="D5008" s="4">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4">
        <v>42683</v>
      </c>
      <c r="D5009" s="4">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4">
        <v>42620</v>
      </c>
      <c r="D5010" s="4">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4">
        <v>42620</v>
      </c>
      <c r="D5011" s="4">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4">
        <v>42620</v>
      </c>
      <c r="D5012" s="4">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4">
        <v>43231</v>
      </c>
      <c r="D5013" s="4">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4">
        <v>43302</v>
      </c>
      <c r="D5014" s="4">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4">
        <v>43302</v>
      </c>
      <c r="D5015" s="4">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4">
        <v>43302</v>
      </c>
      <c r="D5016" s="4">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4">
        <v>42332</v>
      </c>
      <c r="D5017" s="4">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4">
        <v>42332</v>
      </c>
      <c r="D5018" s="4">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4">
        <v>42323</v>
      </c>
      <c r="D5019" s="4">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4">
        <v>42323</v>
      </c>
      <c r="D5020" s="4">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4">
        <v>42323</v>
      </c>
      <c r="D5021" s="4">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4">
        <v>43182</v>
      </c>
      <c r="D5022" s="4">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4">
        <v>43087</v>
      </c>
      <c r="D5023" s="4">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4">
        <v>43087</v>
      </c>
      <c r="D5024" s="4">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4">
        <v>43087</v>
      </c>
      <c r="D5025" s="4">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4">
        <v>43310</v>
      </c>
      <c r="D5026" s="4">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4">
        <v>43310</v>
      </c>
      <c r="D5027" s="4">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4">
        <v>43310</v>
      </c>
      <c r="D5028" s="4">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4">
        <v>43310</v>
      </c>
      <c r="D5029" s="4">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4">
        <v>42249</v>
      </c>
      <c r="D5030" s="4">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4">
        <v>43129</v>
      </c>
      <c r="D5031" s="4">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4">
        <v>43129</v>
      </c>
      <c r="D5032" s="4">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4">
        <v>43129</v>
      </c>
      <c r="D5033" s="4">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4">
        <v>43095</v>
      </c>
      <c r="D5034" s="4">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4">
        <v>43095</v>
      </c>
      <c r="D5035" s="4">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4">
        <v>42591</v>
      </c>
      <c r="D5036" s="4">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4">
        <v>42100</v>
      </c>
      <c r="D5037" s="4">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4">
        <v>42100</v>
      </c>
      <c r="D5038" s="4">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4">
        <v>43421</v>
      </c>
      <c r="D5039" s="4">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4">
        <v>42562</v>
      </c>
      <c r="D5040" s="4">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4">
        <v>42562</v>
      </c>
      <c r="D5041" s="4">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4">
        <v>42562</v>
      </c>
      <c r="D5042" s="4">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4">
        <v>43049</v>
      </c>
      <c r="D5043" s="4">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4">
        <v>43049</v>
      </c>
      <c r="D5044" s="4">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4">
        <v>43049</v>
      </c>
      <c r="D5045" s="4">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4">
        <v>43049</v>
      </c>
      <c r="D5046" s="4">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4">
        <v>43049</v>
      </c>
      <c r="D5047" s="4">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4">
        <v>43049</v>
      </c>
      <c r="D5048" s="4">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4">
        <v>43049</v>
      </c>
      <c r="D5049" s="4">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4">
        <v>42094</v>
      </c>
      <c r="D5050" s="4">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4">
        <v>42094</v>
      </c>
      <c r="D5051" s="4">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4">
        <v>42631</v>
      </c>
      <c r="D5052" s="4">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4">
        <v>42681</v>
      </c>
      <c r="D5053" s="4">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4">
        <v>43239</v>
      </c>
      <c r="D5054" s="4">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4">
        <v>42372</v>
      </c>
      <c r="D5055" s="4">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4">
        <v>42372</v>
      </c>
      <c r="D5056" s="4">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4">
        <v>42372</v>
      </c>
      <c r="D5057" s="4">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4">
        <v>42621</v>
      </c>
      <c r="D5058" s="4">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4">
        <v>42621</v>
      </c>
      <c r="D5059" s="4">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4">
        <v>42828</v>
      </c>
      <c r="D5060" s="4">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4">
        <v>43074</v>
      </c>
      <c r="D5061" s="4">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4">
        <v>43074</v>
      </c>
      <c r="D5062" s="4">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4">
        <v>42498</v>
      </c>
      <c r="D5063" s="4">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4">
        <v>42498</v>
      </c>
      <c r="D5064" s="4">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4">
        <v>42498</v>
      </c>
      <c r="D5065" s="4">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4">
        <v>43365</v>
      </c>
      <c r="D5066" s="4">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4">
        <v>43434</v>
      </c>
      <c r="D5067" s="4">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4">
        <v>43434</v>
      </c>
      <c r="D5068" s="4">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4">
        <v>43115</v>
      </c>
      <c r="D5069" s="4">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4">
        <v>42224</v>
      </c>
      <c r="D5070" s="4">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4">
        <v>42224</v>
      </c>
      <c r="D5071" s="4">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4">
        <v>42224</v>
      </c>
      <c r="D5072" s="4">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4">
        <v>42224</v>
      </c>
      <c r="D5073" s="4">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4">
        <v>42224</v>
      </c>
      <c r="D5074" s="4">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4">
        <v>42679</v>
      </c>
      <c r="D5075" s="4">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4">
        <v>43215</v>
      </c>
      <c r="D5076" s="4">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4">
        <v>42114</v>
      </c>
      <c r="D5077" s="4">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4">
        <v>42114</v>
      </c>
      <c r="D5078" s="4">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4">
        <v>42114</v>
      </c>
      <c r="D5079" s="4">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4">
        <v>43415</v>
      </c>
      <c r="D5080" s="4">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4">
        <v>43429</v>
      </c>
      <c r="D5081" s="4">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4">
        <v>43429</v>
      </c>
      <c r="D5082" s="4">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4">
        <v>42722</v>
      </c>
      <c r="D5083" s="4">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4">
        <v>42986</v>
      </c>
      <c r="D5084" s="4">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4">
        <v>42986</v>
      </c>
      <c r="D5085" s="4">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4">
        <v>42892</v>
      </c>
      <c r="D5086" s="4">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4">
        <v>42540</v>
      </c>
      <c r="D5087" s="4">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4">
        <v>42434</v>
      </c>
      <c r="D5088" s="4">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4">
        <v>42434</v>
      </c>
      <c r="D5089" s="4">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4">
        <v>42434</v>
      </c>
      <c r="D5090" s="4">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4">
        <v>43316</v>
      </c>
      <c r="D5091" s="4">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4">
        <v>43316</v>
      </c>
      <c r="D5092" s="4">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4">
        <v>43464</v>
      </c>
      <c r="D5093" s="4">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4">
        <v>42513</v>
      </c>
      <c r="D5094" s="4">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4">
        <v>42344</v>
      </c>
      <c r="D5095" s="4">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4">
        <v>42344</v>
      </c>
      <c r="D5096" s="4">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4">
        <v>42344</v>
      </c>
      <c r="D5097" s="4">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4">
        <v>42344</v>
      </c>
      <c r="D5098" s="4">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4">
        <v>42344</v>
      </c>
      <c r="D5099" s="4">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4">
        <v>42344</v>
      </c>
      <c r="D5100" s="4">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4">
        <v>42589</v>
      </c>
      <c r="D5101" s="4">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4">
        <v>42080</v>
      </c>
      <c r="D5102" s="4">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4">
        <v>42080</v>
      </c>
      <c r="D5103" s="4">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4">
        <v>42080</v>
      </c>
      <c r="D5104" s="4">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4">
        <v>42455</v>
      </c>
      <c r="D5105" s="4">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4">
        <v>42455</v>
      </c>
      <c r="D5106" s="4">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4">
        <v>42352</v>
      </c>
      <c r="D5107" s="4">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4">
        <v>42632</v>
      </c>
      <c r="D5108" s="4">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4">
        <v>43215</v>
      </c>
      <c r="D5109" s="4">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4">
        <v>43215</v>
      </c>
      <c r="D5110" s="4">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4">
        <v>42295</v>
      </c>
      <c r="D5111" s="4">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4">
        <v>42295</v>
      </c>
      <c r="D5112" s="4">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4">
        <v>42295</v>
      </c>
      <c r="D5113" s="4">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4">
        <v>42687</v>
      </c>
      <c r="D5114" s="4">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4">
        <v>42766</v>
      </c>
      <c r="D5115" s="4">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4">
        <v>43056</v>
      </c>
      <c r="D5116" s="4">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4">
        <v>43306</v>
      </c>
      <c r="D5117" s="4">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4">
        <v>43415</v>
      </c>
      <c r="D5118" s="4">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4">
        <v>42639</v>
      </c>
      <c r="D5119" s="4">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4">
        <v>42639</v>
      </c>
      <c r="D5120" s="4">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4">
        <v>42639</v>
      </c>
      <c r="D5121" s="4">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4">
        <v>42098</v>
      </c>
      <c r="D5122" s="4">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4">
        <v>42098</v>
      </c>
      <c r="D5123" s="4">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4">
        <v>42098</v>
      </c>
      <c r="D5124" s="4">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4">
        <v>42098</v>
      </c>
      <c r="D5125" s="4">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4">
        <v>42261</v>
      </c>
      <c r="D5126" s="4">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4">
        <v>42261</v>
      </c>
      <c r="D5127" s="4">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4">
        <v>42261</v>
      </c>
      <c r="D5128" s="4">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4">
        <v>42261</v>
      </c>
      <c r="D5129" s="4">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4">
        <v>42261</v>
      </c>
      <c r="D5130" s="4">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4">
        <v>42261</v>
      </c>
      <c r="D5131" s="4">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4">
        <v>42261</v>
      </c>
      <c r="D5132" s="4">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4">
        <v>43463</v>
      </c>
      <c r="D5133" s="4">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4">
        <v>42542</v>
      </c>
      <c r="D5134" s="4">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4">
        <v>43430</v>
      </c>
      <c r="D5135" s="4">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4">
        <v>43430</v>
      </c>
      <c r="D5136" s="4">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4">
        <v>43031</v>
      </c>
      <c r="D5137" s="4">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4">
        <v>42718</v>
      </c>
      <c r="D5138" s="4">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4">
        <v>43052</v>
      </c>
      <c r="D5139" s="4">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4">
        <v>43372</v>
      </c>
      <c r="D5140" s="4">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4">
        <v>43372</v>
      </c>
      <c r="D5141" s="4">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4">
        <v>42682</v>
      </c>
      <c r="D5142" s="4">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4">
        <v>42826</v>
      </c>
      <c r="D5143" s="4">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4">
        <v>42826</v>
      </c>
      <c r="D5144" s="4">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4">
        <v>42826</v>
      </c>
      <c r="D5145" s="4">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4">
        <v>43133</v>
      </c>
      <c r="D5146" s="4">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4">
        <v>43133</v>
      </c>
      <c r="D5147" s="4">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4">
        <v>43133</v>
      </c>
      <c r="D5148" s="4">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4">
        <v>43458</v>
      </c>
      <c r="D5149" s="4">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4">
        <v>43458</v>
      </c>
      <c r="D5150" s="4">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4">
        <v>42176</v>
      </c>
      <c r="D5151" s="4">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4">
        <v>43165</v>
      </c>
      <c r="D5152" s="4">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4">
        <v>43368</v>
      </c>
      <c r="D5153" s="4">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4">
        <v>42185</v>
      </c>
      <c r="D5154" s="4">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4">
        <v>42185</v>
      </c>
      <c r="D5155" s="4">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4">
        <v>42589</v>
      </c>
      <c r="D5156" s="4">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4">
        <v>42589</v>
      </c>
      <c r="D5157" s="4">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4">
        <v>43281</v>
      </c>
      <c r="D5158" s="4">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4">
        <v>43281</v>
      </c>
      <c r="D5159" s="4">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4">
        <v>43281</v>
      </c>
      <c r="D5160" s="4">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4">
        <v>42669</v>
      </c>
      <c r="D5161" s="4">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4">
        <v>42669</v>
      </c>
      <c r="D5162" s="4">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4">
        <v>42215</v>
      </c>
      <c r="D5163" s="4">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4">
        <v>43057</v>
      </c>
      <c r="D5164" s="4">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4">
        <v>42557</v>
      </c>
      <c r="D5165" s="4">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4">
        <v>42318</v>
      </c>
      <c r="D5166" s="4">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4">
        <v>42318</v>
      </c>
      <c r="D5167" s="4">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4">
        <v>42318</v>
      </c>
      <c r="D5168" s="4">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4">
        <v>42318</v>
      </c>
      <c r="D5169" s="4">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4">
        <v>42318</v>
      </c>
      <c r="D5170" s="4">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4">
        <v>42318</v>
      </c>
      <c r="D5171" s="4">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4">
        <v>42882</v>
      </c>
      <c r="D5172" s="4">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4">
        <v>42882</v>
      </c>
      <c r="D5173" s="4">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4">
        <v>42882</v>
      </c>
      <c r="D5174" s="4">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4">
        <v>42437</v>
      </c>
      <c r="D5175" s="4">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4">
        <v>43392</v>
      </c>
      <c r="D5176" s="4">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4">
        <v>43392</v>
      </c>
      <c r="D5177" s="4">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4">
        <v>43044</v>
      </c>
      <c r="D5178" s="4">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4">
        <v>43095</v>
      </c>
      <c r="D5179" s="4">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4">
        <v>42473</v>
      </c>
      <c r="D5180" s="4">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4">
        <v>42473</v>
      </c>
      <c r="D5181" s="4">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4">
        <v>42473</v>
      </c>
      <c r="D5182" s="4">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4">
        <v>43355</v>
      </c>
      <c r="D5183" s="4">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4">
        <v>43355</v>
      </c>
      <c r="D5184" s="4">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4">
        <v>43367</v>
      </c>
      <c r="D5185" s="4">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4">
        <v>43367</v>
      </c>
      <c r="D5186" s="4">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4">
        <v>42653</v>
      </c>
      <c r="D5187" s="4">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4">
        <v>42701</v>
      </c>
      <c r="D5188" s="4">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4">
        <v>42626</v>
      </c>
      <c r="D5189" s="4">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4">
        <v>42626</v>
      </c>
      <c r="D5190" s="4">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4">
        <v>43418</v>
      </c>
      <c r="D5191" s="4">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4">
        <v>43418</v>
      </c>
      <c r="D5192" s="4">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4">
        <v>43225</v>
      </c>
      <c r="D5193" s="4">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4">
        <v>42336</v>
      </c>
      <c r="D5194" s="4">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4">
        <v>42336</v>
      </c>
      <c r="D5195" s="4">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4">
        <v>42336</v>
      </c>
      <c r="D5196" s="4">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4">
        <v>42336</v>
      </c>
      <c r="D5197" s="4">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4">
        <v>42134</v>
      </c>
      <c r="D5198" s="4">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4">
        <v>42134</v>
      </c>
      <c r="D5199" s="4">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4">
        <v>42797</v>
      </c>
      <c r="D5200" s="4">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4">
        <v>42797</v>
      </c>
      <c r="D5201" s="4">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4">
        <v>42797</v>
      </c>
      <c r="D5202" s="4">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4">
        <v>42797</v>
      </c>
      <c r="D5203" s="4">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4">
        <v>42597</v>
      </c>
      <c r="D5204" s="4">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4">
        <v>42597</v>
      </c>
      <c r="D5205" s="4">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4">
        <v>42625</v>
      </c>
      <c r="D5206" s="4">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4">
        <v>42625</v>
      </c>
      <c r="D5207" s="4">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4">
        <v>42625</v>
      </c>
      <c r="D5208" s="4">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4">
        <v>42625</v>
      </c>
      <c r="D5209" s="4">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4">
        <v>42625</v>
      </c>
      <c r="D5210" s="4">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4">
        <v>42625</v>
      </c>
      <c r="D5211" s="4">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4">
        <v>42381</v>
      </c>
      <c r="D5212" s="4">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4">
        <v>42502</v>
      </c>
      <c r="D5213" s="4">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4">
        <v>43004</v>
      </c>
      <c r="D5214" s="4">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4">
        <v>43004</v>
      </c>
      <c r="D5215" s="4">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4">
        <v>43004</v>
      </c>
      <c r="D5216" s="4">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4">
        <v>43004</v>
      </c>
      <c r="D5217" s="4">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4">
        <v>43352</v>
      </c>
      <c r="D5218" s="4">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4">
        <v>43205</v>
      </c>
      <c r="D5219" s="4">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4">
        <v>43261</v>
      </c>
      <c r="D5220" s="4">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4">
        <v>43344</v>
      </c>
      <c r="D5221" s="4">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4">
        <v>42169</v>
      </c>
      <c r="D5222" s="4">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4">
        <v>43238</v>
      </c>
      <c r="D5223" s="4">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4">
        <v>43238</v>
      </c>
      <c r="D5224" s="4">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4">
        <v>43238</v>
      </c>
      <c r="D5225" s="4">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4">
        <v>43355</v>
      </c>
      <c r="D5226" s="4">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4">
        <v>42907</v>
      </c>
      <c r="D5227" s="4">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4">
        <v>42907</v>
      </c>
      <c r="D5228" s="4">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4">
        <v>42907</v>
      </c>
      <c r="D5229" s="4">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4">
        <v>42334</v>
      </c>
      <c r="D5230" s="4">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4">
        <v>43178</v>
      </c>
      <c r="D5231" s="4">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4">
        <v>43178</v>
      </c>
      <c r="D5232" s="4">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4">
        <v>43178</v>
      </c>
      <c r="D5233" s="4">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4">
        <v>43178</v>
      </c>
      <c r="D5234" s="4">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4">
        <v>42295</v>
      </c>
      <c r="D5235" s="4">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4">
        <v>43334</v>
      </c>
      <c r="D5236" s="4">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4">
        <v>43058</v>
      </c>
      <c r="D5237" s="4">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4">
        <v>42267</v>
      </c>
      <c r="D5238" s="4">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4">
        <v>42267</v>
      </c>
      <c r="D5239" s="4">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4">
        <v>42267</v>
      </c>
      <c r="D5240" s="4">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4">
        <v>42989</v>
      </c>
      <c r="D5241" s="4">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4">
        <v>42989</v>
      </c>
      <c r="D5242" s="4">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4">
        <v>43001</v>
      </c>
      <c r="D5243" s="4">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4">
        <v>43316</v>
      </c>
      <c r="D5244" s="4">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4">
        <v>42941</v>
      </c>
      <c r="D5245" s="4">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4">
        <v>42949</v>
      </c>
      <c r="D5246" s="4">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4">
        <v>42949</v>
      </c>
      <c r="D5247" s="4">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4">
        <v>42949</v>
      </c>
      <c r="D5248" s="4">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4">
        <v>42511</v>
      </c>
      <c r="D5249" s="4">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4">
        <v>43407</v>
      </c>
      <c r="D5250" s="4">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4">
        <v>42476</v>
      </c>
      <c r="D5251" s="4">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4">
        <v>43081</v>
      </c>
      <c r="D5252" s="4">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4">
        <v>43081</v>
      </c>
      <c r="D5253" s="4">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4">
        <v>42673</v>
      </c>
      <c r="D5254" s="4">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4">
        <v>42070</v>
      </c>
      <c r="D5255" s="4">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4">
        <v>42434</v>
      </c>
      <c r="D5256" s="4">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4">
        <v>42434</v>
      </c>
      <c r="D5257" s="4">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4">
        <v>42955</v>
      </c>
      <c r="D5258" s="4">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4">
        <v>43103</v>
      </c>
      <c r="D5259" s="4">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4">
        <v>43382</v>
      </c>
      <c r="D5260" s="4">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4">
        <v>43393</v>
      </c>
      <c r="D5261" s="4">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4">
        <v>42254</v>
      </c>
      <c r="D5262" s="4">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4">
        <v>42254</v>
      </c>
      <c r="D5263" s="4">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4">
        <v>42254</v>
      </c>
      <c r="D5264" s="4">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4">
        <v>42254</v>
      </c>
      <c r="D5265" s="4">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4">
        <v>42254</v>
      </c>
      <c r="D5266" s="4">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4">
        <v>43373</v>
      </c>
      <c r="D5267" s="4">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4">
        <v>43373</v>
      </c>
      <c r="D5268" s="4">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4">
        <v>43373</v>
      </c>
      <c r="D5269" s="4">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4">
        <v>43420</v>
      </c>
      <c r="D5270" s="4">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4">
        <v>43354</v>
      </c>
      <c r="D5271" s="4">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4">
        <v>43354</v>
      </c>
      <c r="D5272" s="4">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4">
        <v>43116</v>
      </c>
      <c r="D5273" s="4">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4">
        <v>43116</v>
      </c>
      <c r="D5274" s="4">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4">
        <v>43065</v>
      </c>
      <c r="D5275" s="4">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4">
        <v>42681</v>
      </c>
      <c r="D5276" s="4">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4">
        <v>43448</v>
      </c>
      <c r="D5277" s="4">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4">
        <v>43448</v>
      </c>
      <c r="D5278" s="4">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4">
        <v>42260</v>
      </c>
      <c r="D5279" s="4">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4">
        <v>42345</v>
      </c>
      <c r="D5280" s="4">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4">
        <v>43350</v>
      </c>
      <c r="D5281" s="4">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4">
        <v>43380</v>
      </c>
      <c r="D5282" s="4">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4">
        <v>42618</v>
      </c>
      <c r="D5283" s="4">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4">
        <v>42618</v>
      </c>
      <c r="D5284" s="4">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4">
        <v>42093</v>
      </c>
      <c r="D5285" s="4">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4">
        <v>42093</v>
      </c>
      <c r="D5286" s="4">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4">
        <v>43225</v>
      </c>
      <c r="D5287" s="4">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4">
        <v>43225</v>
      </c>
      <c r="D5288" s="4">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4">
        <v>43225</v>
      </c>
      <c r="D5289" s="4">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4">
        <v>43220</v>
      </c>
      <c r="D5290" s="4">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4">
        <v>42255</v>
      </c>
      <c r="D5291" s="4">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4">
        <v>42255</v>
      </c>
      <c r="D5292" s="4">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4">
        <v>42255</v>
      </c>
      <c r="D5293" s="4">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4">
        <v>43271</v>
      </c>
      <c r="D5294" s="4">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4">
        <v>42730</v>
      </c>
      <c r="D5295" s="4">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4">
        <v>43327</v>
      </c>
      <c r="D5296" s="4">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4">
        <v>43163</v>
      </c>
      <c r="D5297" s="4">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4">
        <v>43308</v>
      </c>
      <c r="D5298" s="4">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4">
        <v>43308</v>
      </c>
      <c r="D5299" s="4">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4">
        <v>43001</v>
      </c>
      <c r="D5300" s="4">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4">
        <v>43001</v>
      </c>
      <c r="D5301" s="4">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4">
        <v>42885</v>
      </c>
      <c r="D5302" s="4">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4">
        <v>42885</v>
      </c>
      <c r="D5303" s="4">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4">
        <v>42885</v>
      </c>
      <c r="D5304" s="4">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4">
        <v>42324</v>
      </c>
      <c r="D5305" s="4">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4">
        <v>42268</v>
      </c>
      <c r="D5306" s="4">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4">
        <v>42787</v>
      </c>
      <c r="D5307" s="4">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4">
        <v>42787</v>
      </c>
      <c r="D5308" s="4">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4">
        <v>42787</v>
      </c>
      <c r="D5309" s="4">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4">
        <v>43423</v>
      </c>
      <c r="D5310" s="4">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4">
        <v>43423</v>
      </c>
      <c r="D5311" s="4">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4">
        <v>43423</v>
      </c>
      <c r="D5312" s="4">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4">
        <v>42968</v>
      </c>
      <c r="D5313" s="4">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4">
        <v>42968</v>
      </c>
      <c r="D5314" s="4">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4">
        <v>43220</v>
      </c>
      <c r="D5315" s="4">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4">
        <v>43220</v>
      </c>
      <c r="D5316" s="4">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4">
        <v>42857</v>
      </c>
      <c r="D5317" s="4">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4">
        <v>43375</v>
      </c>
      <c r="D5318" s="4">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4">
        <v>43375</v>
      </c>
      <c r="D5319" s="4">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4">
        <v>43375</v>
      </c>
      <c r="D5320" s="4">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4">
        <v>43375</v>
      </c>
      <c r="D5321" s="4">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4">
        <v>43375</v>
      </c>
      <c r="D5322" s="4">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4">
        <v>43375</v>
      </c>
      <c r="D5323" s="4">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4">
        <v>43375</v>
      </c>
      <c r="D5324" s="4">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4">
        <v>43361</v>
      </c>
      <c r="D5325" s="4">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4">
        <v>42708</v>
      </c>
      <c r="D5326" s="4">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4">
        <v>42708</v>
      </c>
      <c r="D5327" s="4">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4">
        <v>42386</v>
      </c>
      <c r="D5328" s="4">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4">
        <v>42010</v>
      </c>
      <c r="D5329" s="4">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4">
        <v>42434</v>
      </c>
      <c r="D5330" s="4">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4">
        <v>43094</v>
      </c>
      <c r="D5331" s="4">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4">
        <v>42982</v>
      </c>
      <c r="D5332" s="4">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4">
        <v>42982</v>
      </c>
      <c r="D5333" s="4">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4">
        <v>42982</v>
      </c>
      <c r="D5334" s="4">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4">
        <v>42242</v>
      </c>
      <c r="D5335" s="4">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4">
        <v>42242</v>
      </c>
      <c r="D5336" s="4">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4">
        <v>42242</v>
      </c>
      <c r="D5337" s="4">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4">
        <v>42511</v>
      </c>
      <c r="D5338" s="4">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4">
        <v>43389</v>
      </c>
      <c r="D5339" s="4">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4">
        <v>42683</v>
      </c>
      <c r="D5340" s="4">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4">
        <v>42683</v>
      </c>
      <c r="D5341" s="4">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4">
        <v>42683</v>
      </c>
      <c r="D5342" s="4">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4">
        <v>42683</v>
      </c>
      <c r="D5343" s="4">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4">
        <v>42329</v>
      </c>
      <c r="D5344" s="4">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4">
        <v>42329</v>
      </c>
      <c r="D5345" s="4">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4">
        <v>42654</v>
      </c>
      <c r="D5346" s="4">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4">
        <v>43180</v>
      </c>
      <c r="D5347" s="4">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4">
        <v>43180</v>
      </c>
      <c r="D5348" s="4">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4">
        <v>43180</v>
      </c>
      <c r="D5349" s="4">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4">
        <v>42373</v>
      </c>
      <c r="D5350" s="4">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4">
        <v>42373</v>
      </c>
      <c r="D5351" s="4">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4">
        <v>43443</v>
      </c>
      <c r="D5352" s="4">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4">
        <v>42984</v>
      </c>
      <c r="D5353" s="4">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4">
        <v>42984</v>
      </c>
      <c r="D5354" s="4">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4">
        <v>42981</v>
      </c>
      <c r="D5355" s="4">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4">
        <v>42137</v>
      </c>
      <c r="D5356" s="4">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4">
        <v>42137</v>
      </c>
      <c r="D5357" s="4">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4">
        <v>43007</v>
      </c>
      <c r="D5358" s="4">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4">
        <v>42221</v>
      </c>
      <c r="D5359" s="4">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4">
        <v>42221</v>
      </c>
      <c r="D5360" s="4">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4">
        <v>42221</v>
      </c>
      <c r="D5361" s="4">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4">
        <v>43204</v>
      </c>
      <c r="D5362" s="4">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4">
        <v>43260</v>
      </c>
      <c r="D5363" s="4">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4">
        <v>43098</v>
      </c>
      <c r="D5364" s="4">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4">
        <v>43098</v>
      </c>
      <c r="D5365" s="4">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4">
        <v>42022</v>
      </c>
      <c r="D5366" s="4">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4">
        <v>43059</v>
      </c>
      <c r="D5367" s="4">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4">
        <v>43261</v>
      </c>
      <c r="D5368" s="4">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4">
        <v>43261</v>
      </c>
      <c r="D5369" s="4">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4">
        <v>43261</v>
      </c>
      <c r="D5370" s="4">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4">
        <v>43353</v>
      </c>
      <c r="D5371" s="4">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4">
        <v>43198</v>
      </c>
      <c r="D5372" s="4">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4">
        <v>43198</v>
      </c>
      <c r="D5373" s="4">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4">
        <v>42667</v>
      </c>
      <c r="D5374" s="4">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4">
        <v>42667</v>
      </c>
      <c r="D5375" s="4">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4">
        <v>42667</v>
      </c>
      <c r="D5376" s="4">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4">
        <v>43247</v>
      </c>
      <c r="D5377" s="4">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4">
        <v>43247</v>
      </c>
      <c r="D5378" s="4">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4">
        <v>42343</v>
      </c>
      <c r="D5379" s="4">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4">
        <v>42343</v>
      </c>
      <c r="D5380" s="4">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4">
        <v>42961</v>
      </c>
      <c r="D5381" s="4">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4">
        <v>42961</v>
      </c>
      <c r="D5382" s="4">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4">
        <v>42983</v>
      </c>
      <c r="D5383" s="4">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4">
        <v>42983</v>
      </c>
      <c r="D5384" s="4">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4">
        <v>42983</v>
      </c>
      <c r="D5385" s="4">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4">
        <v>43277</v>
      </c>
      <c r="D5386" s="4">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4">
        <v>43277</v>
      </c>
      <c r="D5387" s="4">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4">
        <v>43171</v>
      </c>
      <c r="D5388" s="4">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4">
        <v>43149</v>
      </c>
      <c r="D5389" s="4">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4">
        <v>43149</v>
      </c>
      <c r="D5390" s="4">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4">
        <v>43149</v>
      </c>
      <c r="D5391" s="4">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4">
        <v>43414</v>
      </c>
      <c r="D5392" s="4">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4">
        <v>42327</v>
      </c>
      <c r="D5393" s="4">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4">
        <v>42327</v>
      </c>
      <c r="D5394" s="4">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4">
        <v>42327</v>
      </c>
      <c r="D5395" s="4">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4">
        <v>42327</v>
      </c>
      <c r="D5396" s="4">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4">
        <v>42326</v>
      </c>
      <c r="D5397" s="4">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4">
        <v>43002</v>
      </c>
      <c r="D5398" s="4">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4">
        <v>43059</v>
      </c>
      <c r="D5399" s="4">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4">
        <v>43005</v>
      </c>
      <c r="D5400" s="4">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4">
        <v>42834</v>
      </c>
      <c r="D5401" s="4">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4">
        <v>43364</v>
      </c>
      <c r="D5402" s="4">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4">
        <v>43364</v>
      </c>
      <c r="D5403" s="4">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4">
        <v>43336</v>
      </c>
      <c r="D5404" s="4">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4">
        <v>43336</v>
      </c>
      <c r="D5405" s="4">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4">
        <v>42788</v>
      </c>
      <c r="D5406" s="4">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4">
        <v>42788</v>
      </c>
      <c r="D5407" s="4">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4">
        <v>42788</v>
      </c>
      <c r="D5408" s="4">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4">
        <v>43442</v>
      </c>
      <c r="D5409" s="4">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4">
        <v>43442</v>
      </c>
      <c r="D5410" s="4">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4">
        <v>43442</v>
      </c>
      <c r="D5411" s="4">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4">
        <v>43442</v>
      </c>
      <c r="D5412" s="4">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4">
        <v>43361</v>
      </c>
      <c r="D5413" s="4">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4">
        <v>43361</v>
      </c>
      <c r="D5414" s="4">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4">
        <v>42989</v>
      </c>
      <c r="D5415" s="4">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4">
        <v>43366</v>
      </c>
      <c r="D5416" s="4">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4">
        <v>43366</v>
      </c>
      <c r="D5417" s="4">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4">
        <v>43366</v>
      </c>
      <c r="D5418" s="4">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4">
        <v>42283</v>
      </c>
      <c r="D5419" s="4">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4">
        <v>42666</v>
      </c>
      <c r="D5420" s="4">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4">
        <v>42666</v>
      </c>
      <c r="D5421" s="4">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4">
        <v>42825</v>
      </c>
      <c r="D5422" s="4">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4">
        <v>42825</v>
      </c>
      <c r="D5423" s="4">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4">
        <v>43098</v>
      </c>
      <c r="D5424" s="4">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4">
        <v>43407</v>
      </c>
      <c r="D5425" s="4">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4">
        <v>43120</v>
      </c>
      <c r="D5426" s="4">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4">
        <v>43072</v>
      </c>
      <c r="D5427" s="4">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4">
        <v>43072</v>
      </c>
      <c r="D5428" s="4">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4">
        <v>42900</v>
      </c>
      <c r="D5429" s="4">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4">
        <v>42980</v>
      </c>
      <c r="D5430" s="4">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4">
        <v>42252</v>
      </c>
      <c r="D5431" s="4">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4">
        <v>43394</v>
      </c>
      <c r="D5432" s="4">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4">
        <v>43394</v>
      </c>
      <c r="D5433" s="4">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4">
        <v>43394</v>
      </c>
      <c r="D5434" s="4">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4">
        <v>43215</v>
      </c>
      <c r="D5435" s="4">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4">
        <v>42662</v>
      </c>
      <c r="D5436" s="4">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4">
        <v>42662</v>
      </c>
      <c r="D5437" s="4">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4">
        <v>42190</v>
      </c>
      <c r="D5438" s="4">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4">
        <v>42190</v>
      </c>
      <c r="D5439" s="4">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4">
        <v>42190</v>
      </c>
      <c r="D5440" s="4">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4">
        <v>42829</v>
      </c>
      <c r="D5441" s="4">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4">
        <v>43417</v>
      </c>
      <c r="D5442" s="4">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4">
        <v>43352</v>
      </c>
      <c r="D5443" s="4">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4">
        <v>42477</v>
      </c>
      <c r="D5444" s="4">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4">
        <v>42477</v>
      </c>
      <c r="D5445" s="4">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4">
        <v>42477</v>
      </c>
      <c r="D5446" s="4">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4">
        <v>42941</v>
      </c>
      <c r="D5447" s="4">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4">
        <v>42973</v>
      </c>
      <c r="D5448" s="4">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4">
        <v>42973</v>
      </c>
      <c r="D5449" s="4">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4">
        <v>42259</v>
      </c>
      <c r="D5450" s="4">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4">
        <v>42259</v>
      </c>
      <c r="D5451" s="4">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4">
        <v>42259</v>
      </c>
      <c r="D5452" s="4">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4">
        <v>42259</v>
      </c>
      <c r="D5453" s="4">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4">
        <v>42938</v>
      </c>
      <c r="D5454" s="4">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4">
        <v>43239</v>
      </c>
      <c r="D5455" s="4">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4">
        <v>43218</v>
      </c>
      <c r="D5456" s="4">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4">
        <v>43218</v>
      </c>
      <c r="D5457" s="4">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4">
        <v>43463</v>
      </c>
      <c r="D5458" s="4">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4">
        <v>43463</v>
      </c>
      <c r="D5459" s="4">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4">
        <v>43347</v>
      </c>
      <c r="D5460" s="4">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4">
        <v>43347</v>
      </c>
      <c r="D5461" s="4">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4">
        <v>42084</v>
      </c>
      <c r="D5462" s="4">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4">
        <v>43371</v>
      </c>
      <c r="D5463" s="4">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4">
        <v>42023</v>
      </c>
      <c r="D5464" s="4">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4">
        <v>42023</v>
      </c>
      <c r="D5465" s="4">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4">
        <v>42023</v>
      </c>
      <c r="D5466" s="4">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4">
        <v>42023</v>
      </c>
      <c r="D5467" s="4">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4">
        <v>42049</v>
      </c>
      <c r="D5468" s="4">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4">
        <v>42895</v>
      </c>
      <c r="D5469" s="4">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4">
        <v>42273</v>
      </c>
      <c r="D5470" s="4">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4">
        <v>42273</v>
      </c>
      <c r="D5471" s="4">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4">
        <v>42885</v>
      </c>
      <c r="D5472" s="4">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4">
        <v>43453</v>
      </c>
      <c r="D5473" s="4">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4">
        <v>43453</v>
      </c>
      <c r="D5474" s="4">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4">
        <v>43453</v>
      </c>
      <c r="D5475" s="4">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4">
        <v>43460</v>
      </c>
      <c r="D5476" s="4">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4">
        <v>43266</v>
      </c>
      <c r="D5477" s="4">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4">
        <v>43266</v>
      </c>
      <c r="D5478" s="4">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4">
        <v>43266</v>
      </c>
      <c r="D5479" s="4">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4">
        <v>43059</v>
      </c>
      <c r="D5480" s="4">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4">
        <v>42094</v>
      </c>
      <c r="D5481" s="4">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4">
        <v>43381</v>
      </c>
      <c r="D5482" s="4">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4">
        <v>43381</v>
      </c>
      <c r="D5483" s="4">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4">
        <v>43381</v>
      </c>
      <c r="D5484" s="4">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4">
        <v>43381</v>
      </c>
      <c r="D5485" s="4">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4">
        <v>43130</v>
      </c>
      <c r="D5486" s="4">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4">
        <v>42350</v>
      </c>
      <c r="D5487" s="4">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4">
        <v>42667</v>
      </c>
      <c r="D5488" s="4">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4">
        <v>43191</v>
      </c>
      <c r="D5489" s="4">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4">
        <v>43191</v>
      </c>
      <c r="D5490" s="4">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4">
        <v>43191</v>
      </c>
      <c r="D5491" s="4">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4">
        <v>43191</v>
      </c>
      <c r="D5492" s="4">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4">
        <v>43126</v>
      </c>
      <c r="D5493" s="4">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4">
        <v>42336</v>
      </c>
      <c r="D5494" s="4">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4">
        <v>42336</v>
      </c>
      <c r="D5495" s="4">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4">
        <v>42336</v>
      </c>
      <c r="D5496" s="4">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4">
        <v>42617</v>
      </c>
      <c r="D5497" s="4">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4">
        <v>43263</v>
      </c>
      <c r="D5498" s="4">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4">
        <v>43296</v>
      </c>
      <c r="D5499" s="4">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4">
        <v>43296</v>
      </c>
      <c r="D5500" s="4">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4">
        <v>43296</v>
      </c>
      <c r="D5501" s="4">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4">
        <v>43296</v>
      </c>
      <c r="D5502" s="4">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4">
        <v>43296</v>
      </c>
      <c r="D5503" s="4">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4">
        <v>43406</v>
      </c>
      <c r="D5504" s="4">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4">
        <v>43406</v>
      </c>
      <c r="D5505" s="4">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4">
        <v>43406</v>
      </c>
      <c r="D5506" s="4">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4">
        <v>43406</v>
      </c>
      <c r="D5507" s="4">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4">
        <v>43016</v>
      </c>
      <c r="D5508" s="4">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4">
        <v>42833</v>
      </c>
      <c r="D5509" s="4">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4">
        <v>42651</v>
      </c>
      <c r="D5510" s="4">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4">
        <v>43235</v>
      </c>
      <c r="D5511" s="4">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4">
        <v>43235</v>
      </c>
      <c r="D5512" s="4">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4">
        <v>42059</v>
      </c>
      <c r="D5513" s="4">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4">
        <v>42059</v>
      </c>
      <c r="D5514" s="4">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4">
        <v>42520</v>
      </c>
      <c r="D5515" s="4">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4">
        <v>42520</v>
      </c>
      <c r="D5516" s="4">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4">
        <v>42520</v>
      </c>
      <c r="D5517" s="4">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4">
        <v>43057</v>
      </c>
      <c r="D5518" s="4">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4">
        <v>43438</v>
      </c>
      <c r="D5519" s="4">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4">
        <v>43438</v>
      </c>
      <c r="D5520" s="4">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4">
        <v>43438</v>
      </c>
      <c r="D5521" s="4">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4">
        <v>43438</v>
      </c>
      <c r="D5522" s="4">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4">
        <v>43438</v>
      </c>
      <c r="D5523" s="4">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4">
        <v>42891</v>
      </c>
      <c r="D5524" s="4">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4">
        <v>42891</v>
      </c>
      <c r="D5525" s="4">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4">
        <v>43079</v>
      </c>
      <c r="D5526" s="4">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4">
        <v>43220</v>
      </c>
      <c r="D5527" s="4">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4">
        <v>43214</v>
      </c>
      <c r="D5528" s="4">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4">
        <v>42498</v>
      </c>
      <c r="D5529" s="4">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4">
        <v>42460</v>
      </c>
      <c r="D5530" s="4">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4">
        <v>43318</v>
      </c>
      <c r="D5531" s="4">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4">
        <v>43436</v>
      </c>
      <c r="D5532" s="4">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4">
        <v>42892</v>
      </c>
      <c r="D5533" s="4">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4">
        <v>42892</v>
      </c>
      <c r="D5534" s="4">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4">
        <v>42892</v>
      </c>
      <c r="D5535" s="4">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4">
        <v>42892</v>
      </c>
      <c r="D5536" s="4">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4">
        <v>42892</v>
      </c>
      <c r="D5537" s="4">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4">
        <v>42892</v>
      </c>
      <c r="D5538" s="4">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4">
        <v>42892</v>
      </c>
      <c r="D5539" s="4">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4">
        <v>42473</v>
      </c>
      <c r="D5540" s="4">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4">
        <v>43242</v>
      </c>
      <c r="D5541" s="4">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4">
        <v>43242</v>
      </c>
      <c r="D5542" s="4">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4">
        <v>43242</v>
      </c>
      <c r="D5543" s="4">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4">
        <v>43088</v>
      </c>
      <c r="D5544" s="4">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4">
        <v>43088</v>
      </c>
      <c r="D5545" s="4">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4">
        <v>43088</v>
      </c>
      <c r="D5546" s="4">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4">
        <v>43365</v>
      </c>
      <c r="D5547" s="4">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4">
        <v>43350</v>
      </c>
      <c r="D5548" s="4">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4">
        <v>43350</v>
      </c>
      <c r="D5549" s="4">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4">
        <v>42336</v>
      </c>
      <c r="D5550" s="4">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4">
        <v>42336</v>
      </c>
      <c r="D5551" s="4">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4">
        <v>42320</v>
      </c>
      <c r="D5552" s="4">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4">
        <v>42320</v>
      </c>
      <c r="D5553" s="4">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4">
        <v>42320</v>
      </c>
      <c r="D5554" s="4">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4">
        <v>42320</v>
      </c>
      <c r="D5555" s="4">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4">
        <v>42320</v>
      </c>
      <c r="D5556" s="4">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4">
        <v>43375</v>
      </c>
      <c r="D5557" s="4">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4">
        <v>42718</v>
      </c>
      <c r="D5558" s="4">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4">
        <v>42718</v>
      </c>
      <c r="D5559" s="4">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4">
        <v>42710</v>
      </c>
      <c r="D5560" s="4">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4">
        <v>42710</v>
      </c>
      <c r="D5561" s="4">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4">
        <v>42710</v>
      </c>
      <c r="D5562" s="4">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4">
        <v>43190</v>
      </c>
      <c r="D5563" s="4">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4">
        <v>43190</v>
      </c>
      <c r="D5564" s="4">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4">
        <v>43190</v>
      </c>
      <c r="D5565" s="4">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4">
        <v>43172</v>
      </c>
      <c r="D5566" s="4">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4">
        <v>43172</v>
      </c>
      <c r="D5567" s="4">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4">
        <v>43172</v>
      </c>
      <c r="D5568" s="4">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4">
        <v>43172</v>
      </c>
      <c r="D5569" s="4">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4">
        <v>43172</v>
      </c>
      <c r="D5570" s="4">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4">
        <v>43172</v>
      </c>
      <c r="D5571" s="4">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4">
        <v>43172</v>
      </c>
      <c r="D5572" s="4">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4">
        <v>42343</v>
      </c>
      <c r="D5573" s="4">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4">
        <v>42343</v>
      </c>
      <c r="D5574" s="4">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4">
        <v>42343</v>
      </c>
      <c r="D5575" s="4">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4">
        <v>42343</v>
      </c>
      <c r="D5576" s="4">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4">
        <v>42343</v>
      </c>
      <c r="D5577" s="4">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4">
        <v>43081</v>
      </c>
      <c r="D5578" s="4">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4">
        <v>43081</v>
      </c>
      <c r="D5579" s="4">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4">
        <v>43352</v>
      </c>
      <c r="D5580" s="4">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4">
        <v>43352</v>
      </c>
      <c r="D5581" s="4">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4">
        <v>43352</v>
      </c>
      <c r="D5582" s="4">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4">
        <v>43377</v>
      </c>
      <c r="D5583" s="4">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4">
        <v>42864</v>
      </c>
      <c r="D5584" s="4">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4">
        <v>42353</v>
      </c>
      <c r="D5585" s="4">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4">
        <v>43434</v>
      </c>
      <c r="D5586" s="4">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4">
        <v>43434</v>
      </c>
      <c r="D5587" s="4">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4">
        <v>43434</v>
      </c>
      <c r="D5588" s="4">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4">
        <v>42448</v>
      </c>
      <c r="D5589" s="4">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4">
        <v>42204</v>
      </c>
      <c r="D5590" s="4">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4">
        <v>43077</v>
      </c>
      <c r="D5591" s="4">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4">
        <v>43077</v>
      </c>
      <c r="D5592" s="4">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4">
        <v>42290</v>
      </c>
      <c r="D5593" s="4">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4">
        <v>42290</v>
      </c>
      <c r="D5594" s="4">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4">
        <v>43423</v>
      </c>
      <c r="D5595" s="4">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4">
        <v>43367</v>
      </c>
      <c r="D5596" s="4">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4">
        <v>43367</v>
      </c>
      <c r="D5597" s="4">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4">
        <v>42638</v>
      </c>
      <c r="D5598" s="4">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4">
        <v>43144</v>
      </c>
      <c r="D5599" s="4">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4">
        <v>43144</v>
      </c>
      <c r="D5600" s="4">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4">
        <v>42280</v>
      </c>
      <c r="D5601" s="4">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4">
        <v>42280</v>
      </c>
      <c r="D5602" s="4">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4">
        <v>42280</v>
      </c>
      <c r="D5603" s="4">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4">
        <v>42974</v>
      </c>
      <c r="D5604" s="4">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4">
        <v>42974</v>
      </c>
      <c r="D5605" s="4">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4">
        <v>42707</v>
      </c>
      <c r="D5606" s="4">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4">
        <v>42998</v>
      </c>
      <c r="D5607" s="4">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4">
        <v>42998</v>
      </c>
      <c r="D5608" s="4">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4">
        <v>43184</v>
      </c>
      <c r="D5609" s="4">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4">
        <v>42710</v>
      </c>
      <c r="D5610" s="4">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4">
        <v>43343</v>
      </c>
      <c r="D5611" s="4">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4">
        <v>42648</v>
      </c>
      <c r="D5612" s="4">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4">
        <v>43330</v>
      </c>
      <c r="D5613" s="4">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4">
        <v>43330</v>
      </c>
      <c r="D5614" s="4">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4">
        <v>42768</v>
      </c>
      <c r="D5615" s="4">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4">
        <v>42970</v>
      </c>
      <c r="D5616" s="4">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4">
        <v>42970</v>
      </c>
      <c r="D5617" s="4">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4">
        <v>42970</v>
      </c>
      <c r="D5618" s="4">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4">
        <v>43281</v>
      </c>
      <c r="D5619" s="4">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4">
        <v>42631</v>
      </c>
      <c r="D5620" s="4">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4">
        <v>43003</v>
      </c>
      <c r="D5621" s="4">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4">
        <v>43003</v>
      </c>
      <c r="D5622" s="4">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4">
        <v>43003</v>
      </c>
      <c r="D5623" s="4">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4">
        <v>43003</v>
      </c>
      <c r="D5624" s="4">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4">
        <v>43032</v>
      </c>
      <c r="D5625" s="4">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4">
        <v>43032</v>
      </c>
      <c r="D5626" s="4">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4">
        <v>42276</v>
      </c>
      <c r="D5627" s="4">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4">
        <v>42276</v>
      </c>
      <c r="D5628" s="4">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4">
        <v>43277</v>
      </c>
      <c r="D5629" s="4">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4">
        <v>43277</v>
      </c>
      <c r="D5630" s="4">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4">
        <v>42968</v>
      </c>
      <c r="D5631" s="4">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4">
        <v>42046</v>
      </c>
      <c r="D5632" s="4">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4">
        <v>42046</v>
      </c>
      <c r="D5633" s="4">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4">
        <v>42046</v>
      </c>
      <c r="D5634" s="4">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4">
        <v>43001</v>
      </c>
      <c r="D5635" s="4">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4">
        <v>42709</v>
      </c>
      <c r="D5636" s="4">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4">
        <v>43346</v>
      </c>
      <c r="D5637" s="4">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4">
        <v>43346</v>
      </c>
      <c r="D5638" s="4">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4">
        <v>43185</v>
      </c>
      <c r="D5639" s="4">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4">
        <v>42359</v>
      </c>
      <c r="D5640" s="4">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4">
        <v>42359</v>
      </c>
      <c r="D5641" s="4">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4">
        <v>42270</v>
      </c>
      <c r="D5642" s="4">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4">
        <v>43192</v>
      </c>
      <c r="D5643" s="4">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4">
        <v>42826</v>
      </c>
      <c r="D5644" s="4">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4">
        <v>42505</v>
      </c>
      <c r="D5645" s="4">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4">
        <v>43182</v>
      </c>
      <c r="D5646" s="4">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4">
        <v>43204</v>
      </c>
      <c r="D5647" s="4">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4">
        <v>42373</v>
      </c>
      <c r="D5648" s="4">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4">
        <v>43406</v>
      </c>
      <c r="D5649" s="4">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4">
        <v>43298</v>
      </c>
      <c r="D5650" s="4">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4">
        <v>43298</v>
      </c>
      <c r="D5651" s="4">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4">
        <v>43298</v>
      </c>
      <c r="D5652" s="4">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4">
        <v>43298</v>
      </c>
      <c r="D5653" s="4">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4">
        <v>43379</v>
      </c>
      <c r="D5654" s="4">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4">
        <v>42312</v>
      </c>
      <c r="D5655" s="4">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4">
        <v>43087</v>
      </c>
      <c r="D5656" s="4">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4">
        <v>43087</v>
      </c>
      <c r="D5657" s="4">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4">
        <v>43087</v>
      </c>
      <c r="D5658" s="4">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4">
        <v>43087</v>
      </c>
      <c r="D5659" s="4">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4">
        <v>43087</v>
      </c>
      <c r="D5660" s="4">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4">
        <v>43087</v>
      </c>
      <c r="D5661" s="4">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4">
        <v>43087</v>
      </c>
      <c r="D5662" s="4">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4">
        <v>43002</v>
      </c>
      <c r="D5663" s="4">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4">
        <v>43002</v>
      </c>
      <c r="D5664" s="4">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4">
        <v>42937</v>
      </c>
      <c r="D5665" s="4">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4">
        <v>42937</v>
      </c>
      <c r="D5666" s="4">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4">
        <v>42937</v>
      </c>
      <c r="D5667" s="4">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4">
        <v>42937</v>
      </c>
      <c r="D5668" s="4">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4">
        <v>42897</v>
      </c>
      <c r="D5669" s="4">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4">
        <v>42897</v>
      </c>
      <c r="D5670" s="4">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4">
        <v>42897</v>
      </c>
      <c r="D5671" s="4">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4">
        <v>42530</v>
      </c>
      <c r="D5672" s="4">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4">
        <v>42530</v>
      </c>
      <c r="D5673" s="4">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4">
        <v>43400</v>
      </c>
      <c r="D5674" s="4">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4">
        <v>43400</v>
      </c>
      <c r="D5675" s="4">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4">
        <v>42757</v>
      </c>
      <c r="D5676" s="4">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4">
        <v>42152</v>
      </c>
      <c r="D5677" s="4">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4">
        <v>42152</v>
      </c>
      <c r="D5678" s="4">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4">
        <v>42367</v>
      </c>
      <c r="D5679" s="4">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4">
        <v>42944</v>
      </c>
      <c r="D5680" s="4">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4">
        <v>42944</v>
      </c>
      <c r="D5681" s="4">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4">
        <v>43002</v>
      </c>
      <c r="D5682" s="4">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4">
        <v>43002</v>
      </c>
      <c r="D5683" s="4">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4">
        <v>42096</v>
      </c>
      <c r="D5684" s="4">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4">
        <v>42096</v>
      </c>
      <c r="D5685" s="4">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4">
        <v>42096</v>
      </c>
      <c r="D5686" s="4">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4">
        <v>42679</v>
      </c>
      <c r="D5687" s="4">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4">
        <v>42213</v>
      </c>
      <c r="D5688" s="4">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4">
        <v>42213</v>
      </c>
      <c r="D5689" s="4">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4">
        <v>42213</v>
      </c>
      <c r="D5690" s="4">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4">
        <v>42730</v>
      </c>
      <c r="D5691" s="4">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4">
        <v>42714</v>
      </c>
      <c r="D5692" s="4">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4">
        <v>42714</v>
      </c>
      <c r="D5693" s="4">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4">
        <v>42714</v>
      </c>
      <c r="D5694" s="4">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4">
        <v>42714</v>
      </c>
      <c r="D5695" s="4">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4">
        <v>42714</v>
      </c>
      <c r="D5696" s="4">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4">
        <v>42860</v>
      </c>
      <c r="D5697" s="4">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4">
        <v>43387</v>
      </c>
      <c r="D5698" s="4">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4">
        <v>43387</v>
      </c>
      <c r="D5699" s="4">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4">
        <v>43044</v>
      </c>
      <c r="D5700" s="4">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4">
        <v>43407</v>
      </c>
      <c r="D5701" s="4">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4">
        <v>43063</v>
      </c>
      <c r="D5702" s="4">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4">
        <v>43063</v>
      </c>
      <c r="D5703" s="4">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4">
        <v>42352</v>
      </c>
      <c r="D5704" s="4">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4">
        <v>42352</v>
      </c>
      <c r="D5705" s="4">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4">
        <v>42352</v>
      </c>
      <c r="D5706" s="4">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4">
        <v>42311</v>
      </c>
      <c r="D5707" s="4">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4">
        <v>43365</v>
      </c>
      <c r="D5708" s="4">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4">
        <v>42498</v>
      </c>
      <c r="D5709" s="4">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4">
        <v>42498</v>
      </c>
      <c r="D5710" s="4">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4">
        <v>42498</v>
      </c>
      <c r="D5711" s="4">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4">
        <v>42498</v>
      </c>
      <c r="D5712" s="4">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4">
        <v>42498</v>
      </c>
      <c r="D5713" s="4">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4">
        <v>43312</v>
      </c>
      <c r="D5714" s="4">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4">
        <v>42064</v>
      </c>
      <c r="D5715" s="4">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4">
        <v>43368</v>
      </c>
      <c r="D5716" s="4">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4">
        <v>42652</v>
      </c>
      <c r="D5717" s="4">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4">
        <v>42652</v>
      </c>
      <c r="D5718" s="4">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4">
        <v>42652</v>
      </c>
      <c r="D5719" s="4">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4">
        <v>42652</v>
      </c>
      <c r="D5720" s="4">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4">
        <v>43188</v>
      </c>
      <c r="D5721" s="4">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4">
        <v>42688</v>
      </c>
      <c r="D5722" s="4">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4">
        <v>42688</v>
      </c>
      <c r="D5723" s="4">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4">
        <v>42688</v>
      </c>
      <c r="D5724" s="4">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4">
        <v>43004</v>
      </c>
      <c r="D5725" s="4">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4">
        <v>42269</v>
      </c>
      <c r="D5726" s="4">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4">
        <v>42638</v>
      </c>
      <c r="D5727" s="4">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4">
        <v>42494</v>
      </c>
      <c r="D5728" s="4">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4">
        <v>43442</v>
      </c>
      <c r="D5729" s="4">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4">
        <v>43442</v>
      </c>
      <c r="D5730" s="4">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4">
        <v>43442</v>
      </c>
      <c r="D5731" s="4">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4">
        <v>43442</v>
      </c>
      <c r="D5732" s="4">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4">
        <v>43442</v>
      </c>
      <c r="D5733" s="4">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4">
        <v>43280</v>
      </c>
      <c r="D5734" s="4">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4">
        <v>43280</v>
      </c>
      <c r="D5735" s="4">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4">
        <v>43280</v>
      </c>
      <c r="D5736" s="4">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4">
        <v>42184</v>
      </c>
      <c r="D5737" s="4">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4">
        <v>42024</v>
      </c>
      <c r="D5738" s="4">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4">
        <v>42024</v>
      </c>
      <c r="D5739" s="4">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4">
        <v>43100</v>
      </c>
      <c r="D5740" s="4">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4">
        <v>43187</v>
      </c>
      <c r="D5741" s="4">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4">
        <v>43187</v>
      </c>
      <c r="D5742" s="4">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4">
        <v>43187</v>
      </c>
      <c r="D5743" s="4">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4">
        <v>43187</v>
      </c>
      <c r="D5744" s="4">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4">
        <v>43187</v>
      </c>
      <c r="D5745" s="4">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4">
        <v>43187</v>
      </c>
      <c r="D5746" s="4">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4">
        <v>43187</v>
      </c>
      <c r="D5747" s="4">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4">
        <v>43077</v>
      </c>
      <c r="D5748" s="4">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4">
        <v>43077</v>
      </c>
      <c r="D5749" s="4">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4">
        <v>43077</v>
      </c>
      <c r="D5750" s="4">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4">
        <v>43422</v>
      </c>
      <c r="D5751" s="4">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4">
        <v>42154</v>
      </c>
      <c r="D5752" s="4">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4">
        <v>42757</v>
      </c>
      <c r="D5753" s="4">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4">
        <v>42757</v>
      </c>
      <c r="D5754" s="4">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4">
        <v>42769</v>
      </c>
      <c r="D5755" s="4">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4">
        <v>42458</v>
      </c>
      <c r="D5756" s="4">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4">
        <v>42291</v>
      </c>
      <c r="D5757" s="4">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4">
        <v>42291</v>
      </c>
      <c r="D5758" s="4">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4">
        <v>42593</v>
      </c>
      <c r="D5759" s="4">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4">
        <v>42696</v>
      </c>
      <c r="D5760" s="4">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4">
        <v>43099</v>
      </c>
      <c r="D5761" s="4">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4">
        <v>43099</v>
      </c>
      <c r="D5762" s="4">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4">
        <v>43324</v>
      </c>
      <c r="D5763" s="4">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4">
        <v>43324</v>
      </c>
      <c r="D5764" s="4">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4">
        <v>42677</v>
      </c>
      <c r="D5765" s="4">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4">
        <v>42623</v>
      </c>
      <c r="D5766" s="4">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4">
        <v>42316</v>
      </c>
      <c r="D5767" s="4">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4">
        <v>43016</v>
      </c>
      <c r="D5768" s="4">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4">
        <v>43351</v>
      </c>
      <c r="D5769" s="4">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4">
        <v>42425</v>
      </c>
      <c r="D5770" s="4">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4">
        <v>42425</v>
      </c>
      <c r="D5771" s="4">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4">
        <v>42637</v>
      </c>
      <c r="D5772" s="4">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4">
        <v>42637</v>
      </c>
      <c r="D5773" s="4">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4">
        <v>42700</v>
      </c>
      <c r="D5774" s="4">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4">
        <v>42978</v>
      </c>
      <c r="D5775" s="4">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4">
        <v>42837</v>
      </c>
      <c r="D5776" s="4">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4">
        <v>42837</v>
      </c>
      <c r="D5777" s="4">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4">
        <v>43073</v>
      </c>
      <c r="D5778" s="4">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4">
        <v>43073</v>
      </c>
      <c r="D5779" s="4">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4">
        <v>42319</v>
      </c>
      <c r="D5780" s="4">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4">
        <v>42319</v>
      </c>
      <c r="D5781" s="4">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4">
        <v>42462</v>
      </c>
      <c r="D5782" s="4">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4">
        <v>42716</v>
      </c>
      <c r="D5783" s="4">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4">
        <v>42716</v>
      </c>
      <c r="D5784" s="4">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4">
        <v>42716</v>
      </c>
      <c r="D5785" s="4">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4">
        <v>43375</v>
      </c>
      <c r="D5786" s="4">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4">
        <v>43375</v>
      </c>
      <c r="D5787" s="4">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4">
        <v>43375</v>
      </c>
      <c r="D5788" s="4">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4">
        <v>43375</v>
      </c>
      <c r="D5789" s="4">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4">
        <v>43200</v>
      </c>
      <c r="D5790" s="4">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4">
        <v>43200</v>
      </c>
      <c r="D5791" s="4">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4">
        <v>43372</v>
      </c>
      <c r="D5792" s="4">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4">
        <v>43372</v>
      </c>
      <c r="D5793" s="4">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4">
        <v>43372</v>
      </c>
      <c r="D5794" s="4">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4">
        <v>43372</v>
      </c>
      <c r="D5795" s="4">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4">
        <v>43372</v>
      </c>
      <c r="D5796" s="4">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4">
        <v>42276</v>
      </c>
      <c r="D5797" s="4">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4">
        <v>42276</v>
      </c>
      <c r="D5798" s="4">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4">
        <v>42276</v>
      </c>
      <c r="D5799" s="4">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4">
        <v>42276</v>
      </c>
      <c r="D5800" s="4">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4">
        <v>42236</v>
      </c>
      <c r="D5801" s="4">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4">
        <v>42196</v>
      </c>
      <c r="D5802" s="4">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4">
        <v>42196</v>
      </c>
      <c r="D5803" s="4">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4">
        <v>42451</v>
      </c>
      <c r="D5804" s="4">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4">
        <v>43232</v>
      </c>
      <c r="D5805" s="4">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4">
        <v>43417</v>
      </c>
      <c r="D5806" s="4">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4">
        <v>43417</v>
      </c>
      <c r="D5807" s="4">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4">
        <v>42982</v>
      </c>
      <c r="D5808" s="4">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4">
        <v>42982</v>
      </c>
      <c r="D5809" s="4">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4">
        <v>42982</v>
      </c>
      <c r="D5810" s="4">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4">
        <v>42772</v>
      </c>
      <c r="D5811" s="4">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4">
        <v>42451</v>
      </c>
      <c r="D5812" s="4">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4">
        <v>42451</v>
      </c>
      <c r="D5813" s="4">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4">
        <v>42451</v>
      </c>
      <c r="D5814" s="4">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4">
        <v>42553</v>
      </c>
      <c r="D5815" s="4">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4">
        <v>42536</v>
      </c>
      <c r="D5816" s="4">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4">
        <v>42334</v>
      </c>
      <c r="D5817" s="4">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4">
        <v>42334</v>
      </c>
      <c r="D5818" s="4">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4">
        <v>42334</v>
      </c>
      <c r="D5819" s="4">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4">
        <v>42334</v>
      </c>
      <c r="D5820" s="4">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4">
        <v>42334</v>
      </c>
      <c r="D5821" s="4">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4">
        <v>43232</v>
      </c>
      <c r="D5822" s="4">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4">
        <v>43232</v>
      </c>
      <c r="D5823" s="4">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4">
        <v>43232</v>
      </c>
      <c r="D5824" s="4">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4">
        <v>43232</v>
      </c>
      <c r="D5825" s="4">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4">
        <v>42126</v>
      </c>
      <c r="D5826" s="4">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4">
        <v>43346</v>
      </c>
      <c r="D5827" s="4">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4">
        <v>43346</v>
      </c>
      <c r="D5828" s="4">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4">
        <v>43346</v>
      </c>
      <c r="D5829" s="4">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4">
        <v>43346</v>
      </c>
      <c r="D5830" s="4">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4">
        <v>43072</v>
      </c>
      <c r="D5831" s="4">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4">
        <v>43072</v>
      </c>
      <c r="D5832" s="4">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4">
        <v>42569</v>
      </c>
      <c r="D5833" s="4">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4">
        <v>42937</v>
      </c>
      <c r="D5834" s="4">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4">
        <v>42937</v>
      </c>
      <c r="D5835" s="4">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4">
        <v>42530</v>
      </c>
      <c r="D5836" s="4">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4">
        <v>42530</v>
      </c>
      <c r="D5837" s="4">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4">
        <v>42530</v>
      </c>
      <c r="D5838" s="4">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4">
        <v>43431</v>
      </c>
      <c r="D5839" s="4">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4">
        <v>42456</v>
      </c>
      <c r="D5840" s="4">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4">
        <v>42635</v>
      </c>
      <c r="D5841" s="4">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4">
        <v>42635</v>
      </c>
      <c r="D5842" s="4">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4">
        <v>42691</v>
      </c>
      <c r="D5843" s="4">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4">
        <v>42691</v>
      </c>
      <c r="D5844" s="4">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4">
        <v>42691</v>
      </c>
      <c r="D5845" s="4">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4">
        <v>42691</v>
      </c>
      <c r="D5846" s="4">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4">
        <v>42691</v>
      </c>
      <c r="D5847" s="4">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4">
        <v>42691</v>
      </c>
      <c r="D5848" s="4">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4">
        <v>42691</v>
      </c>
      <c r="D5849" s="4">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4">
        <v>42684</v>
      </c>
      <c r="D5850" s="4">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4">
        <v>42684</v>
      </c>
      <c r="D5851" s="4">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4">
        <v>42684</v>
      </c>
      <c r="D5852" s="4">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4">
        <v>42684</v>
      </c>
      <c r="D5853" s="4">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4">
        <v>42684</v>
      </c>
      <c r="D5854" s="4">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4">
        <v>42257</v>
      </c>
      <c r="D5855" s="4">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4">
        <v>42587</v>
      </c>
      <c r="D5856" s="4">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4">
        <v>42587</v>
      </c>
      <c r="D5857" s="4">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4">
        <v>42587</v>
      </c>
      <c r="D5858" s="4">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4">
        <v>42587</v>
      </c>
      <c r="D5859" s="4">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4">
        <v>43346</v>
      </c>
      <c r="D5860" s="4">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4">
        <v>42675</v>
      </c>
      <c r="D5861" s="4">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4">
        <v>42489</v>
      </c>
      <c r="D5862" s="4">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4">
        <v>42856</v>
      </c>
      <c r="D5863" s="4">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4">
        <v>42856</v>
      </c>
      <c r="D5864" s="4">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4">
        <v>42856</v>
      </c>
      <c r="D5865" s="4">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4">
        <v>42221</v>
      </c>
      <c r="D5866" s="4">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4">
        <v>42221</v>
      </c>
      <c r="D5867" s="4">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4">
        <v>42221</v>
      </c>
      <c r="D5868" s="4">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4">
        <v>42739</v>
      </c>
      <c r="D5869" s="4">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4">
        <v>42739</v>
      </c>
      <c r="D5870" s="4">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4">
        <v>43046</v>
      </c>
      <c r="D5871" s="4">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4">
        <v>42900</v>
      </c>
      <c r="D5872" s="4">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4">
        <v>43002</v>
      </c>
      <c r="D5873" s="4">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4">
        <v>43189</v>
      </c>
      <c r="D5874" s="4">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4">
        <v>43255</v>
      </c>
      <c r="D5875" s="4">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4">
        <v>43255</v>
      </c>
      <c r="D5876" s="4">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4">
        <v>42467</v>
      </c>
      <c r="D5877" s="4">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4">
        <v>42145</v>
      </c>
      <c r="D5878" s="4">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4">
        <v>42145</v>
      </c>
      <c r="D5879" s="4">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4">
        <v>42145</v>
      </c>
      <c r="D5880" s="4">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4">
        <v>42983</v>
      </c>
      <c r="D5881" s="4">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4">
        <v>42996</v>
      </c>
      <c r="D5882" s="4">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4">
        <v>42996</v>
      </c>
      <c r="D5883" s="4">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4">
        <v>42996</v>
      </c>
      <c r="D5884" s="4">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4">
        <v>42807</v>
      </c>
      <c r="D5885" s="4">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4">
        <v>42807</v>
      </c>
      <c r="D5886" s="4">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4">
        <v>42293</v>
      </c>
      <c r="D5887" s="4">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4">
        <v>42293</v>
      </c>
      <c r="D5888" s="4">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4">
        <v>43381</v>
      </c>
      <c r="D5889" s="4">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4">
        <v>42497</v>
      </c>
      <c r="D5890" s="4">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4">
        <v>42839</v>
      </c>
      <c r="D5891" s="4">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4">
        <v>43060</v>
      </c>
      <c r="D5892" s="4">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4">
        <v>43060</v>
      </c>
      <c r="D5893" s="4">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4">
        <v>43060</v>
      </c>
      <c r="D5894" s="4">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4">
        <v>43353</v>
      </c>
      <c r="D5895" s="4">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4">
        <v>43352</v>
      </c>
      <c r="D5896" s="4">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4">
        <v>42309</v>
      </c>
      <c r="D5897" s="4">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4">
        <v>42309</v>
      </c>
      <c r="D5898" s="4">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4">
        <v>42828</v>
      </c>
      <c r="D5899" s="4">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4">
        <v>42828</v>
      </c>
      <c r="D5900" s="4">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4">
        <v>43112</v>
      </c>
      <c r="D5901" s="4">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4">
        <v>42694</v>
      </c>
      <c r="D5902" s="4">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4">
        <v>43066</v>
      </c>
      <c r="D5903" s="4">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4">
        <v>43410</v>
      </c>
      <c r="D5904" s="4">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4">
        <v>43410</v>
      </c>
      <c r="D5905" s="4">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4">
        <v>43410</v>
      </c>
      <c r="D5906" s="4">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4">
        <v>43410</v>
      </c>
      <c r="D5907" s="4">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4">
        <v>43410</v>
      </c>
      <c r="D5908" s="4">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4">
        <v>43071</v>
      </c>
      <c r="D5909" s="4">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4">
        <v>43071</v>
      </c>
      <c r="D5910" s="4">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4">
        <v>43071</v>
      </c>
      <c r="D5911" s="4">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4">
        <v>43071</v>
      </c>
      <c r="D5912" s="4">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4">
        <v>43086</v>
      </c>
      <c r="D5913" s="4">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4">
        <v>42240</v>
      </c>
      <c r="D5914" s="4">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4">
        <v>42630</v>
      </c>
      <c r="D5915" s="4">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4">
        <v>42630</v>
      </c>
      <c r="D5916" s="4">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4">
        <v>42630</v>
      </c>
      <c r="D5917" s="4">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4">
        <v>42630</v>
      </c>
      <c r="D5918" s="4">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4">
        <v>42630</v>
      </c>
      <c r="D5919" s="4">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4">
        <v>42630</v>
      </c>
      <c r="D5920" s="4">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4">
        <v>42630</v>
      </c>
      <c r="D5921" s="4">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4">
        <v>42630</v>
      </c>
      <c r="D5922" s="4">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4">
        <v>42630</v>
      </c>
      <c r="D5923" s="4">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4">
        <v>42630</v>
      </c>
      <c r="D5924" s="4">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4">
        <v>43065</v>
      </c>
      <c r="D5925" s="4">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4">
        <v>43423</v>
      </c>
      <c r="D5926" s="4">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4">
        <v>43254</v>
      </c>
      <c r="D5927" s="4">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4">
        <v>42102</v>
      </c>
      <c r="D5928" s="4">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4">
        <v>42288</v>
      </c>
      <c r="D5929" s="4">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4">
        <v>42288</v>
      </c>
      <c r="D5930" s="4">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4">
        <v>43288</v>
      </c>
      <c r="D5931" s="4">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4">
        <v>43288</v>
      </c>
      <c r="D5932" s="4">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4">
        <v>43288</v>
      </c>
      <c r="D5933" s="4">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4">
        <v>43288</v>
      </c>
      <c r="D5934" s="4">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4">
        <v>43288</v>
      </c>
      <c r="D5935" s="4">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4">
        <v>43288</v>
      </c>
      <c r="D5936" s="4">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4">
        <v>42920</v>
      </c>
      <c r="D5937" s="4">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4">
        <v>42920</v>
      </c>
      <c r="D5938" s="4">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4">
        <v>42920</v>
      </c>
      <c r="D5939" s="4">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4">
        <v>43239</v>
      </c>
      <c r="D5940" s="4">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4">
        <v>43239</v>
      </c>
      <c r="D5941" s="4">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4">
        <v>43385</v>
      </c>
      <c r="D5942" s="4">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4">
        <v>43385</v>
      </c>
      <c r="D5943" s="4">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4">
        <v>42953</v>
      </c>
      <c r="D5944" s="4">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4">
        <v>42241</v>
      </c>
      <c r="D5945" s="4">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4">
        <v>42241</v>
      </c>
      <c r="D5946" s="4">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4">
        <v>42241</v>
      </c>
      <c r="D5947" s="4">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4">
        <v>42241</v>
      </c>
      <c r="D5948" s="4">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4">
        <v>42627</v>
      </c>
      <c r="D5949" s="4">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4">
        <v>43164</v>
      </c>
      <c r="D5950" s="4">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4">
        <v>43164</v>
      </c>
      <c r="D5951" s="4">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4">
        <v>43164</v>
      </c>
      <c r="D5952" s="4">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4">
        <v>43164</v>
      </c>
      <c r="D5953" s="4">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4">
        <v>43205</v>
      </c>
      <c r="D5954" s="4">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4">
        <v>42093</v>
      </c>
      <c r="D5955" s="4">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4">
        <v>42319</v>
      </c>
      <c r="D5956" s="4">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4">
        <v>42319</v>
      </c>
      <c r="D5957" s="4">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4">
        <v>42806</v>
      </c>
      <c r="D5958" s="4">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4">
        <v>42806</v>
      </c>
      <c r="D5959" s="4">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4">
        <v>42806</v>
      </c>
      <c r="D5960" s="4">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4">
        <v>42806</v>
      </c>
      <c r="D5961" s="4">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4">
        <v>43140</v>
      </c>
      <c r="D5962" s="4">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4">
        <v>42319</v>
      </c>
      <c r="D5963" s="4">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4">
        <v>42319</v>
      </c>
      <c r="D5964" s="4">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4">
        <v>42319</v>
      </c>
      <c r="D5965" s="4">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4">
        <v>43332</v>
      </c>
      <c r="D5966" s="4">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4">
        <v>43332</v>
      </c>
      <c r="D5967" s="4">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4">
        <v>43332</v>
      </c>
      <c r="D5968" s="4">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4">
        <v>42750</v>
      </c>
      <c r="D5969" s="4">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4">
        <v>42205</v>
      </c>
      <c r="D5970" s="4">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4">
        <v>42205</v>
      </c>
      <c r="D5971" s="4">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4">
        <v>42205</v>
      </c>
      <c r="D5972" s="4">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4">
        <v>42205</v>
      </c>
      <c r="D5973" s="4">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4">
        <v>43137</v>
      </c>
      <c r="D5974" s="4">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4">
        <v>42729</v>
      </c>
      <c r="D5975" s="4">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4">
        <v>43016</v>
      </c>
      <c r="D5976" s="4">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4">
        <v>43294</v>
      </c>
      <c r="D5977" s="4">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4">
        <v>43294</v>
      </c>
      <c r="D5978" s="4">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4">
        <v>43214</v>
      </c>
      <c r="D5979" s="4">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4">
        <v>42254</v>
      </c>
      <c r="D5980" s="4">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4">
        <v>42254</v>
      </c>
      <c r="D5981" s="4">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4">
        <v>42254</v>
      </c>
      <c r="D5982" s="4">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4">
        <v>42254</v>
      </c>
      <c r="D5983" s="4">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4">
        <v>43060</v>
      </c>
      <c r="D5984" s="4">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4">
        <v>43359</v>
      </c>
      <c r="D5985" s="4">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4">
        <v>42935</v>
      </c>
      <c r="D5986" s="4">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4">
        <v>42935</v>
      </c>
      <c r="D5987" s="4">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4">
        <v>42935</v>
      </c>
      <c r="D5988" s="4">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4">
        <v>42935</v>
      </c>
      <c r="D5989" s="4">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4">
        <v>42935</v>
      </c>
      <c r="D5990" s="4">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4">
        <v>42935</v>
      </c>
      <c r="D5991" s="4">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4">
        <v>43358</v>
      </c>
      <c r="D5992" s="4">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4">
        <v>43358</v>
      </c>
      <c r="D5993" s="4">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4">
        <v>43358</v>
      </c>
      <c r="D5994" s="4">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4">
        <v>43080</v>
      </c>
      <c r="D5995" s="4">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4">
        <v>43080</v>
      </c>
      <c r="D5996" s="4">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4">
        <v>43080</v>
      </c>
      <c r="D5997" s="4">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4">
        <v>43080</v>
      </c>
      <c r="D5998" s="4">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4">
        <v>43080</v>
      </c>
      <c r="D5999" s="4">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4">
        <v>42348</v>
      </c>
      <c r="D6000" s="4">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4">
        <v>42348</v>
      </c>
      <c r="D6001" s="4">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4">
        <v>42348</v>
      </c>
      <c r="D6002" s="4">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4">
        <v>42351</v>
      </c>
      <c r="D6003" s="4">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4">
        <v>42351</v>
      </c>
      <c r="D6004" s="4">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4">
        <v>43364</v>
      </c>
      <c r="D6005" s="4">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4">
        <v>43350</v>
      </c>
      <c r="D6006" s="4">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4">
        <v>42676</v>
      </c>
      <c r="D6007" s="4">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4">
        <v>43445</v>
      </c>
      <c r="D6008" s="4">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4">
        <v>43191</v>
      </c>
      <c r="D6009" s="4">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4">
        <v>42734</v>
      </c>
      <c r="D6010" s="4">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4">
        <v>42734</v>
      </c>
      <c r="D6011" s="4">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4">
        <v>42734</v>
      </c>
      <c r="D6012" s="4">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4">
        <v>42734</v>
      </c>
      <c r="D6013" s="4">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4">
        <v>42734</v>
      </c>
      <c r="D6014" s="4">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4">
        <v>42804</v>
      </c>
      <c r="D6015" s="4">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4">
        <v>42804</v>
      </c>
      <c r="D6016" s="4">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4">
        <v>42100</v>
      </c>
      <c r="D6017" s="4">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4">
        <v>42100</v>
      </c>
      <c r="D6018" s="4">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4">
        <v>42100</v>
      </c>
      <c r="D6019" s="4">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4">
        <v>42100</v>
      </c>
      <c r="D6020" s="4">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4">
        <v>42282</v>
      </c>
      <c r="D6021" s="4">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4">
        <v>42960</v>
      </c>
      <c r="D6022" s="4">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4">
        <v>42960</v>
      </c>
      <c r="D6023" s="4">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4">
        <v>42325</v>
      </c>
      <c r="D6024" s="4">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4">
        <v>43214</v>
      </c>
      <c r="D6025" s="4">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4">
        <v>43336</v>
      </c>
      <c r="D6026" s="4">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4">
        <v>43336</v>
      </c>
      <c r="D6027" s="4">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4">
        <v>43154</v>
      </c>
      <c r="D6028" s="4">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4">
        <v>43154</v>
      </c>
      <c r="D6029" s="4">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4">
        <v>43058</v>
      </c>
      <c r="D6030" s="4">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4">
        <v>43053</v>
      </c>
      <c r="D6031" s="4">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4">
        <v>43287</v>
      </c>
      <c r="D6032" s="4">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4">
        <v>43094</v>
      </c>
      <c r="D6033" s="4">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4">
        <v>43213</v>
      </c>
      <c r="D6034" s="4">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4">
        <v>42718</v>
      </c>
      <c r="D6035" s="4">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4">
        <v>42479</v>
      </c>
      <c r="D6036" s="4">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4">
        <v>42479</v>
      </c>
      <c r="D6037" s="4">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4">
        <v>42982</v>
      </c>
      <c r="D6038" s="4">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4">
        <v>42982</v>
      </c>
      <c r="D6039" s="4">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4">
        <v>42982</v>
      </c>
      <c r="D6040" s="4">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4">
        <v>42982</v>
      </c>
      <c r="D6041" s="4">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4">
        <v>43367</v>
      </c>
      <c r="D6042" s="4">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4">
        <v>43367</v>
      </c>
      <c r="D6043" s="4">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4">
        <v>42770</v>
      </c>
      <c r="D6044" s="4">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4">
        <v>43239</v>
      </c>
      <c r="D6045" s="4">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4">
        <v>43239</v>
      </c>
      <c r="D6046" s="4">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4">
        <v>42616</v>
      </c>
      <c r="D6047" s="4">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4">
        <v>42895</v>
      </c>
      <c r="D6048" s="4">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4">
        <v>42681</v>
      </c>
      <c r="D6049" s="4">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4">
        <v>42681</v>
      </c>
      <c r="D6050" s="4">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4">
        <v>42901</v>
      </c>
      <c r="D6051" s="4">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4">
        <v>42485</v>
      </c>
      <c r="D6052" s="4">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4">
        <v>42485</v>
      </c>
      <c r="D6053" s="4">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4">
        <v>43001</v>
      </c>
      <c r="D6054" s="4">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4">
        <v>43001</v>
      </c>
      <c r="D6055" s="4">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4">
        <v>43001</v>
      </c>
      <c r="D6056" s="4">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4">
        <v>42965</v>
      </c>
      <c r="D6057" s="4">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4">
        <v>42965</v>
      </c>
      <c r="D6058" s="4">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4">
        <v>42065</v>
      </c>
      <c r="D6059" s="4">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4">
        <v>42065</v>
      </c>
      <c r="D6060" s="4">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4">
        <v>42368</v>
      </c>
      <c r="D6061" s="4">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4">
        <v>42470</v>
      </c>
      <c r="D6062" s="4">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4">
        <v>42470</v>
      </c>
      <c r="D6063" s="4">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4">
        <v>42729</v>
      </c>
      <c r="D6064" s="4">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4">
        <v>42729</v>
      </c>
      <c r="D6065" s="4">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4">
        <v>42729</v>
      </c>
      <c r="D6066" s="4">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4">
        <v>42465</v>
      </c>
      <c r="D6067" s="4">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4">
        <v>42386</v>
      </c>
      <c r="D6068" s="4">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4">
        <v>43240</v>
      </c>
      <c r="D6069" s="4">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4">
        <v>43240</v>
      </c>
      <c r="D6070" s="4">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4">
        <v>43240</v>
      </c>
      <c r="D6071" s="4">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4">
        <v>43325</v>
      </c>
      <c r="D6072" s="4">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4">
        <v>42735</v>
      </c>
      <c r="D6073" s="4">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4">
        <v>42735</v>
      </c>
      <c r="D6074" s="4">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4">
        <v>42735</v>
      </c>
      <c r="D6075" s="4">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4">
        <v>43459</v>
      </c>
      <c r="D6076" s="4">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4">
        <v>43459</v>
      </c>
      <c r="D6077" s="4">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4">
        <v>42979</v>
      </c>
      <c r="D6078" s="4">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4">
        <v>42979</v>
      </c>
      <c r="D6079" s="4">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4">
        <v>42979</v>
      </c>
      <c r="D6080" s="4">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4">
        <v>42979</v>
      </c>
      <c r="D6081" s="4">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4">
        <v>43317</v>
      </c>
      <c r="D6082" s="4">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4">
        <v>42053</v>
      </c>
      <c r="D6083" s="4">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4">
        <v>43061</v>
      </c>
      <c r="D6084" s="4">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4">
        <v>43061</v>
      </c>
      <c r="D6085" s="4">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4">
        <v>43061</v>
      </c>
      <c r="D6086" s="4">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4">
        <v>43061</v>
      </c>
      <c r="D6087" s="4">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4">
        <v>43061</v>
      </c>
      <c r="D6088" s="4">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4">
        <v>42718</v>
      </c>
      <c r="D6089" s="4">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4">
        <v>42534</v>
      </c>
      <c r="D6090" s="4">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4">
        <v>43462</v>
      </c>
      <c r="D6091" s="4">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4">
        <v>43363</v>
      </c>
      <c r="D6092" s="4">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4">
        <v>43363</v>
      </c>
      <c r="D6093" s="4">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4">
        <v>43363</v>
      </c>
      <c r="D6094" s="4">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4">
        <v>43363</v>
      </c>
      <c r="D6095" s="4">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4">
        <v>43363</v>
      </c>
      <c r="D6096" s="4">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4">
        <v>43363</v>
      </c>
      <c r="D6097" s="4">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4">
        <v>43363</v>
      </c>
      <c r="D6098" s="4">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4">
        <v>43363</v>
      </c>
      <c r="D6099" s="4">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4">
        <v>43363</v>
      </c>
      <c r="D6100" s="4">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4">
        <v>43363</v>
      </c>
      <c r="D6101" s="4">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4">
        <v>43363</v>
      </c>
      <c r="D6102" s="4">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4">
        <v>43363</v>
      </c>
      <c r="D6103" s="4">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4">
        <v>43363</v>
      </c>
      <c r="D6104" s="4">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4">
        <v>43363</v>
      </c>
      <c r="D6105" s="4">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4">
        <v>43334</v>
      </c>
      <c r="D6106" s="4">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4">
        <v>42539</v>
      </c>
      <c r="D6107" s="4">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4">
        <v>42358</v>
      </c>
      <c r="D6108" s="4">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4">
        <v>42358</v>
      </c>
      <c r="D6109" s="4">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4">
        <v>42989</v>
      </c>
      <c r="D6110" s="4">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4">
        <v>42989</v>
      </c>
      <c r="D6111" s="4">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4">
        <v>43051</v>
      </c>
      <c r="D6112" s="4">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4">
        <v>43051</v>
      </c>
      <c r="D6113" s="4">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4">
        <v>43051</v>
      </c>
      <c r="D6114" s="4">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4">
        <v>43051</v>
      </c>
      <c r="D6115" s="4">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4">
        <v>43051</v>
      </c>
      <c r="D6116" s="4">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4">
        <v>42808</v>
      </c>
      <c r="D6117" s="4">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4">
        <v>43052</v>
      </c>
      <c r="D6118" s="4">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4">
        <v>43052</v>
      </c>
      <c r="D6119" s="4">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4">
        <v>43362</v>
      </c>
      <c r="D6120" s="4">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4">
        <v>43362</v>
      </c>
      <c r="D6121" s="4">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4">
        <v>43362</v>
      </c>
      <c r="D6122" s="4">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4">
        <v>43362</v>
      </c>
      <c r="D6123" s="4">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4">
        <v>43438</v>
      </c>
      <c r="D6124" s="4">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4">
        <v>42613</v>
      </c>
      <c r="D6125" s="4">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4">
        <v>43254</v>
      </c>
      <c r="D6126" s="4">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4">
        <v>43254</v>
      </c>
      <c r="D6127" s="4">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4">
        <v>43254</v>
      </c>
      <c r="D6128" s="4">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4">
        <v>42825</v>
      </c>
      <c r="D6129" s="4">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4">
        <v>42302</v>
      </c>
      <c r="D6130" s="4">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4">
        <v>43185</v>
      </c>
      <c r="D6131" s="4">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4">
        <v>43185</v>
      </c>
      <c r="D6132" s="4">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4">
        <v>42365</v>
      </c>
      <c r="D6133" s="4">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4">
        <v>43358</v>
      </c>
      <c r="D6134" s="4">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4">
        <v>42963</v>
      </c>
      <c r="D6135" s="4">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4">
        <v>43043</v>
      </c>
      <c r="D6136" s="4">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4">
        <v>42661</v>
      </c>
      <c r="D6137" s="4">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4">
        <v>42661</v>
      </c>
      <c r="D6138" s="4">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4">
        <v>43039</v>
      </c>
      <c r="D6139" s="4">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4">
        <v>42093</v>
      </c>
      <c r="D6140" s="4">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4">
        <v>42478</v>
      </c>
      <c r="D6141" s="4">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4">
        <v>43290</v>
      </c>
      <c r="D6142" s="4">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4">
        <v>43290</v>
      </c>
      <c r="D6143" s="4">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4">
        <v>43290</v>
      </c>
      <c r="D6144" s="4">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4">
        <v>43290</v>
      </c>
      <c r="D6145" s="4">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4">
        <v>43278</v>
      </c>
      <c r="D6146" s="4">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4">
        <v>42360</v>
      </c>
      <c r="D6147" s="4">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4">
        <v>43425</v>
      </c>
      <c r="D6148" s="4">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4">
        <v>43425</v>
      </c>
      <c r="D6149" s="4">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4">
        <v>42913</v>
      </c>
      <c r="D6150" s="4">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4">
        <v>43462</v>
      </c>
      <c r="D6151" s="4">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4">
        <v>42833</v>
      </c>
      <c r="D6152" s="4">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4">
        <v>42081</v>
      </c>
      <c r="D6153" s="4">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4">
        <v>43284</v>
      </c>
      <c r="D6154" s="4">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4">
        <v>43210</v>
      </c>
      <c r="D6155" s="4">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4">
        <v>43210</v>
      </c>
      <c r="D6156" s="4">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4">
        <v>43210</v>
      </c>
      <c r="D6157" s="4">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4">
        <v>43210</v>
      </c>
      <c r="D6158" s="4">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4">
        <v>42950</v>
      </c>
      <c r="D6159" s="4">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4">
        <v>42950</v>
      </c>
      <c r="D6160" s="4">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4">
        <v>43072</v>
      </c>
      <c r="D6161" s="4">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4">
        <v>42082</v>
      </c>
      <c r="D6162" s="4">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4">
        <v>42082</v>
      </c>
      <c r="D6163" s="4">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4">
        <v>42082</v>
      </c>
      <c r="D6164" s="4">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4">
        <v>42082</v>
      </c>
      <c r="D6165" s="4">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4">
        <v>42082</v>
      </c>
      <c r="D6166" s="4">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4">
        <v>42082</v>
      </c>
      <c r="D6167" s="4">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4">
        <v>42082</v>
      </c>
      <c r="D6168" s="4">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4">
        <v>42480</v>
      </c>
      <c r="D6169" s="4">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4">
        <v>42632</v>
      </c>
      <c r="D6170" s="4">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4">
        <v>42243</v>
      </c>
      <c r="D6171" s="4">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4">
        <v>43088</v>
      </c>
      <c r="D6172" s="4">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4">
        <v>43088</v>
      </c>
      <c r="D6173" s="4">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4">
        <v>42218</v>
      </c>
      <c r="D6174" s="4">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4">
        <v>42218</v>
      </c>
      <c r="D6175" s="4">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4">
        <v>42218</v>
      </c>
      <c r="D6176" s="4">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4">
        <v>42634</v>
      </c>
      <c r="D6177" s="4">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4">
        <v>42634</v>
      </c>
      <c r="D6178" s="4">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4">
        <v>42634</v>
      </c>
      <c r="D6179" s="4">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4">
        <v>42634</v>
      </c>
      <c r="D6180" s="4">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4">
        <v>42634</v>
      </c>
      <c r="D6181" s="4">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4">
        <v>42634</v>
      </c>
      <c r="D6182" s="4">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4">
        <v>42634</v>
      </c>
      <c r="D6183" s="4">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4">
        <v>42634</v>
      </c>
      <c r="D6184" s="4">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4">
        <v>42634</v>
      </c>
      <c r="D6185" s="4">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4">
        <v>43080</v>
      </c>
      <c r="D6186" s="4">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4">
        <v>42589</v>
      </c>
      <c r="D6187" s="4">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4">
        <v>42689</v>
      </c>
      <c r="D6188" s="4">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4">
        <v>42689</v>
      </c>
      <c r="D6189" s="4">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4">
        <v>42689</v>
      </c>
      <c r="D6190" s="4">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4">
        <v>43194</v>
      </c>
      <c r="D6191" s="4">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4">
        <v>43093</v>
      </c>
      <c r="D6192" s="4">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4">
        <v>43447</v>
      </c>
      <c r="D6193" s="4">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4">
        <v>43456</v>
      </c>
      <c r="D6194" s="4">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4">
        <v>43456</v>
      </c>
      <c r="D6195" s="4">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4">
        <v>43456</v>
      </c>
      <c r="D6196" s="4">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4">
        <v>43394</v>
      </c>
      <c r="D6197" s="4">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4">
        <v>43394</v>
      </c>
      <c r="D6198" s="4">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4">
        <v>42687</v>
      </c>
      <c r="D6199" s="4">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4">
        <v>42687</v>
      </c>
      <c r="D6200" s="4">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4">
        <v>42687</v>
      </c>
      <c r="D6201" s="4">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4">
        <v>42476</v>
      </c>
      <c r="D6202" s="4">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4">
        <v>42476</v>
      </c>
      <c r="D6203" s="4">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4">
        <v>43085</v>
      </c>
      <c r="D6204" s="4">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4">
        <v>43029</v>
      </c>
      <c r="D6205" s="4">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4">
        <v>43435</v>
      </c>
      <c r="D6206" s="4">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4">
        <v>43028</v>
      </c>
      <c r="D6207" s="4">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4">
        <v>43028</v>
      </c>
      <c r="D6208" s="4">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4">
        <v>43028</v>
      </c>
      <c r="D6209" s="4">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4">
        <v>43372</v>
      </c>
      <c r="D6210" s="4">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4">
        <v>43330</v>
      </c>
      <c r="D6211" s="4">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4">
        <v>43330</v>
      </c>
      <c r="D6212" s="4">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4">
        <v>43330</v>
      </c>
      <c r="D6213" s="4">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4">
        <v>43416</v>
      </c>
      <c r="D6214" s="4">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4">
        <v>43416</v>
      </c>
      <c r="D6215" s="4">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4">
        <v>42288</v>
      </c>
      <c r="D6216" s="4">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4">
        <v>42702</v>
      </c>
      <c r="D6217" s="4">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4">
        <v>42702</v>
      </c>
      <c r="D6218" s="4">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4">
        <v>42578</v>
      </c>
      <c r="D6219" s="4">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4">
        <v>43028</v>
      </c>
      <c r="D6220" s="4">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4">
        <v>43028</v>
      </c>
      <c r="D6221" s="4">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4">
        <v>43028</v>
      </c>
      <c r="D6222" s="4">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4">
        <v>43357</v>
      </c>
      <c r="D6223" s="4">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4">
        <v>43457</v>
      </c>
      <c r="D6224" s="4">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4">
        <v>43457</v>
      </c>
      <c r="D6225" s="4">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4">
        <v>43457</v>
      </c>
      <c r="D6226" s="4">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4">
        <v>42648</v>
      </c>
      <c r="D6227" s="4">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4">
        <v>42648</v>
      </c>
      <c r="D6228" s="4">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4">
        <v>42310</v>
      </c>
      <c r="D6229" s="4">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4">
        <v>42757</v>
      </c>
      <c r="D6230" s="4">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4">
        <v>42757</v>
      </c>
      <c r="D6231" s="4">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4">
        <v>43292</v>
      </c>
      <c r="D6232" s="4">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4">
        <v>43354</v>
      </c>
      <c r="D6233" s="4">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4">
        <v>43354</v>
      </c>
      <c r="D6234" s="4">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4">
        <v>43354</v>
      </c>
      <c r="D6235" s="4">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4">
        <v>43354</v>
      </c>
      <c r="D6236" s="4">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4">
        <v>43354</v>
      </c>
      <c r="D6237" s="4">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4">
        <v>42789</v>
      </c>
      <c r="D6238" s="4">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4">
        <v>42757</v>
      </c>
      <c r="D6239" s="4">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4">
        <v>42716</v>
      </c>
      <c r="D6240" s="4">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4">
        <v>42716</v>
      </c>
      <c r="D6241" s="4">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4">
        <v>43037</v>
      </c>
      <c r="D6242" s="4">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4">
        <v>43248</v>
      </c>
      <c r="D6243" s="4">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4">
        <v>42359</v>
      </c>
      <c r="D6244" s="4">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4">
        <v>43063</v>
      </c>
      <c r="D6245" s="4">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4">
        <v>42694</v>
      </c>
      <c r="D6246" s="4">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4">
        <v>42694</v>
      </c>
      <c r="D6247" s="4">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4">
        <v>42694</v>
      </c>
      <c r="D6248" s="4">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4">
        <v>43249</v>
      </c>
      <c r="D6249" s="4">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4">
        <v>43249</v>
      </c>
      <c r="D6250" s="4">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4">
        <v>43249</v>
      </c>
      <c r="D6251" s="4">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4">
        <v>43249</v>
      </c>
      <c r="D6252" s="4">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4">
        <v>42340</v>
      </c>
      <c r="D6253" s="4">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4">
        <v>42101</v>
      </c>
      <c r="D6254" s="4">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4">
        <v>42101</v>
      </c>
      <c r="D6255" s="4">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4">
        <v>42621</v>
      </c>
      <c r="D6256" s="4">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4">
        <v>43352</v>
      </c>
      <c r="D6257" s="4">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4">
        <v>42619</v>
      </c>
      <c r="D6258" s="4">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4">
        <v>43406</v>
      </c>
      <c r="D6259" s="4">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4">
        <v>42457</v>
      </c>
      <c r="D6260" s="4">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4">
        <v>42595</v>
      </c>
      <c r="D6261" s="4">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4">
        <v>42502</v>
      </c>
      <c r="D6262" s="4">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4">
        <v>43304</v>
      </c>
      <c r="D6263" s="4">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4">
        <v>43002</v>
      </c>
      <c r="D6264" s="4">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4">
        <v>43225</v>
      </c>
      <c r="D6265" s="4">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4">
        <v>43014</v>
      </c>
      <c r="D6266" s="4">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4">
        <v>42311</v>
      </c>
      <c r="D6267" s="4">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4">
        <v>42311</v>
      </c>
      <c r="D6268" s="4">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4">
        <v>42644</v>
      </c>
      <c r="D6269" s="4">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4">
        <v>42644</v>
      </c>
      <c r="D6270" s="4">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4">
        <v>43436</v>
      </c>
      <c r="D6271" s="4">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4">
        <v>43436</v>
      </c>
      <c r="D6272" s="4">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4">
        <v>43436</v>
      </c>
      <c r="D6273" s="4">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4">
        <v>43445</v>
      </c>
      <c r="D6274" s="4">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4">
        <v>42933</v>
      </c>
      <c r="D6275" s="4">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4">
        <v>42933</v>
      </c>
      <c r="D6276" s="4">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4">
        <v>42933</v>
      </c>
      <c r="D6277" s="4">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4">
        <v>42933</v>
      </c>
      <c r="D6278" s="4">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4">
        <v>42933</v>
      </c>
      <c r="D6279" s="4">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4">
        <v>42933</v>
      </c>
      <c r="D6280" s="4">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4">
        <v>42933</v>
      </c>
      <c r="D6281" s="4">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4">
        <v>43232</v>
      </c>
      <c r="D6282" s="4">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4">
        <v>42694</v>
      </c>
      <c r="D6283" s="4">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4">
        <v>42694</v>
      </c>
      <c r="D6284" s="4">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4">
        <v>43002</v>
      </c>
      <c r="D6285" s="4">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4">
        <v>43002</v>
      </c>
      <c r="D6286" s="4">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4">
        <v>43029</v>
      </c>
      <c r="D6287" s="4">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4">
        <v>43032</v>
      </c>
      <c r="D6288" s="4">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4">
        <v>42193</v>
      </c>
      <c r="D6289" s="4">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4">
        <v>42193</v>
      </c>
      <c r="D6290" s="4">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4">
        <v>42442</v>
      </c>
      <c r="D6291" s="4">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4">
        <v>42442</v>
      </c>
      <c r="D6292" s="4">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4">
        <v>43436</v>
      </c>
      <c r="D6293" s="4">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4">
        <v>42482</v>
      </c>
      <c r="D6294" s="4">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4">
        <v>42482</v>
      </c>
      <c r="D6295" s="4">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4">
        <v>42263</v>
      </c>
      <c r="D6296" s="4">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4">
        <v>42366</v>
      </c>
      <c r="D6297" s="4">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4">
        <v>42366</v>
      </c>
      <c r="D6298" s="4">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4">
        <v>42366</v>
      </c>
      <c r="D6299" s="4">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4">
        <v>42298</v>
      </c>
      <c r="D6300" s="4">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4">
        <v>43434</v>
      </c>
      <c r="D6301" s="4">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4">
        <v>42161</v>
      </c>
      <c r="D6302" s="4">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4">
        <v>42161</v>
      </c>
      <c r="D6303" s="4">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4">
        <v>43427</v>
      </c>
      <c r="D6304" s="4">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4">
        <v>43269</v>
      </c>
      <c r="D6305" s="4">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4">
        <v>43225</v>
      </c>
      <c r="D6306" s="4">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4">
        <v>43043</v>
      </c>
      <c r="D6307" s="4">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4">
        <v>43043</v>
      </c>
      <c r="D6308" s="4">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4">
        <v>43043</v>
      </c>
      <c r="D6309" s="4">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4">
        <v>43043</v>
      </c>
      <c r="D6310" s="4">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4">
        <v>43043</v>
      </c>
      <c r="D6311" s="4">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4">
        <v>43043</v>
      </c>
      <c r="D6312" s="4">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4">
        <v>42258</v>
      </c>
      <c r="D6313" s="4">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4">
        <v>43147</v>
      </c>
      <c r="D6314" s="4">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4">
        <v>43147</v>
      </c>
      <c r="D6315" s="4">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4">
        <v>42332</v>
      </c>
      <c r="D6316" s="4">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4">
        <v>42332</v>
      </c>
      <c r="D6317" s="4">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4">
        <v>42332</v>
      </c>
      <c r="D6318" s="4">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4">
        <v>42332</v>
      </c>
      <c r="D6319" s="4">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4">
        <v>43429</v>
      </c>
      <c r="D6320" s="4">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4">
        <v>43429</v>
      </c>
      <c r="D6321" s="4">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4">
        <v>43371</v>
      </c>
      <c r="D6322" s="4">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4">
        <v>42290</v>
      </c>
      <c r="D6323" s="4">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4">
        <v>42158</v>
      </c>
      <c r="D6324" s="4">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4">
        <v>42172</v>
      </c>
      <c r="D6325" s="4">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4">
        <v>42672</v>
      </c>
      <c r="D6326" s="4">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4">
        <v>42672</v>
      </c>
      <c r="D6327" s="4">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4">
        <v>42024</v>
      </c>
      <c r="D6328" s="4">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4">
        <v>42024</v>
      </c>
      <c r="D6329" s="4">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4">
        <v>42024</v>
      </c>
      <c r="D6330" s="4">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4">
        <v>42024</v>
      </c>
      <c r="D6331" s="4">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4">
        <v>42024</v>
      </c>
      <c r="D6332" s="4">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4">
        <v>42024</v>
      </c>
      <c r="D6333" s="4">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4">
        <v>42024</v>
      </c>
      <c r="D6334" s="4">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4">
        <v>42024</v>
      </c>
      <c r="D6335" s="4">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4">
        <v>42196</v>
      </c>
      <c r="D6336" s="4">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4">
        <v>42196</v>
      </c>
      <c r="D6337" s="4">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4">
        <v>42977</v>
      </c>
      <c r="D6338" s="4">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4">
        <v>42977</v>
      </c>
      <c r="D6339" s="4">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4">
        <v>43378</v>
      </c>
      <c r="D6340" s="4">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4">
        <v>43378</v>
      </c>
      <c r="D6341" s="4">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4">
        <v>43378</v>
      </c>
      <c r="D6342" s="4">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4">
        <v>43100</v>
      </c>
      <c r="D6343" s="4">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4">
        <v>42436</v>
      </c>
      <c r="D6344" s="4">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4">
        <v>42436</v>
      </c>
      <c r="D6345" s="4">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4">
        <v>42436</v>
      </c>
      <c r="D6346" s="4">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4">
        <v>42436</v>
      </c>
      <c r="D6347" s="4">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4">
        <v>43393</v>
      </c>
      <c r="D6348" s="4">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4">
        <v>42491</v>
      </c>
      <c r="D6349" s="4">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4">
        <v>42491</v>
      </c>
      <c r="D6350" s="4">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4">
        <v>42491</v>
      </c>
      <c r="D6351" s="4">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4">
        <v>43346</v>
      </c>
      <c r="D6352" s="4">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4">
        <v>43407</v>
      </c>
      <c r="D6353" s="4">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4">
        <v>42626</v>
      </c>
      <c r="D6354" s="4">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4">
        <v>42619</v>
      </c>
      <c r="D6355" s="4">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4">
        <v>42619</v>
      </c>
      <c r="D6356" s="4">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4">
        <v>42283</v>
      </c>
      <c r="D6357" s="4">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4">
        <v>43123</v>
      </c>
      <c r="D6358" s="4">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4">
        <v>43123</v>
      </c>
      <c r="D6359" s="4">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4">
        <v>43123</v>
      </c>
      <c r="D6360" s="4">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4">
        <v>43123</v>
      </c>
      <c r="D6361" s="4">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4">
        <v>42714</v>
      </c>
      <c r="D6362" s="4">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4">
        <v>42333</v>
      </c>
      <c r="D6363" s="4">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4">
        <v>43425</v>
      </c>
      <c r="D6364" s="4">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4">
        <v>43425</v>
      </c>
      <c r="D6365" s="4">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4">
        <v>43425</v>
      </c>
      <c r="D6366" s="4">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4">
        <v>43194</v>
      </c>
      <c r="D6367" s="4">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4">
        <v>43194</v>
      </c>
      <c r="D6368" s="4">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4">
        <v>43194</v>
      </c>
      <c r="D6369" s="4">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4">
        <v>43239</v>
      </c>
      <c r="D6370" s="4">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4">
        <v>43011</v>
      </c>
      <c r="D6371" s="4">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4">
        <v>43060</v>
      </c>
      <c r="D6372" s="4">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4">
        <v>43376</v>
      </c>
      <c r="D6373" s="4">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4">
        <v>43376</v>
      </c>
      <c r="D6374" s="4">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4">
        <v>43376</v>
      </c>
      <c r="D6375" s="4">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4">
        <v>42123</v>
      </c>
      <c r="D6376" s="4">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4">
        <v>42123</v>
      </c>
      <c r="D6377" s="4">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4">
        <v>43015</v>
      </c>
      <c r="D6378" s="4">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4">
        <v>43084</v>
      </c>
      <c r="D6379" s="4">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4">
        <v>43200</v>
      </c>
      <c r="D6380" s="4">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4">
        <v>43200</v>
      </c>
      <c r="D6381" s="4">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4">
        <v>42102</v>
      </c>
      <c r="D6382" s="4">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4">
        <v>42823</v>
      </c>
      <c r="D6383" s="4">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4">
        <v>42823</v>
      </c>
      <c r="D6384" s="4">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4">
        <v>43115</v>
      </c>
      <c r="D6385" s="4">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4">
        <v>43115</v>
      </c>
      <c r="D6386" s="4">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4">
        <v>43115</v>
      </c>
      <c r="D6387" s="4">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4">
        <v>43115</v>
      </c>
      <c r="D6388" s="4">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4">
        <v>42034</v>
      </c>
      <c r="D6389" s="4">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4">
        <v>42034</v>
      </c>
      <c r="D6390" s="4">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4">
        <v>42407</v>
      </c>
      <c r="D6391" s="4">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4">
        <v>42407</v>
      </c>
      <c r="D6392" s="4">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4">
        <v>43083</v>
      </c>
      <c r="D6393" s="4">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4">
        <v>43083</v>
      </c>
      <c r="D6394" s="4">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4">
        <v>43083</v>
      </c>
      <c r="D6395" s="4">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4">
        <v>43083</v>
      </c>
      <c r="D6396" s="4">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4">
        <v>43083</v>
      </c>
      <c r="D6397" s="4">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4">
        <v>43083</v>
      </c>
      <c r="D6398" s="4">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4">
        <v>43404</v>
      </c>
      <c r="D6399" s="4">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4">
        <v>43318</v>
      </c>
      <c r="D6400" s="4">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4">
        <v>43318</v>
      </c>
      <c r="D6401" s="4">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4">
        <v>43318</v>
      </c>
      <c r="D6402" s="4">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4">
        <v>43250</v>
      </c>
      <c r="D6403" s="4">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4">
        <v>43250</v>
      </c>
      <c r="D6404" s="4">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4">
        <v>43250</v>
      </c>
      <c r="D6405" s="4">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4">
        <v>42704</v>
      </c>
      <c r="D6406" s="4">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4">
        <v>43343</v>
      </c>
      <c r="D6407" s="4">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4">
        <v>43343</v>
      </c>
      <c r="D6408" s="4">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4">
        <v>43234</v>
      </c>
      <c r="D6409" s="4">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4">
        <v>43234</v>
      </c>
      <c r="D6410" s="4">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4">
        <v>43234</v>
      </c>
      <c r="D6411" s="4">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4">
        <v>43234</v>
      </c>
      <c r="D6412" s="4">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4">
        <v>43234</v>
      </c>
      <c r="D6413" s="4">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4">
        <v>43329</v>
      </c>
      <c r="D6414" s="4">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4">
        <v>43329</v>
      </c>
      <c r="D6415" s="4">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4">
        <v>43414</v>
      </c>
      <c r="D6416" s="4">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4">
        <v>43333</v>
      </c>
      <c r="D6417" s="4">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4">
        <v>42802</v>
      </c>
      <c r="D6418" s="4">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4">
        <v>42802</v>
      </c>
      <c r="D6419" s="4">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4">
        <v>43039</v>
      </c>
      <c r="D6420" s="4">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4">
        <v>43039</v>
      </c>
      <c r="D6421" s="4">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4">
        <v>43039</v>
      </c>
      <c r="D6422" s="4">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4">
        <v>43039</v>
      </c>
      <c r="D6423" s="4">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4">
        <v>42211</v>
      </c>
      <c r="D6424" s="4">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4">
        <v>42667</v>
      </c>
      <c r="D6425" s="4">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4">
        <v>43331</v>
      </c>
      <c r="D6426" s="4">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4">
        <v>42878</v>
      </c>
      <c r="D6427" s="4">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4">
        <v>42878</v>
      </c>
      <c r="D6428" s="4">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4">
        <v>42878</v>
      </c>
      <c r="D6429" s="4">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4">
        <v>42878</v>
      </c>
      <c r="D6430" s="4">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4">
        <v>42311</v>
      </c>
      <c r="D6431" s="4">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4">
        <v>42311</v>
      </c>
      <c r="D6432" s="4">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4">
        <v>42311</v>
      </c>
      <c r="D6433" s="4">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4">
        <v>42311</v>
      </c>
      <c r="D6434" s="4">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4">
        <v>42459</v>
      </c>
      <c r="D6435" s="4">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4">
        <v>42459</v>
      </c>
      <c r="D6436" s="4">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4">
        <v>43247</v>
      </c>
      <c r="D6437" s="4">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4">
        <v>43247</v>
      </c>
      <c r="D6438" s="4">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4">
        <v>43247</v>
      </c>
      <c r="D6439" s="4">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4">
        <v>43448</v>
      </c>
      <c r="D6440" s="4">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4">
        <v>42281</v>
      </c>
      <c r="D6441" s="4">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4">
        <v>43021</v>
      </c>
      <c r="D6442" s="4">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4">
        <v>43021</v>
      </c>
      <c r="D6443" s="4">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4">
        <v>43021</v>
      </c>
      <c r="D6444" s="4">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4">
        <v>43021</v>
      </c>
      <c r="D6445" s="4">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4">
        <v>43021</v>
      </c>
      <c r="D6446" s="4">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4">
        <v>42434</v>
      </c>
      <c r="D6447" s="4">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4">
        <v>43163</v>
      </c>
      <c r="D6448" s="4">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4">
        <v>43163</v>
      </c>
      <c r="D6449" s="4">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4">
        <v>43163</v>
      </c>
      <c r="D6450" s="4">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4">
        <v>42638</v>
      </c>
      <c r="D6451" s="4">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4">
        <v>42638</v>
      </c>
      <c r="D6452" s="4">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4">
        <v>42638</v>
      </c>
      <c r="D6453" s="4">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4">
        <v>42723</v>
      </c>
      <c r="D6454" s="4">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4">
        <v>42651</v>
      </c>
      <c r="D6455" s="4">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4">
        <v>43312</v>
      </c>
      <c r="D6456" s="4">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4">
        <v>43312</v>
      </c>
      <c r="D6457" s="4">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4">
        <v>42221</v>
      </c>
      <c r="D6458" s="4">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4">
        <v>42221</v>
      </c>
      <c r="D6459" s="4">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4">
        <v>43234</v>
      </c>
      <c r="D6460" s="4">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4">
        <v>43234</v>
      </c>
      <c r="D6461" s="4">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4">
        <v>43234</v>
      </c>
      <c r="D6462" s="4">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4">
        <v>43234</v>
      </c>
      <c r="D6463" s="4">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4">
        <v>43234</v>
      </c>
      <c r="D6464" s="4">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4">
        <v>43234</v>
      </c>
      <c r="D6465" s="4">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4">
        <v>43000</v>
      </c>
      <c r="D6466" s="4">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4">
        <v>42687</v>
      </c>
      <c r="D6467" s="4">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4">
        <v>43242</v>
      </c>
      <c r="D6468" s="4">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4">
        <v>43071</v>
      </c>
      <c r="D6469" s="4">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4">
        <v>43071</v>
      </c>
      <c r="D6470" s="4">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4">
        <v>43071</v>
      </c>
      <c r="D6471" s="4">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4">
        <v>42611</v>
      </c>
      <c r="D6472" s="4">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4">
        <v>42611</v>
      </c>
      <c r="D6473" s="4">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4">
        <v>42161</v>
      </c>
      <c r="D6474" s="4">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4">
        <v>42812</v>
      </c>
      <c r="D6475" s="4">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4">
        <v>42018</v>
      </c>
      <c r="D6476" s="4">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4">
        <v>43254</v>
      </c>
      <c r="D6477" s="4">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4">
        <v>43254</v>
      </c>
      <c r="D6478" s="4">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4">
        <v>43254</v>
      </c>
      <c r="D6479" s="4">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4">
        <v>43254</v>
      </c>
      <c r="D6480" s="4">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4">
        <v>43254</v>
      </c>
      <c r="D6481" s="4">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4">
        <v>43254</v>
      </c>
      <c r="D6482" s="4">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4">
        <v>43254</v>
      </c>
      <c r="D6483" s="4">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4">
        <v>43254</v>
      </c>
      <c r="D6484" s="4">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4">
        <v>43254</v>
      </c>
      <c r="D6485" s="4">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4">
        <v>43254</v>
      </c>
      <c r="D6486" s="4">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4">
        <v>43254</v>
      </c>
      <c r="D6487" s="4">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4">
        <v>42450</v>
      </c>
      <c r="D6488" s="4">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4">
        <v>42450</v>
      </c>
      <c r="D6489" s="4">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4">
        <v>42450</v>
      </c>
      <c r="D6490" s="4">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4">
        <v>43362</v>
      </c>
      <c r="D6491" s="4">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4">
        <v>42262</v>
      </c>
      <c r="D6492" s="4">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4">
        <v>43059</v>
      </c>
      <c r="D6493" s="4">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4">
        <v>43059</v>
      </c>
      <c r="D6494" s="4">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4">
        <v>43059</v>
      </c>
      <c r="D6495" s="4">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4">
        <v>43401</v>
      </c>
      <c r="D6496" s="4">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4">
        <v>43401</v>
      </c>
      <c r="D6497" s="4">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4">
        <v>43401</v>
      </c>
      <c r="D6498" s="4">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4">
        <v>42575</v>
      </c>
      <c r="D6499" s="4">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4">
        <v>42575</v>
      </c>
      <c r="D6500" s="4">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4">
        <v>42575</v>
      </c>
      <c r="D6501" s="4">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4">
        <v>42575</v>
      </c>
      <c r="D6502" s="4">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4">
        <v>42310</v>
      </c>
      <c r="D6503" s="4">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4">
        <v>42310</v>
      </c>
      <c r="D6504" s="4">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4">
        <v>42310</v>
      </c>
      <c r="D6505" s="4">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4">
        <v>43421</v>
      </c>
      <c r="D6506" s="4">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4">
        <v>42912</v>
      </c>
      <c r="D6507" s="4">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4">
        <v>43017</v>
      </c>
      <c r="D6508" s="4">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4">
        <v>43017</v>
      </c>
      <c r="D6509" s="4">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4">
        <v>43454</v>
      </c>
      <c r="D6510" s="4">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4">
        <v>43454</v>
      </c>
      <c r="D6511" s="4">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4">
        <v>43454</v>
      </c>
      <c r="D6512" s="4">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4">
        <v>43165</v>
      </c>
      <c r="D6513" s="4">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4">
        <v>43165</v>
      </c>
      <c r="D6514" s="4">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4">
        <v>43165</v>
      </c>
      <c r="D6515" s="4">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4">
        <v>43165</v>
      </c>
      <c r="D6516" s="4">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4">
        <v>43358</v>
      </c>
      <c r="D6517" s="4">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4">
        <v>43358</v>
      </c>
      <c r="D6518" s="4">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4">
        <v>43358</v>
      </c>
      <c r="D6519" s="4">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4">
        <v>43358</v>
      </c>
      <c r="D6520" s="4">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4">
        <v>43358</v>
      </c>
      <c r="D6521" s="4">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4">
        <v>43116</v>
      </c>
      <c r="D6522" s="4">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4">
        <v>43116</v>
      </c>
      <c r="D6523" s="4">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4">
        <v>43116</v>
      </c>
      <c r="D6524" s="4">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4">
        <v>42923</v>
      </c>
      <c r="D6525" s="4">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4">
        <v>42923</v>
      </c>
      <c r="D6526" s="4">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4">
        <v>42923</v>
      </c>
      <c r="D6527" s="4">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4">
        <v>42923</v>
      </c>
      <c r="D6528" s="4">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4">
        <v>43092</v>
      </c>
      <c r="D6529" s="4">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4">
        <v>42360</v>
      </c>
      <c r="D6530" s="4">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4">
        <v>42058</v>
      </c>
      <c r="D6531" s="4">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4">
        <v>42058</v>
      </c>
      <c r="D6532" s="4">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4">
        <v>43438</v>
      </c>
      <c r="D6533" s="4">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4">
        <v>43438</v>
      </c>
      <c r="D6534" s="4">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4">
        <v>43438</v>
      </c>
      <c r="D6535" s="4">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4">
        <v>42325</v>
      </c>
      <c r="D6536" s="4">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4">
        <v>42325</v>
      </c>
      <c r="D6537" s="4">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4">
        <v>42297</v>
      </c>
      <c r="D6538" s="4">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4">
        <v>42297</v>
      </c>
      <c r="D6539" s="4">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4">
        <v>42668</v>
      </c>
      <c r="D6540" s="4">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4">
        <v>42668</v>
      </c>
      <c r="D6541" s="4">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4">
        <v>43420</v>
      </c>
      <c r="D6542" s="4">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4">
        <v>43420</v>
      </c>
      <c r="D6543" s="4">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4">
        <v>43420</v>
      </c>
      <c r="D6544" s="4">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4">
        <v>43420</v>
      </c>
      <c r="D6545" s="4">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4">
        <v>43234</v>
      </c>
      <c r="D6546" s="4">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4">
        <v>43234</v>
      </c>
      <c r="D6547" s="4">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4">
        <v>43234</v>
      </c>
      <c r="D6548" s="4">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4">
        <v>42064</v>
      </c>
      <c r="D6549" s="4">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4">
        <v>42064</v>
      </c>
      <c r="D6550" s="4">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4">
        <v>42581</v>
      </c>
      <c r="D6551" s="4">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4">
        <v>42675</v>
      </c>
      <c r="D6552" s="4">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4">
        <v>43450</v>
      </c>
      <c r="D6553" s="4">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4">
        <v>43450</v>
      </c>
      <c r="D6554" s="4">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4">
        <v>42297</v>
      </c>
      <c r="D6555" s="4">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4">
        <v>42297</v>
      </c>
      <c r="D6556" s="4">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4">
        <v>42297</v>
      </c>
      <c r="D6557" s="4">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4">
        <v>42297</v>
      </c>
      <c r="D6558" s="4">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4">
        <v>42297</v>
      </c>
      <c r="D6559" s="4">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4">
        <v>42526</v>
      </c>
      <c r="D6560" s="4">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4">
        <v>42937</v>
      </c>
      <c r="D6561" s="4">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4">
        <v>42937</v>
      </c>
      <c r="D6562" s="4">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4">
        <v>43190</v>
      </c>
      <c r="D6563" s="4">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4">
        <v>42131</v>
      </c>
      <c r="D6564" s="4">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4">
        <v>42131</v>
      </c>
      <c r="D6565" s="4">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4">
        <v>42131</v>
      </c>
      <c r="D6566" s="4">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4">
        <v>42131</v>
      </c>
      <c r="D6567" s="4">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4">
        <v>43136</v>
      </c>
      <c r="D6568" s="4">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4">
        <v>43136</v>
      </c>
      <c r="D6569" s="4">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4">
        <v>42112</v>
      </c>
      <c r="D6570" s="4">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4">
        <v>42112</v>
      </c>
      <c r="D6571" s="4">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4">
        <v>42112</v>
      </c>
      <c r="D6572" s="4">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4">
        <v>42112</v>
      </c>
      <c r="D6573" s="4">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4">
        <v>42865</v>
      </c>
      <c r="D6574" s="4">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4">
        <v>43064</v>
      </c>
      <c r="D6575" s="4">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4">
        <v>43064</v>
      </c>
      <c r="D6576" s="4">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4">
        <v>43162</v>
      </c>
      <c r="D6577" s="4">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4">
        <v>43162</v>
      </c>
      <c r="D6578" s="4">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4">
        <v>42710</v>
      </c>
      <c r="D6579" s="4">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4">
        <v>42241</v>
      </c>
      <c r="D6580" s="4">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4">
        <v>43030</v>
      </c>
      <c r="D6581" s="4">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4">
        <v>43030</v>
      </c>
      <c r="D6582" s="4">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4">
        <v>43030</v>
      </c>
      <c r="D6583" s="4">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4">
        <v>42954</v>
      </c>
      <c r="D6584" s="4">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4">
        <v>43302</v>
      </c>
      <c r="D6585" s="4">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4">
        <v>43302</v>
      </c>
      <c r="D6586" s="4">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4">
        <v>43302</v>
      </c>
      <c r="D6587" s="4">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4">
        <v>43302</v>
      </c>
      <c r="D6588" s="4">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4">
        <v>43302</v>
      </c>
      <c r="D6589" s="4">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4">
        <v>43302</v>
      </c>
      <c r="D6590" s="4">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4">
        <v>43302</v>
      </c>
      <c r="D6591" s="4">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4">
        <v>42086</v>
      </c>
      <c r="D6592" s="4">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4">
        <v>42490</v>
      </c>
      <c r="D6593" s="4">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4">
        <v>42490</v>
      </c>
      <c r="D6594" s="4">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4">
        <v>42899</v>
      </c>
      <c r="D6595" s="4">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4">
        <v>42494</v>
      </c>
      <c r="D6596" s="4">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4">
        <v>43213</v>
      </c>
      <c r="D6597" s="4">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4">
        <v>43213</v>
      </c>
      <c r="D6598" s="4">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4">
        <v>42161</v>
      </c>
      <c r="D6599" s="4">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4">
        <v>42161</v>
      </c>
      <c r="D6600" s="4">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4">
        <v>42340</v>
      </c>
      <c r="D6601" s="4">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4">
        <v>42340</v>
      </c>
      <c r="D6602" s="4">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4">
        <v>42340</v>
      </c>
      <c r="D6603" s="4">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4">
        <v>42340</v>
      </c>
      <c r="D6604" s="4">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4">
        <v>43268</v>
      </c>
      <c r="D6605" s="4">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4">
        <v>42881</v>
      </c>
      <c r="D6606" s="4">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4">
        <v>42881</v>
      </c>
      <c r="D6607" s="4">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4">
        <v>42881</v>
      </c>
      <c r="D6608" s="4">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4">
        <v>42881</v>
      </c>
      <c r="D6609" s="4">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4">
        <v>42881</v>
      </c>
      <c r="D6610" s="4">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4">
        <v>42439</v>
      </c>
      <c r="D6611" s="4">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4">
        <v>43028</v>
      </c>
      <c r="D6612" s="4">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4">
        <v>42481</v>
      </c>
      <c r="D6613" s="4">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4">
        <v>42481</v>
      </c>
      <c r="D6614" s="4">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4">
        <v>42481</v>
      </c>
      <c r="D6615" s="4">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4">
        <v>42481</v>
      </c>
      <c r="D6616" s="4">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4">
        <v>42903</v>
      </c>
      <c r="D6617" s="4">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4">
        <v>42903</v>
      </c>
      <c r="D6618" s="4">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4">
        <v>42903</v>
      </c>
      <c r="D6619" s="4">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4">
        <v>43113</v>
      </c>
      <c r="D6620" s="4">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4">
        <v>43113</v>
      </c>
      <c r="D6621" s="4">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4">
        <v>43113</v>
      </c>
      <c r="D6622" s="4">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4">
        <v>43113</v>
      </c>
      <c r="D6623" s="4">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4">
        <v>42253</v>
      </c>
      <c r="D6624" s="4">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4">
        <v>42253</v>
      </c>
      <c r="D6625" s="4">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4">
        <v>42388</v>
      </c>
      <c r="D6626" s="4">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4">
        <v>42388</v>
      </c>
      <c r="D6627" s="4">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4">
        <v>42352</v>
      </c>
      <c r="D6628" s="4">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4">
        <v>42147</v>
      </c>
      <c r="D6629" s="4">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4">
        <v>42632</v>
      </c>
      <c r="D6630" s="4">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4">
        <v>42645</v>
      </c>
      <c r="D6631" s="4">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4">
        <v>43094</v>
      </c>
      <c r="D6632" s="4">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4">
        <v>43094</v>
      </c>
      <c r="D6633" s="4">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4">
        <v>42861</v>
      </c>
      <c r="D6634" s="4">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4">
        <v>43032</v>
      </c>
      <c r="D6635" s="4">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4">
        <v>43226</v>
      </c>
      <c r="D6636" s="4">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4">
        <v>43226</v>
      </c>
      <c r="D6637" s="4">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4">
        <v>43226</v>
      </c>
      <c r="D6638" s="4">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4">
        <v>43431</v>
      </c>
      <c r="D6639" s="4">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4">
        <v>43431</v>
      </c>
      <c r="D6640" s="4">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4">
        <v>42308</v>
      </c>
      <c r="D6641" s="4">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4">
        <v>43317</v>
      </c>
      <c r="D6642" s="4">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4">
        <v>43317</v>
      </c>
      <c r="D6643" s="4">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4">
        <v>43317</v>
      </c>
      <c r="D6644" s="4">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4">
        <v>42592</v>
      </c>
      <c r="D6645" s="4">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4">
        <v>42592</v>
      </c>
      <c r="D6646" s="4">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4">
        <v>42592</v>
      </c>
      <c r="D6647" s="4">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4">
        <v>43084</v>
      </c>
      <c r="D6648" s="4">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4">
        <v>43084</v>
      </c>
      <c r="D6649" s="4">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4">
        <v>43351</v>
      </c>
      <c r="D6650" s="4">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4">
        <v>43351</v>
      </c>
      <c r="D6651" s="4">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4">
        <v>43351</v>
      </c>
      <c r="D6652" s="4">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4">
        <v>43351</v>
      </c>
      <c r="D6653" s="4">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4">
        <v>43351</v>
      </c>
      <c r="D6654" s="4">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4">
        <v>43351</v>
      </c>
      <c r="D6655" s="4">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4">
        <v>43151</v>
      </c>
      <c r="D6656" s="4">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4">
        <v>43151</v>
      </c>
      <c r="D6657" s="4">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4">
        <v>43151</v>
      </c>
      <c r="D6658" s="4">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4">
        <v>43151</v>
      </c>
      <c r="D6659" s="4">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4">
        <v>43151</v>
      </c>
      <c r="D6660" s="4">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4">
        <v>43151</v>
      </c>
      <c r="D6661" s="4">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4">
        <v>42590</v>
      </c>
      <c r="D6662" s="4">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4">
        <v>42590</v>
      </c>
      <c r="D6663" s="4">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4">
        <v>42590</v>
      </c>
      <c r="D6664" s="4">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4">
        <v>43399</v>
      </c>
      <c r="D6665" s="4">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4">
        <v>43399</v>
      </c>
      <c r="D6666" s="4">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4">
        <v>42930</v>
      </c>
      <c r="D6667" s="4">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4">
        <v>43232</v>
      </c>
      <c r="D6668" s="4">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4">
        <v>43232</v>
      </c>
      <c r="D6669" s="4">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4">
        <v>43232</v>
      </c>
      <c r="D6670" s="4">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4">
        <v>43232</v>
      </c>
      <c r="D6671" s="4">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4">
        <v>43245</v>
      </c>
      <c r="D6672" s="4">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4">
        <v>42239</v>
      </c>
      <c r="D6673" s="4">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4">
        <v>42624</v>
      </c>
      <c r="D6674" s="4">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4">
        <v>42618</v>
      </c>
      <c r="D6675" s="4">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4">
        <v>42695</v>
      </c>
      <c r="D6676" s="4">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4">
        <v>42695</v>
      </c>
      <c r="D6677" s="4">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4">
        <v>42695</v>
      </c>
      <c r="D6678" s="4">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4">
        <v>42695</v>
      </c>
      <c r="D6679" s="4">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4">
        <v>42287</v>
      </c>
      <c r="D6680" s="4">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4">
        <v>43345</v>
      </c>
      <c r="D6681" s="4">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4">
        <v>43345</v>
      </c>
      <c r="D6682" s="4">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4">
        <v>43345</v>
      </c>
      <c r="D6683" s="4">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4">
        <v>43101</v>
      </c>
      <c r="D6684" s="4">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4">
        <v>42313</v>
      </c>
      <c r="D6685" s="4">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4">
        <v>42721</v>
      </c>
      <c r="D6686" s="4">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4">
        <v>42721</v>
      </c>
      <c r="D6687" s="4">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4">
        <v>42721</v>
      </c>
      <c r="D6688" s="4">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4">
        <v>42504</v>
      </c>
      <c r="D6689" s="4">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4">
        <v>43169</v>
      </c>
      <c r="D6690" s="4">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4">
        <v>43436</v>
      </c>
      <c r="D6691" s="4">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4">
        <v>43312</v>
      </c>
      <c r="D6692" s="4">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4">
        <v>43312</v>
      </c>
      <c r="D6693" s="4">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4">
        <v>43323</v>
      </c>
      <c r="D6694" s="4">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4">
        <v>43373</v>
      </c>
      <c r="D6695" s="4">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4">
        <v>42973</v>
      </c>
      <c r="D6696" s="4">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4">
        <v>43071</v>
      </c>
      <c r="D6697" s="4">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4">
        <v>43071</v>
      </c>
      <c r="D6698" s="4">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4">
        <v>43071</v>
      </c>
      <c r="D6699" s="4">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4">
        <v>43302</v>
      </c>
      <c r="D6700" s="4">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4">
        <v>43302</v>
      </c>
      <c r="D6701" s="4">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4">
        <v>43302</v>
      </c>
      <c r="D6702" s="4">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4">
        <v>42510</v>
      </c>
      <c r="D6703" s="4">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4">
        <v>42510</v>
      </c>
      <c r="D6704" s="4">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4">
        <v>42544</v>
      </c>
      <c r="D6705" s="4">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4">
        <v>42544</v>
      </c>
      <c r="D6706" s="4">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4">
        <v>42544</v>
      </c>
      <c r="D6707" s="4">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4">
        <v>42988</v>
      </c>
      <c r="D6708" s="4">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4">
        <v>42107</v>
      </c>
      <c r="D6709" s="4">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4">
        <v>42688</v>
      </c>
      <c r="D6710" s="4">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4">
        <v>42688</v>
      </c>
      <c r="D6711" s="4">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4">
        <v>43078</v>
      </c>
      <c r="D6712" s="4">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4">
        <v>43330</v>
      </c>
      <c r="D6713" s="4">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4">
        <v>43448</v>
      </c>
      <c r="D6714" s="4">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4">
        <v>43448</v>
      </c>
      <c r="D6715" s="4">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4">
        <v>43448</v>
      </c>
      <c r="D6716" s="4">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4">
        <v>43448</v>
      </c>
      <c r="D6717" s="4">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4">
        <v>42833</v>
      </c>
      <c r="D6718" s="4">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4">
        <v>42833</v>
      </c>
      <c r="D6719" s="4">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4">
        <v>42833</v>
      </c>
      <c r="D6720" s="4">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4">
        <v>43085</v>
      </c>
      <c r="D6721" s="4">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4">
        <v>43362</v>
      </c>
      <c r="D6722" s="4">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4">
        <v>43362</v>
      </c>
      <c r="D6723" s="4">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4">
        <v>43362</v>
      </c>
      <c r="D6724" s="4">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4">
        <v>43347</v>
      </c>
      <c r="D6725" s="4">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4">
        <v>42990</v>
      </c>
      <c r="D6726" s="4">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4">
        <v>42990</v>
      </c>
      <c r="D6727" s="4">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4">
        <v>42990</v>
      </c>
      <c r="D6728" s="4">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4">
        <v>43322</v>
      </c>
      <c r="D6729" s="4">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4">
        <v>43043</v>
      </c>
      <c r="D6730" s="4">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4">
        <v>42539</v>
      </c>
      <c r="D6731" s="4">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4">
        <v>42539</v>
      </c>
      <c r="D6732" s="4">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4">
        <v>42539</v>
      </c>
      <c r="D6733" s="4">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4">
        <v>42189</v>
      </c>
      <c r="D6734" s="4">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4">
        <v>42189</v>
      </c>
      <c r="D6735" s="4">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4">
        <v>42724</v>
      </c>
      <c r="D6736" s="4">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4">
        <v>42835</v>
      </c>
      <c r="D6737" s="4">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4">
        <v>42835</v>
      </c>
      <c r="D6738" s="4">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4">
        <v>42835</v>
      </c>
      <c r="D6739" s="4">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4">
        <v>42835</v>
      </c>
      <c r="D6740" s="4">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4">
        <v>42150</v>
      </c>
      <c r="D6741" s="4">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4">
        <v>42150</v>
      </c>
      <c r="D6742" s="4">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4">
        <v>42150</v>
      </c>
      <c r="D6743" s="4">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4">
        <v>43287</v>
      </c>
      <c r="D6744" s="4">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4">
        <v>42416</v>
      </c>
      <c r="D6745" s="4">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4">
        <v>43267</v>
      </c>
      <c r="D6746" s="4">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4">
        <v>43267</v>
      </c>
      <c r="D6747" s="4">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4">
        <v>43417</v>
      </c>
      <c r="D6748" s="4">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4">
        <v>43445</v>
      </c>
      <c r="D6749" s="4">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4">
        <v>43445</v>
      </c>
      <c r="D6750" s="4">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4">
        <v>43445</v>
      </c>
      <c r="D6751" s="4">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4">
        <v>42914</v>
      </c>
      <c r="D6752" s="4">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4">
        <v>42914</v>
      </c>
      <c r="D6753" s="4">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4">
        <v>42914</v>
      </c>
      <c r="D6754" s="4">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4">
        <v>42914</v>
      </c>
      <c r="D6755" s="4">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4">
        <v>42914</v>
      </c>
      <c r="D6756" s="4">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4">
        <v>43358</v>
      </c>
      <c r="D6757" s="4">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4">
        <v>43358</v>
      </c>
      <c r="D6758" s="4">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4">
        <v>43358</v>
      </c>
      <c r="D6759" s="4">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4">
        <v>43358</v>
      </c>
      <c r="D6760" s="4">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4">
        <v>43436</v>
      </c>
      <c r="D6761" s="4">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4">
        <v>43277</v>
      </c>
      <c r="D6762" s="4">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4">
        <v>42940</v>
      </c>
      <c r="D6763" s="4">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4">
        <v>42980</v>
      </c>
      <c r="D6764" s="4">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4">
        <v>42980</v>
      </c>
      <c r="D6765" s="4">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4">
        <v>42980</v>
      </c>
      <c r="D6766" s="4">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4">
        <v>43210</v>
      </c>
      <c r="D6767" s="4">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4">
        <v>43210</v>
      </c>
      <c r="D6768" s="4">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4">
        <v>43210</v>
      </c>
      <c r="D6769" s="4">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4">
        <v>42228</v>
      </c>
      <c r="D6770" s="4">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4">
        <v>43362</v>
      </c>
      <c r="D6771" s="4">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4">
        <v>43443</v>
      </c>
      <c r="D6772" s="4">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4">
        <v>43443</v>
      </c>
      <c r="D6773" s="4">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4">
        <v>43043</v>
      </c>
      <c r="D6774" s="4">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4">
        <v>43043</v>
      </c>
      <c r="D6775" s="4">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4">
        <v>43043</v>
      </c>
      <c r="D6776" s="4">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4">
        <v>42458</v>
      </c>
      <c r="D6777" s="4">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4">
        <v>42983</v>
      </c>
      <c r="D6778" s="4">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4">
        <v>43128</v>
      </c>
      <c r="D6779" s="4">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4">
        <v>42981</v>
      </c>
      <c r="D6780" s="4">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4">
        <v>42981</v>
      </c>
      <c r="D6781" s="4">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4">
        <v>42981</v>
      </c>
      <c r="D6782" s="4">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4">
        <v>42981</v>
      </c>
      <c r="D6783" s="4">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4">
        <v>43306</v>
      </c>
      <c r="D6784" s="4">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4">
        <v>43306</v>
      </c>
      <c r="D6785" s="4">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4">
        <v>43306</v>
      </c>
      <c r="D6786" s="4">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4">
        <v>43306</v>
      </c>
      <c r="D6787" s="4">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4">
        <v>43306</v>
      </c>
      <c r="D6788" s="4">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4">
        <v>42626</v>
      </c>
      <c r="D6789" s="4">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4">
        <v>42626</v>
      </c>
      <c r="D6790" s="4">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4">
        <v>42620</v>
      </c>
      <c r="D6791" s="4">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4">
        <v>43055</v>
      </c>
      <c r="D6792" s="4">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4">
        <v>43049</v>
      </c>
      <c r="D6793" s="4">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4">
        <v>42231</v>
      </c>
      <c r="D6794" s="4">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4">
        <v>42690</v>
      </c>
      <c r="D6795" s="4">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4">
        <v>42690</v>
      </c>
      <c r="D6796" s="4">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4">
        <v>42690</v>
      </c>
      <c r="D6797" s="4">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4">
        <v>42607</v>
      </c>
      <c r="D6798" s="4">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4">
        <v>42607</v>
      </c>
      <c r="D6799" s="4">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4">
        <v>42607</v>
      </c>
      <c r="D6800" s="4">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4">
        <v>43094</v>
      </c>
      <c r="D6801" s="4">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4">
        <v>43094</v>
      </c>
      <c r="D6802" s="4">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4">
        <v>43094</v>
      </c>
      <c r="D6803" s="4">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4">
        <v>43094</v>
      </c>
      <c r="D6804" s="4">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4">
        <v>43094</v>
      </c>
      <c r="D6805" s="4">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4">
        <v>42282</v>
      </c>
      <c r="D6806" s="4">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4">
        <v>42330</v>
      </c>
      <c r="D6807" s="4">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4">
        <v>43459</v>
      </c>
      <c r="D6808" s="4">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4">
        <v>42460</v>
      </c>
      <c r="D6809" s="4">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4">
        <v>42460</v>
      </c>
      <c r="D6810" s="4">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4">
        <v>43357</v>
      </c>
      <c r="D6811" s="4">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4">
        <v>43357</v>
      </c>
      <c r="D6812" s="4">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4">
        <v>43357</v>
      </c>
      <c r="D6813" s="4">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4">
        <v>43357</v>
      </c>
      <c r="D6814" s="4">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4">
        <v>43357</v>
      </c>
      <c r="D6815" s="4">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4">
        <v>43357</v>
      </c>
      <c r="D6816" s="4">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4">
        <v>42172</v>
      </c>
      <c r="D6817" s="4">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4">
        <v>42172</v>
      </c>
      <c r="D6818" s="4">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4">
        <v>42172</v>
      </c>
      <c r="D6819" s="4">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4">
        <v>43462</v>
      </c>
      <c r="D6820" s="4">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4">
        <v>43462</v>
      </c>
      <c r="D6821" s="4">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4">
        <v>43462</v>
      </c>
      <c r="D6822" s="4">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4">
        <v>43462</v>
      </c>
      <c r="D6823" s="4">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4">
        <v>43406</v>
      </c>
      <c r="D6824" s="4">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4">
        <v>42576</v>
      </c>
      <c r="D6825" s="4">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4">
        <v>42576</v>
      </c>
      <c r="D6826" s="4">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4">
        <v>43010</v>
      </c>
      <c r="D6827" s="4">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4">
        <v>43010</v>
      </c>
      <c r="D6828" s="4">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4">
        <v>43010</v>
      </c>
      <c r="D6829" s="4">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4">
        <v>43010</v>
      </c>
      <c r="D6830" s="4">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4">
        <v>43010</v>
      </c>
      <c r="D6831" s="4">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4">
        <v>43093</v>
      </c>
      <c r="D6832" s="4">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4">
        <v>43302</v>
      </c>
      <c r="D6833" s="4">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4">
        <v>42653</v>
      </c>
      <c r="D6834" s="4">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4">
        <v>42986</v>
      </c>
      <c r="D6835" s="4">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4">
        <v>43059</v>
      </c>
      <c r="D6836" s="4">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4">
        <v>43388</v>
      </c>
      <c r="D6837" s="4">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4">
        <v>43388</v>
      </c>
      <c r="D6838" s="4">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4">
        <v>42557</v>
      </c>
      <c r="D6839" s="4">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4">
        <v>43136</v>
      </c>
      <c r="D6840" s="4">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4">
        <v>43136</v>
      </c>
      <c r="D6841" s="4">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4">
        <v>42710</v>
      </c>
      <c r="D6842" s="4">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4">
        <v>42990</v>
      </c>
      <c r="D6843" s="4">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4">
        <v>42990</v>
      </c>
      <c r="D6844" s="4">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4">
        <v>42990</v>
      </c>
      <c r="D6845" s="4">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4">
        <v>42990</v>
      </c>
      <c r="D6846" s="4">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4">
        <v>42191</v>
      </c>
      <c r="D6847" s="4">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4">
        <v>42864</v>
      </c>
      <c r="D6848" s="4">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4">
        <v>42934</v>
      </c>
      <c r="D6849" s="4">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4">
        <v>42904</v>
      </c>
      <c r="D6850" s="4">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4">
        <v>42114</v>
      </c>
      <c r="D6851" s="4">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4">
        <v>42743</v>
      </c>
      <c r="D6852" s="4">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4">
        <v>42743</v>
      </c>
      <c r="D6853" s="4">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4">
        <v>43457</v>
      </c>
      <c r="D6854" s="4">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4">
        <v>43457</v>
      </c>
      <c r="D6855" s="4">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4">
        <v>43457</v>
      </c>
      <c r="D6856" s="4">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4">
        <v>43457</v>
      </c>
      <c r="D6857" s="4">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4">
        <v>43457</v>
      </c>
      <c r="D6858" s="4">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4">
        <v>43207</v>
      </c>
      <c r="D6859" s="4">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4">
        <v>43207</v>
      </c>
      <c r="D6860" s="4">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4">
        <v>43207</v>
      </c>
      <c r="D6861" s="4">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4">
        <v>43207</v>
      </c>
      <c r="D6862" s="4">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4">
        <v>43207</v>
      </c>
      <c r="D6863" s="4">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4">
        <v>43207</v>
      </c>
      <c r="D6864" s="4">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4">
        <v>43435</v>
      </c>
      <c r="D6865" s="4">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4">
        <v>42968</v>
      </c>
      <c r="D6866" s="4">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4">
        <v>42968</v>
      </c>
      <c r="D6867" s="4">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4">
        <v>42968</v>
      </c>
      <c r="D6868" s="4">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4">
        <v>42968</v>
      </c>
      <c r="D6869" s="4">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4">
        <v>42968</v>
      </c>
      <c r="D6870" s="4">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4">
        <v>42968</v>
      </c>
      <c r="D6871" s="4">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4">
        <v>42968</v>
      </c>
      <c r="D6872" s="4">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4">
        <v>43074</v>
      </c>
      <c r="D6873" s="4">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4">
        <v>42720</v>
      </c>
      <c r="D6874" s="4">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4">
        <v>42294</v>
      </c>
      <c r="D6875" s="4">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4">
        <v>42294</v>
      </c>
      <c r="D6876" s="4">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4">
        <v>42983</v>
      </c>
      <c r="D6877" s="4">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4">
        <v>42983</v>
      </c>
      <c r="D6878" s="4">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4">
        <v>42658</v>
      </c>
      <c r="D6879" s="4">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4">
        <v>42658</v>
      </c>
      <c r="D6880" s="4">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4">
        <v>42705</v>
      </c>
      <c r="D6881" s="4">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4">
        <v>42705</v>
      </c>
      <c r="D6882" s="4">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4">
        <v>42705</v>
      </c>
      <c r="D6883" s="4">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4">
        <v>42705</v>
      </c>
      <c r="D6884" s="4">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4">
        <v>42705</v>
      </c>
      <c r="D6885" s="4">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4">
        <v>42521</v>
      </c>
      <c r="D6886" s="4">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4">
        <v>43353</v>
      </c>
      <c r="D6887" s="4">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4">
        <v>43353</v>
      </c>
      <c r="D6888" s="4">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4">
        <v>43215</v>
      </c>
      <c r="D6889" s="4">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4">
        <v>43215</v>
      </c>
      <c r="D6890" s="4">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4">
        <v>43361</v>
      </c>
      <c r="D6891" s="4">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4">
        <v>43361</v>
      </c>
      <c r="D6892" s="4">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4">
        <v>43361</v>
      </c>
      <c r="D6893" s="4">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4">
        <v>43361</v>
      </c>
      <c r="D6894" s="4">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4">
        <v>43361</v>
      </c>
      <c r="D6895" s="4">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4">
        <v>43361</v>
      </c>
      <c r="D6896" s="4">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4">
        <v>43361</v>
      </c>
      <c r="D6897" s="4">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4">
        <v>43361</v>
      </c>
      <c r="D6898" s="4">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4">
        <v>43330</v>
      </c>
      <c r="D6899" s="4">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4">
        <v>42514</v>
      </c>
      <c r="D6900" s="4">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4">
        <v>42514</v>
      </c>
      <c r="D6901" s="4">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4">
        <v>42620</v>
      </c>
      <c r="D6902" s="4">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4">
        <v>43305</v>
      </c>
      <c r="D6903" s="4">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4">
        <v>43345</v>
      </c>
      <c r="D6904" s="4">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4">
        <v>43345</v>
      </c>
      <c r="D6905" s="4">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4">
        <v>43345</v>
      </c>
      <c r="D6906" s="4">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4">
        <v>43440</v>
      </c>
      <c r="D6907" s="4">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4">
        <v>43240</v>
      </c>
      <c r="D6908" s="4">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4">
        <v>43005</v>
      </c>
      <c r="D6909" s="4">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4">
        <v>43444</v>
      </c>
      <c r="D6910" s="4">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4">
        <v>42260</v>
      </c>
      <c r="D6911" s="4">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4">
        <v>43310</v>
      </c>
      <c r="D6912" s="4">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4">
        <v>43313</v>
      </c>
      <c r="D6913" s="4">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4">
        <v>43222</v>
      </c>
      <c r="D6914" s="4">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4">
        <v>42533</v>
      </c>
      <c r="D6915" s="4">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4">
        <v>42360</v>
      </c>
      <c r="D6916" s="4">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4">
        <v>42360</v>
      </c>
      <c r="D6917" s="4">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4">
        <v>42360</v>
      </c>
      <c r="D6918" s="4">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4">
        <v>42354</v>
      </c>
      <c r="D6919" s="4">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4">
        <v>42841</v>
      </c>
      <c r="D6920" s="4">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4">
        <v>42511</v>
      </c>
      <c r="D6921" s="4">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4">
        <v>43157</v>
      </c>
      <c r="D6922" s="4">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4">
        <v>43194</v>
      </c>
      <c r="D6923" s="4">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4">
        <v>42445</v>
      </c>
      <c r="D6924" s="4">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4">
        <v>42445</v>
      </c>
      <c r="D6925" s="4">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4">
        <v>42704</v>
      </c>
      <c r="D6926" s="4">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4">
        <v>42704</v>
      </c>
      <c r="D6927" s="4">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4">
        <v>42944</v>
      </c>
      <c r="D6928" s="4">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4">
        <v>42909</v>
      </c>
      <c r="D6929" s="4">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4">
        <v>42909</v>
      </c>
      <c r="D6930" s="4">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4">
        <v>42909</v>
      </c>
      <c r="D6931" s="4">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4">
        <v>42909</v>
      </c>
      <c r="D6932" s="4">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4">
        <v>42199</v>
      </c>
      <c r="D6933" s="4">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4">
        <v>42199</v>
      </c>
      <c r="D6934" s="4">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4">
        <v>42199</v>
      </c>
      <c r="D6935" s="4">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4">
        <v>42199</v>
      </c>
      <c r="D6936" s="4">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4">
        <v>43434</v>
      </c>
      <c r="D6937" s="4">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4">
        <v>42980</v>
      </c>
      <c r="D6938" s="4">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4">
        <v>42170</v>
      </c>
      <c r="D6939" s="4">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4">
        <v>43044</v>
      </c>
      <c r="D6940" s="4">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4">
        <v>43277</v>
      </c>
      <c r="D6941" s="4">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4">
        <v>43277</v>
      </c>
      <c r="D6942" s="4">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4">
        <v>43277</v>
      </c>
      <c r="D6943" s="4">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4">
        <v>43277</v>
      </c>
      <c r="D6944" s="4">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4">
        <v>42576</v>
      </c>
      <c r="D6945" s="4">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4">
        <v>42270</v>
      </c>
      <c r="D6946" s="4">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4">
        <v>43008</v>
      </c>
      <c r="D6947" s="4">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4">
        <v>42683</v>
      </c>
      <c r="D6948" s="4">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4">
        <v>42485</v>
      </c>
      <c r="D6949" s="4">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4">
        <v>42485</v>
      </c>
      <c r="D6950" s="4">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4">
        <v>43423</v>
      </c>
      <c r="D6951" s="4">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4">
        <v>43423</v>
      </c>
      <c r="D6952" s="4">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4">
        <v>42694</v>
      </c>
      <c r="D6953" s="4">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4">
        <v>42645</v>
      </c>
      <c r="D6954" s="4">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4">
        <v>42645</v>
      </c>
      <c r="D6955" s="4">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4">
        <v>42645</v>
      </c>
      <c r="D6956" s="4">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4">
        <v>42485</v>
      </c>
      <c r="D6957" s="4">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4">
        <v>42930</v>
      </c>
      <c r="D6958" s="4">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4">
        <v>42930</v>
      </c>
      <c r="D6959" s="4">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4">
        <v>42640</v>
      </c>
      <c r="D6960" s="4">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4">
        <v>42640</v>
      </c>
      <c r="D6961" s="4">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4">
        <v>42640</v>
      </c>
      <c r="D6962" s="4">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4">
        <v>43414</v>
      </c>
      <c r="D6963" s="4">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4">
        <v>42932</v>
      </c>
      <c r="D6964" s="4">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4">
        <v>42932</v>
      </c>
      <c r="D6965" s="4">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4">
        <v>42932</v>
      </c>
      <c r="D6966" s="4">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4">
        <v>42932</v>
      </c>
      <c r="D6967" s="4">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4">
        <v>42932</v>
      </c>
      <c r="D6968" s="4">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4">
        <v>42932</v>
      </c>
      <c r="D6969" s="4">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4">
        <v>42659</v>
      </c>
      <c r="D6970" s="4">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4">
        <v>42745</v>
      </c>
      <c r="D6971" s="4">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4">
        <v>43362</v>
      </c>
      <c r="D6972" s="4">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4">
        <v>43362</v>
      </c>
      <c r="D6973" s="4">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4">
        <v>43362</v>
      </c>
      <c r="D6974" s="4">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4">
        <v>43362</v>
      </c>
      <c r="D6975" s="4">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4">
        <v>43358</v>
      </c>
      <c r="D6976" s="4">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4">
        <v>42549</v>
      </c>
      <c r="D6977" s="4">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4">
        <v>42549</v>
      </c>
      <c r="D6978" s="4">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4">
        <v>43064</v>
      </c>
      <c r="D6979" s="4">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4">
        <v>43429</v>
      </c>
      <c r="D6980" s="4">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4">
        <v>43114</v>
      </c>
      <c r="D6981" s="4">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4">
        <v>42315</v>
      </c>
      <c r="D6982" s="4">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4">
        <v>42315</v>
      </c>
      <c r="D6983" s="4">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4">
        <v>42979</v>
      </c>
      <c r="D6984" s="4">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4">
        <v>42979</v>
      </c>
      <c r="D6985" s="4">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4">
        <v>42979</v>
      </c>
      <c r="D6986" s="4">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4">
        <v>42979</v>
      </c>
      <c r="D6987" s="4">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4">
        <v>42979</v>
      </c>
      <c r="D6988" s="4">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4">
        <v>42979</v>
      </c>
      <c r="D6989" s="4">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4">
        <v>43415</v>
      </c>
      <c r="D6990" s="4">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4">
        <v>43445</v>
      </c>
      <c r="D6991" s="4">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4">
        <v>42682</v>
      </c>
      <c r="D6992" s="4">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4">
        <v>42682</v>
      </c>
      <c r="D6993" s="4">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4">
        <v>42682</v>
      </c>
      <c r="D6994" s="4">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4">
        <v>42682</v>
      </c>
      <c r="D6995" s="4">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4">
        <v>42682</v>
      </c>
      <c r="D6996" s="4">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4">
        <v>42693</v>
      </c>
      <c r="D6997" s="4">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4">
        <v>43457</v>
      </c>
      <c r="D6998" s="4">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4">
        <v>43457</v>
      </c>
      <c r="D6999" s="4">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4">
        <v>42994</v>
      </c>
      <c r="D7000" s="4">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4">
        <v>43246</v>
      </c>
      <c r="D7001" s="4">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4">
        <v>43246</v>
      </c>
      <c r="D7002" s="4">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4">
        <v>42459</v>
      </c>
      <c r="D7003" s="4">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4">
        <v>42235</v>
      </c>
      <c r="D7004" s="4">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4">
        <v>42235</v>
      </c>
      <c r="D7005" s="4">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4">
        <v>42361</v>
      </c>
      <c r="D7006" s="4">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4">
        <v>42675</v>
      </c>
      <c r="D7007" s="4">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4">
        <v>42353</v>
      </c>
      <c r="D7008" s="4">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4">
        <v>42603</v>
      </c>
      <c r="D7009" s="4">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4">
        <v>42603</v>
      </c>
      <c r="D7010" s="4">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4">
        <v>42603</v>
      </c>
      <c r="D7011" s="4">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4">
        <v>42147</v>
      </c>
      <c r="D7012" s="4">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4">
        <v>42147</v>
      </c>
      <c r="D7013" s="4">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4">
        <v>42147</v>
      </c>
      <c r="D7014" s="4">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4">
        <v>43443</v>
      </c>
      <c r="D7015" s="4">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4">
        <v>42074</v>
      </c>
      <c r="D7016" s="4">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4">
        <v>42074</v>
      </c>
      <c r="D7017" s="4">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4">
        <v>42074</v>
      </c>
      <c r="D7018" s="4">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4">
        <v>42074</v>
      </c>
      <c r="D7019" s="4">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4">
        <v>42909</v>
      </c>
      <c r="D7020" s="4">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4">
        <v>42239</v>
      </c>
      <c r="D7021" s="4">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4">
        <v>42239</v>
      </c>
      <c r="D7022" s="4">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4">
        <v>42239</v>
      </c>
      <c r="D7023" s="4">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4">
        <v>42239</v>
      </c>
      <c r="D7024" s="4">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4">
        <v>42239</v>
      </c>
      <c r="D7025" s="4">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4">
        <v>42239</v>
      </c>
      <c r="D7026" s="4">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4">
        <v>43137</v>
      </c>
      <c r="D7027" s="4">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4">
        <v>43137</v>
      </c>
      <c r="D7028" s="4">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4">
        <v>43129</v>
      </c>
      <c r="D7029" s="4">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4">
        <v>43089</v>
      </c>
      <c r="D7030" s="4">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4">
        <v>43050</v>
      </c>
      <c r="D7031" s="4">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4">
        <v>43050</v>
      </c>
      <c r="D7032" s="4">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4">
        <v>43050</v>
      </c>
      <c r="D7033" s="4">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4">
        <v>43050</v>
      </c>
      <c r="D7034" s="4">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4">
        <v>43050</v>
      </c>
      <c r="D7035" s="4">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4">
        <v>43050</v>
      </c>
      <c r="D7036" s="4">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4">
        <v>43413</v>
      </c>
      <c r="D7037" s="4">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4">
        <v>42126</v>
      </c>
      <c r="D7038" s="4">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4">
        <v>43365</v>
      </c>
      <c r="D7039" s="4">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4">
        <v>43365</v>
      </c>
      <c r="D7040" s="4">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4">
        <v>43451</v>
      </c>
      <c r="D7041" s="4">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4">
        <v>43451</v>
      </c>
      <c r="D7042" s="4">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4">
        <v>43451</v>
      </c>
      <c r="D7043" s="4">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4">
        <v>43299</v>
      </c>
      <c r="D7044" s="4">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4">
        <v>43299</v>
      </c>
      <c r="D7045" s="4">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4">
        <v>43299</v>
      </c>
      <c r="D7046" s="4">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4">
        <v>43042</v>
      </c>
      <c r="D7047" s="4">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4">
        <v>42102</v>
      </c>
      <c r="D7048" s="4">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4">
        <v>42102</v>
      </c>
      <c r="D7049" s="4">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4">
        <v>42961</v>
      </c>
      <c r="D7050" s="4">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4">
        <v>42272</v>
      </c>
      <c r="D7051" s="4">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4">
        <v>43080</v>
      </c>
      <c r="D7052" s="4">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4">
        <v>43080</v>
      </c>
      <c r="D7053" s="4">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4">
        <v>43080</v>
      </c>
      <c r="D7054" s="4">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4">
        <v>43080</v>
      </c>
      <c r="D7055" s="4">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4">
        <v>43080</v>
      </c>
      <c r="D7056" s="4">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4">
        <v>43080</v>
      </c>
      <c r="D7057" s="4">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4">
        <v>43080</v>
      </c>
      <c r="D7058" s="4">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4">
        <v>43080</v>
      </c>
      <c r="D7059" s="4">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4">
        <v>43080</v>
      </c>
      <c r="D7060" s="4">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4">
        <v>43080</v>
      </c>
      <c r="D7061" s="4">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4">
        <v>43080</v>
      </c>
      <c r="D7062" s="4">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4">
        <v>42403</v>
      </c>
      <c r="D7063" s="4">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4">
        <v>43098</v>
      </c>
      <c r="D7064" s="4">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4">
        <v>43343</v>
      </c>
      <c r="D7065" s="4">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4">
        <v>43135</v>
      </c>
      <c r="D7066" s="4">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4">
        <v>42344</v>
      </c>
      <c r="D7067" s="4">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4">
        <v>42885</v>
      </c>
      <c r="D7068" s="4">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4">
        <v>42876</v>
      </c>
      <c r="D7069" s="4">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4">
        <v>42876</v>
      </c>
      <c r="D7070" s="4">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4">
        <v>42225</v>
      </c>
      <c r="D7071" s="4">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4">
        <v>42983</v>
      </c>
      <c r="D7072" s="4">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4">
        <v>42939</v>
      </c>
      <c r="D7073" s="4">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4">
        <v>42939</v>
      </c>
      <c r="D7074" s="4">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4">
        <v>42939</v>
      </c>
      <c r="D7075" s="4">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4">
        <v>42939</v>
      </c>
      <c r="D7076" s="4">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4">
        <v>42939</v>
      </c>
      <c r="D7077" s="4">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4">
        <v>42867</v>
      </c>
      <c r="D7078" s="4">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4">
        <v>42980</v>
      </c>
      <c r="D7079" s="4">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4">
        <v>42980</v>
      </c>
      <c r="D7080" s="4">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4">
        <v>42980</v>
      </c>
      <c r="D7081" s="4">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4">
        <v>42980</v>
      </c>
      <c r="D7082" s="4">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4">
        <v>42980</v>
      </c>
      <c r="D7083" s="4">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4">
        <v>42980</v>
      </c>
      <c r="D7084" s="4">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4">
        <v>43302</v>
      </c>
      <c r="D7085" s="4">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4">
        <v>43302</v>
      </c>
      <c r="D7086" s="4">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4">
        <v>43368</v>
      </c>
      <c r="D7087" s="4">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4">
        <v>43368</v>
      </c>
      <c r="D7088" s="4">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4">
        <v>43315</v>
      </c>
      <c r="D7089" s="4">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4">
        <v>42668</v>
      </c>
      <c r="D7090" s="4">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4">
        <v>43266</v>
      </c>
      <c r="D7091" s="4">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4">
        <v>42378</v>
      </c>
      <c r="D7092" s="4">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4">
        <v>42378</v>
      </c>
      <c r="D7093" s="4">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4">
        <v>42378</v>
      </c>
      <c r="D7094" s="4">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4">
        <v>42378</v>
      </c>
      <c r="D7095" s="4">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4">
        <v>42409</v>
      </c>
      <c r="D7096" s="4">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4">
        <v>42966</v>
      </c>
      <c r="D7097" s="4">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4">
        <v>42966</v>
      </c>
      <c r="D7098" s="4">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4">
        <v>42966</v>
      </c>
      <c r="D7099" s="4">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4">
        <v>43410</v>
      </c>
      <c r="D7100" s="4">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4">
        <v>42730</v>
      </c>
      <c r="D7101" s="4">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4">
        <v>42331</v>
      </c>
      <c r="D7102" s="4">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4">
        <v>42948</v>
      </c>
      <c r="D7103" s="4">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4">
        <v>42268</v>
      </c>
      <c r="D7104" s="4">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4">
        <v>43347</v>
      </c>
      <c r="D7105" s="4">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4">
        <v>43270</v>
      </c>
      <c r="D7106" s="4">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4">
        <v>43270</v>
      </c>
      <c r="D7107" s="4">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4">
        <v>43270</v>
      </c>
      <c r="D7108" s="4">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4">
        <v>42844</v>
      </c>
      <c r="D7109" s="4">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4">
        <v>42844</v>
      </c>
      <c r="D7110" s="4">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4">
        <v>42844</v>
      </c>
      <c r="D7111" s="4">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4">
        <v>42844</v>
      </c>
      <c r="D7112" s="4">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4">
        <v>42844</v>
      </c>
      <c r="D7113" s="4">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4">
        <v>42844</v>
      </c>
      <c r="D7114" s="4">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4">
        <v>42844</v>
      </c>
      <c r="D7115" s="4">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4">
        <v>42860</v>
      </c>
      <c r="D7116" s="4">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4">
        <v>42860</v>
      </c>
      <c r="D7117" s="4">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4">
        <v>42295</v>
      </c>
      <c r="D7118" s="4">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4">
        <v>42295</v>
      </c>
      <c r="D7119" s="4">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4">
        <v>43144</v>
      </c>
      <c r="D7120" s="4">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4">
        <v>43421</v>
      </c>
      <c r="D7121" s="4">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4">
        <v>42024</v>
      </c>
      <c r="D7122" s="4">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4">
        <v>43435</v>
      </c>
      <c r="D7123" s="4">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4">
        <v>43435</v>
      </c>
      <c r="D7124" s="4">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4">
        <v>42591</v>
      </c>
      <c r="D7125" s="4">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4">
        <v>42591</v>
      </c>
      <c r="D7126" s="4">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4">
        <v>43005</v>
      </c>
      <c r="D7127" s="4">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4">
        <v>43005</v>
      </c>
      <c r="D7128" s="4">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4">
        <v>43053</v>
      </c>
      <c r="D7129" s="4">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4">
        <v>43053</v>
      </c>
      <c r="D7130" s="4">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4">
        <v>42841</v>
      </c>
      <c r="D7131" s="4">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4">
        <v>42841</v>
      </c>
      <c r="D7132" s="4">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4">
        <v>43430</v>
      </c>
      <c r="D7133" s="4">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4">
        <v>43430</v>
      </c>
      <c r="D7134" s="4">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4">
        <v>43430</v>
      </c>
      <c r="D7135" s="4">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4">
        <v>43430</v>
      </c>
      <c r="D7136" s="4">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4">
        <v>43430</v>
      </c>
      <c r="D7137" s="4">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4">
        <v>42694</v>
      </c>
      <c r="D7138" s="4">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4">
        <v>42694</v>
      </c>
      <c r="D7139" s="4">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4">
        <v>42694</v>
      </c>
      <c r="D7140" s="4">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4">
        <v>42694</v>
      </c>
      <c r="D7141" s="4">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4">
        <v>43350</v>
      </c>
      <c r="D7142" s="4">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4">
        <v>43350</v>
      </c>
      <c r="D7143" s="4">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4">
        <v>42332</v>
      </c>
      <c r="D7144" s="4">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4">
        <v>43170</v>
      </c>
      <c r="D7145" s="4">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4">
        <v>43170</v>
      </c>
      <c r="D7146" s="4">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4">
        <v>43170</v>
      </c>
      <c r="D7147" s="4">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4">
        <v>43170</v>
      </c>
      <c r="D7148" s="4">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4">
        <v>42898</v>
      </c>
      <c r="D7149" s="4">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4">
        <v>42898</v>
      </c>
      <c r="D7150" s="4">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4">
        <v>42547</v>
      </c>
      <c r="D7151" s="4">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4">
        <v>43456</v>
      </c>
      <c r="D7152" s="4">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4">
        <v>43456</v>
      </c>
      <c r="D7153" s="4">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4">
        <v>42286</v>
      </c>
      <c r="D7154" s="4">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4">
        <v>42714</v>
      </c>
      <c r="D7155" s="4">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4">
        <v>42729</v>
      </c>
      <c r="D7156" s="4">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4">
        <v>42729</v>
      </c>
      <c r="D7157" s="4">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4">
        <v>43219</v>
      </c>
      <c r="D7158" s="4">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4">
        <v>42822</v>
      </c>
      <c r="D7159" s="4">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4">
        <v>42822</v>
      </c>
      <c r="D7160" s="4">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4">
        <v>42503</v>
      </c>
      <c r="D7161" s="4">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4">
        <v>42503</v>
      </c>
      <c r="D7162" s="4">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4">
        <v>42189</v>
      </c>
      <c r="D7163" s="4">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4">
        <v>42189</v>
      </c>
      <c r="D7164" s="4">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4">
        <v>42116</v>
      </c>
      <c r="D7165" s="4">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4">
        <v>42116</v>
      </c>
      <c r="D7166" s="4">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4">
        <v>42997</v>
      </c>
      <c r="D7167" s="4">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4">
        <v>42207</v>
      </c>
      <c r="D7168" s="4">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4">
        <v>42207</v>
      </c>
      <c r="D7169" s="4">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4">
        <v>42207</v>
      </c>
      <c r="D7170" s="4">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4">
        <v>42207</v>
      </c>
      <c r="D7171" s="4">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4">
        <v>43381</v>
      </c>
      <c r="D7172" s="4">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4">
        <v>43215</v>
      </c>
      <c r="D7173" s="4">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4">
        <v>43185</v>
      </c>
      <c r="D7174" s="4">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4">
        <v>43185</v>
      </c>
      <c r="D7175" s="4">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4">
        <v>43185</v>
      </c>
      <c r="D7176" s="4">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4">
        <v>43185</v>
      </c>
      <c r="D7177" s="4">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4">
        <v>43185</v>
      </c>
      <c r="D7178" s="4">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4">
        <v>43224</v>
      </c>
      <c r="D7179" s="4">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4">
        <v>43224</v>
      </c>
      <c r="D7180" s="4">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4">
        <v>43053</v>
      </c>
      <c r="D7181" s="4">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4">
        <v>42010</v>
      </c>
      <c r="D7182" s="4">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4">
        <v>43096</v>
      </c>
      <c r="D7183" s="4">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4">
        <v>43220</v>
      </c>
      <c r="D7184" s="4">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4">
        <v>43211</v>
      </c>
      <c r="D7185" s="4">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4">
        <v>43329</v>
      </c>
      <c r="D7186" s="4">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4">
        <v>43329</v>
      </c>
      <c r="D7187" s="4">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4">
        <v>43329</v>
      </c>
      <c r="D7188" s="4">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4">
        <v>43329</v>
      </c>
      <c r="D7189" s="4">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4">
        <v>43329</v>
      </c>
      <c r="D7190" s="4">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4">
        <v>43051</v>
      </c>
      <c r="D7191" s="4">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4">
        <v>43051</v>
      </c>
      <c r="D7192" s="4">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4">
        <v>43009</v>
      </c>
      <c r="D7193" s="4">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4">
        <v>43009</v>
      </c>
      <c r="D7194" s="4">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4">
        <v>42778</v>
      </c>
      <c r="D7195" s="4">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4">
        <v>42778</v>
      </c>
      <c r="D7196" s="4">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4">
        <v>43052</v>
      </c>
      <c r="D7197" s="4">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4">
        <v>42120</v>
      </c>
      <c r="D7198" s="4">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4">
        <v>42120</v>
      </c>
      <c r="D7199" s="4">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4">
        <v>42593</v>
      </c>
      <c r="D7200" s="4">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4">
        <v>42593</v>
      </c>
      <c r="D7201" s="4">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4">
        <v>43066</v>
      </c>
      <c r="D7202" s="4">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4">
        <v>43066</v>
      </c>
      <c r="D7203" s="4">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4">
        <v>43036</v>
      </c>
      <c r="D7204" s="4">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4">
        <v>42367</v>
      </c>
      <c r="D7205" s="4">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4">
        <v>42623</v>
      </c>
      <c r="D7206" s="4">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4">
        <v>43375</v>
      </c>
      <c r="D7207" s="4">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4">
        <v>43375</v>
      </c>
      <c r="D7208" s="4">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4">
        <v>42989</v>
      </c>
      <c r="D7209" s="4">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4">
        <v>42989</v>
      </c>
      <c r="D7210" s="4">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4">
        <v>42989</v>
      </c>
      <c r="D7211" s="4">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4">
        <v>42888</v>
      </c>
      <c r="D7212" s="4">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4">
        <v>42888</v>
      </c>
      <c r="D7213" s="4">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4">
        <v>42888</v>
      </c>
      <c r="D7214" s="4">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4">
        <v>43388</v>
      </c>
      <c r="D7215" s="4">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4">
        <v>42640</v>
      </c>
      <c r="D7216" s="4">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4">
        <v>42640</v>
      </c>
      <c r="D7217" s="4">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4">
        <v>42493</v>
      </c>
      <c r="D7218" s="4">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4">
        <v>42493</v>
      </c>
      <c r="D7219" s="4">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4">
        <v>42493</v>
      </c>
      <c r="D7220" s="4">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4">
        <v>42493</v>
      </c>
      <c r="D7221" s="4">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4">
        <v>43109</v>
      </c>
      <c r="D7222" s="4">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4">
        <v>43127</v>
      </c>
      <c r="D7223" s="4">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4">
        <v>43345</v>
      </c>
      <c r="D7224" s="4">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4">
        <v>42930</v>
      </c>
      <c r="D7225" s="4">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4">
        <v>42930</v>
      </c>
      <c r="D7226" s="4">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4">
        <v>42930</v>
      </c>
      <c r="D7227" s="4">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4">
        <v>43155</v>
      </c>
      <c r="D7228" s="4">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4">
        <v>43155</v>
      </c>
      <c r="D7229" s="4">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4">
        <v>42205</v>
      </c>
      <c r="D7230" s="4">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4">
        <v>42205</v>
      </c>
      <c r="D7231" s="4">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4">
        <v>43172</v>
      </c>
      <c r="D7232" s="4">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4">
        <v>43172</v>
      </c>
      <c r="D7233" s="4">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4">
        <v>43172</v>
      </c>
      <c r="D7234" s="4">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4">
        <v>42802</v>
      </c>
      <c r="D7235" s="4">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4">
        <v>42802</v>
      </c>
      <c r="D7236" s="4">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4">
        <v>42802</v>
      </c>
      <c r="D7237" s="4">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4">
        <v>42345</v>
      </c>
      <c r="D7238" s="4">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4">
        <v>42926</v>
      </c>
      <c r="D7239" s="4">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4">
        <v>43093</v>
      </c>
      <c r="D7240" s="4">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4">
        <v>43093</v>
      </c>
      <c r="D7241" s="4">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4">
        <v>43213</v>
      </c>
      <c r="D7242" s="4">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4">
        <v>43213</v>
      </c>
      <c r="D7243" s="4">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4">
        <v>43213</v>
      </c>
      <c r="D7244" s="4">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4">
        <v>43329</v>
      </c>
      <c r="D7245" s="4">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4">
        <v>43242</v>
      </c>
      <c r="D7246" s="4">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4">
        <v>43140</v>
      </c>
      <c r="D7247" s="4">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4">
        <v>42066</v>
      </c>
      <c r="D7248" s="4">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4">
        <v>42066</v>
      </c>
      <c r="D7249" s="4">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4">
        <v>42066</v>
      </c>
      <c r="D7250" s="4">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4">
        <v>42525</v>
      </c>
      <c r="D7251" s="4">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4">
        <v>42525</v>
      </c>
      <c r="D7252" s="4">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4">
        <v>42974</v>
      </c>
      <c r="D7253" s="4">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4">
        <v>42990</v>
      </c>
      <c r="D7254" s="4">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4">
        <v>42885</v>
      </c>
      <c r="D7255" s="4">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4">
        <v>42885</v>
      </c>
      <c r="D7256" s="4">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4">
        <v>42885</v>
      </c>
      <c r="D7257" s="4">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4">
        <v>42885</v>
      </c>
      <c r="D7258" s="4">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4">
        <v>42885</v>
      </c>
      <c r="D7259" s="4">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4">
        <v>42885</v>
      </c>
      <c r="D7260" s="4">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4">
        <v>42885</v>
      </c>
      <c r="D7261" s="4">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4">
        <v>42885</v>
      </c>
      <c r="D7262" s="4">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4">
        <v>43261</v>
      </c>
      <c r="D7263" s="4">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4">
        <v>43395</v>
      </c>
      <c r="D7264" s="4">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4">
        <v>43395</v>
      </c>
      <c r="D7265" s="4">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4">
        <v>43264</v>
      </c>
      <c r="D7266" s="4">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4">
        <v>42331</v>
      </c>
      <c r="D7267" s="4">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4">
        <v>43328</v>
      </c>
      <c r="D7268" s="4">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4">
        <v>43328</v>
      </c>
      <c r="D7269" s="4">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4">
        <v>42749</v>
      </c>
      <c r="D7270" s="4">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4">
        <v>42749</v>
      </c>
      <c r="D7271" s="4">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4">
        <v>42994</v>
      </c>
      <c r="D7272" s="4">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4">
        <v>42994</v>
      </c>
      <c r="D7273" s="4">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4">
        <v>43018</v>
      </c>
      <c r="D7274" s="4">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4">
        <v>43018</v>
      </c>
      <c r="D7275" s="4">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4">
        <v>42687</v>
      </c>
      <c r="D7276" s="4">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4">
        <v>42687</v>
      </c>
      <c r="D7277" s="4">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4">
        <v>42310</v>
      </c>
      <c r="D7278" s="4">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4">
        <v>42935</v>
      </c>
      <c r="D7279" s="4">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4">
        <v>42935</v>
      </c>
      <c r="D7280" s="4">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4">
        <v>42869</v>
      </c>
      <c r="D7281" s="4">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4">
        <v>42421</v>
      </c>
      <c r="D7282" s="4">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4">
        <v>43389</v>
      </c>
      <c r="D7283" s="4">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4">
        <v>43273</v>
      </c>
      <c r="D7284" s="4">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4">
        <v>43352</v>
      </c>
      <c r="D7285" s="4">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4">
        <v>43352</v>
      </c>
      <c r="D7286" s="4">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4">
        <v>43387</v>
      </c>
      <c r="D7287" s="4">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4">
        <v>42906</v>
      </c>
      <c r="D7288" s="4">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4">
        <v>42906</v>
      </c>
      <c r="D7289" s="4">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4">
        <v>42249</v>
      </c>
      <c r="D7290" s="4">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4">
        <v>42765</v>
      </c>
      <c r="D7291" s="4">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4">
        <v>42765</v>
      </c>
      <c r="D7292" s="4">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4">
        <v>42765</v>
      </c>
      <c r="D7293" s="4">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4">
        <v>43438</v>
      </c>
      <c r="D7294" s="4">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4">
        <v>42758</v>
      </c>
      <c r="D7295" s="4">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4">
        <v>42516</v>
      </c>
      <c r="D7296" s="4">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4">
        <v>42128</v>
      </c>
      <c r="D7297" s="4">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4">
        <v>42128</v>
      </c>
      <c r="D7298" s="4">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4">
        <v>42410</v>
      </c>
      <c r="D7299" s="4">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4">
        <v>42326</v>
      </c>
      <c r="D7300" s="4">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4">
        <v>42326</v>
      </c>
      <c r="D7301" s="4">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4">
        <v>42326</v>
      </c>
      <c r="D7302" s="4">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4">
        <v>42326</v>
      </c>
      <c r="D7303" s="4">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4">
        <v>42326</v>
      </c>
      <c r="D7304" s="4">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4">
        <v>43347</v>
      </c>
      <c r="D7305" s="4">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4">
        <v>43347</v>
      </c>
      <c r="D7306" s="4">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4">
        <v>42092</v>
      </c>
      <c r="D7307" s="4">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4">
        <v>43044</v>
      </c>
      <c r="D7308" s="4">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4">
        <v>43044</v>
      </c>
      <c r="D7309" s="4">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4">
        <v>43044</v>
      </c>
      <c r="D7310" s="4">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4">
        <v>43261</v>
      </c>
      <c r="D7311" s="4">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4">
        <v>42592</v>
      </c>
      <c r="D7312" s="4">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4">
        <v>42652</v>
      </c>
      <c r="D7313" s="4">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4">
        <v>42652</v>
      </c>
      <c r="D7314" s="4">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4">
        <v>42652</v>
      </c>
      <c r="D7315" s="4">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4">
        <v>42883</v>
      </c>
      <c r="D7316" s="4">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4">
        <v>43231</v>
      </c>
      <c r="D7317" s="4">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4">
        <v>43024</v>
      </c>
      <c r="D7318" s="4">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4">
        <v>43421</v>
      </c>
      <c r="D7319" s="4">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4">
        <v>43421</v>
      </c>
      <c r="D7320" s="4">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4">
        <v>43430</v>
      </c>
      <c r="D7321" s="4">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4">
        <v>43430</v>
      </c>
      <c r="D7322" s="4">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4">
        <v>43346</v>
      </c>
      <c r="D7323" s="4">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4">
        <v>43346</v>
      </c>
      <c r="D7324" s="4">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4">
        <v>43439</v>
      </c>
      <c r="D7325" s="4">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4">
        <v>43439</v>
      </c>
      <c r="D7326" s="4">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4">
        <v>43414</v>
      </c>
      <c r="D7327" s="4">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4">
        <v>43414</v>
      </c>
      <c r="D7328" s="4">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4">
        <v>42081</v>
      </c>
      <c r="D7329" s="4">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4">
        <v>42081</v>
      </c>
      <c r="D7330" s="4">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4">
        <v>42081</v>
      </c>
      <c r="D7331" s="4">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4">
        <v>43051</v>
      </c>
      <c r="D7332" s="4">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4">
        <v>43399</v>
      </c>
      <c r="D7333" s="4">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4">
        <v>43399</v>
      </c>
      <c r="D7334" s="4">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4">
        <v>42471</v>
      </c>
      <c r="D7335" s="4">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4">
        <v>42471</v>
      </c>
      <c r="D7336" s="4">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4">
        <v>42729</v>
      </c>
      <c r="D7337" s="4">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4">
        <v>42729</v>
      </c>
      <c r="D7338" s="4">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4">
        <v>43364</v>
      </c>
      <c r="D7339" s="4">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4">
        <v>42358</v>
      </c>
      <c r="D7340" s="4">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4">
        <v>42569</v>
      </c>
      <c r="D7341" s="4">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4">
        <v>42211</v>
      </c>
      <c r="D7342" s="4">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4">
        <v>42211</v>
      </c>
      <c r="D7343" s="4">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4">
        <v>42211</v>
      </c>
      <c r="D7344" s="4">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4">
        <v>42364</v>
      </c>
      <c r="D7345" s="4">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4">
        <v>43445</v>
      </c>
      <c r="D7346" s="4">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4">
        <v>43445</v>
      </c>
      <c r="D7347" s="4">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4">
        <v>43445</v>
      </c>
      <c r="D7348" s="4">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4">
        <v>43445</v>
      </c>
      <c r="D7349" s="4">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4">
        <v>42066</v>
      </c>
      <c r="D7350" s="4">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4">
        <v>43394</v>
      </c>
      <c r="D7351" s="4">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4">
        <v>43394</v>
      </c>
      <c r="D7352" s="4">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4">
        <v>43414</v>
      </c>
      <c r="D7353" s="4">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4">
        <v>43175</v>
      </c>
      <c r="D7354" s="4">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4">
        <v>43000</v>
      </c>
      <c r="D7355" s="4">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4">
        <v>43137</v>
      </c>
      <c r="D7356" s="4">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4">
        <v>42735</v>
      </c>
      <c r="D7357" s="4">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4">
        <v>43017</v>
      </c>
      <c r="D7358" s="4">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4">
        <v>43017</v>
      </c>
      <c r="D7359" s="4">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4">
        <v>42368</v>
      </c>
      <c r="D7360" s="4">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4">
        <v>42368</v>
      </c>
      <c r="D7361" s="4">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4">
        <v>42837</v>
      </c>
      <c r="D7362" s="4">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4">
        <v>42837</v>
      </c>
      <c r="D7363" s="4">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4">
        <v>42837</v>
      </c>
      <c r="D7364" s="4">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4">
        <v>43067</v>
      </c>
      <c r="D7365" s="4">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4">
        <v>43067</v>
      </c>
      <c r="D7366" s="4">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4">
        <v>43067</v>
      </c>
      <c r="D7367" s="4">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4">
        <v>43067</v>
      </c>
      <c r="D7368" s="4">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4">
        <v>43067</v>
      </c>
      <c r="D7369" s="4">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4">
        <v>43205</v>
      </c>
      <c r="D7370" s="4">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4">
        <v>42438</v>
      </c>
      <c r="D7371" s="4">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4">
        <v>42305</v>
      </c>
      <c r="D7372" s="4">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4">
        <v>43107</v>
      </c>
      <c r="D7373" s="4">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4">
        <v>43107</v>
      </c>
      <c r="D7374" s="4">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4">
        <v>43107</v>
      </c>
      <c r="D7375" s="4">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4">
        <v>43107</v>
      </c>
      <c r="D7376" s="4">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4">
        <v>43325</v>
      </c>
      <c r="D7377" s="4">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4">
        <v>43406</v>
      </c>
      <c r="D7378" s="4">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4">
        <v>42266</v>
      </c>
      <c r="D7379" s="4">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4">
        <v>42521</v>
      </c>
      <c r="D7380" s="4">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4">
        <v>42991</v>
      </c>
      <c r="D7381" s="4">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4">
        <v>42991</v>
      </c>
      <c r="D7382" s="4">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4">
        <v>42991</v>
      </c>
      <c r="D7383" s="4">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4">
        <v>42991</v>
      </c>
      <c r="D7384" s="4">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4">
        <v>42991</v>
      </c>
      <c r="D7385" s="4">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4">
        <v>42991</v>
      </c>
      <c r="D7386" s="4">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4">
        <v>42991</v>
      </c>
      <c r="D7387" s="4">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4">
        <v>42991</v>
      </c>
      <c r="D7388" s="4">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4">
        <v>42991</v>
      </c>
      <c r="D7389" s="4">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4">
        <v>42991</v>
      </c>
      <c r="D7390" s="4">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4">
        <v>43433</v>
      </c>
      <c r="D7391" s="4">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4">
        <v>43433</v>
      </c>
      <c r="D7392" s="4">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4">
        <v>43438</v>
      </c>
      <c r="D7393" s="4">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4">
        <v>43222</v>
      </c>
      <c r="D7394" s="4">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4">
        <v>43222</v>
      </c>
      <c r="D7395" s="4">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4">
        <v>43222</v>
      </c>
      <c r="D7396" s="4">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4">
        <v>43094</v>
      </c>
      <c r="D7397" s="4">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4">
        <v>43094</v>
      </c>
      <c r="D7398" s="4">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4">
        <v>42277</v>
      </c>
      <c r="D7399" s="4">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4">
        <v>42197</v>
      </c>
      <c r="D7400" s="4">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4">
        <v>42197</v>
      </c>
      <c r="D7401" s="4">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4">
        <v>42986</v>
      </c>
      <c r="D7402" s="4">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4">
        <v>42986</v>
      </c>
      <c r="D7403" s="4">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4">
        <v>43318</v>
      </c>
      <c r="D7404" s="4">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4">
        <v>42504</v>
      </c>
      <c r="D7405" s="4">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4">
        <v>42504</v>
      </c>
      <c r="D7406" s="4">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4">
        <v>42504</v>
      </c>
      <c r="D7407" s="4">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4">
        <v>42504</v>
      </c>
      <c r="D7408" s="4">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4">
        <v>43120</v>
      </c>
      <c r="D7409" s="4">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4">
        <v>42885</v>
      </c>
      <c r="D7410" s="4">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4">
        <v>42102</v>
      </c>
      <c r="D7411" s="4">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4">
        <v>42208</v>
      </c>
      <c r="D7412" s="4">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4">
        <v>43250</v>
      </c>
      <c r="D7413" s="4">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4">
        <v>43250</v>
      </c>
      <c r="D7414" s="4">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4">
        <v>43250</v>
      </c>
      <c r="D7415" s="4">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4">
        <v>42807</v>
      </c>
      <c r="D7416" s="4">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4">
        <v>42807</v>
      </c>
      <c r="D7417" s="4">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4">
        <v>42807</v>
      </c>
      <c r="D7418" s="4">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4">
        <v>42807</v>
      </c>
      <c r="D7419" s="4">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4">
        <v>42807</v>
      </c>
      <c r="D7420" s="4">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4">
        <v>42807</v>
      </c>
      <c r="D7421" s="4">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4">
        <v>42807</v>
      </c>
      <c r="D7422" s="4">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4">
        <v>42807</v>
      </c>
      <c r="D7423" s="4">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4">
        <v>42807</v>
      </c>
      <c r="D7424" s="4">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4">
        <v>43200</v>
      </c>
      <c r="D7425" s="4">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4">
        <v>43200</v>
      </c>
      <c r="D7426" s="4">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4">
        <v>42911</v>
      </c>
      <c r="D7427" s="4">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4">
        <v>42911</v>
      </c>
      <c r="D7428" s="4">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4">
        <v>42080</v>
      </c>
      <c r="D7429" s="4">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4">
        <v>42080</v>
      </c>
      <c r="D7430" s="4">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4">
        <v>42080</v>
      </c>
      <c r="D7431" s="4">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4">
        <v>42080</v>
      </c>
      <c r="D7432" s="4">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4">
        <v>42080</v>
      </c>
      <c r="D7433" s="4">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4">
        <v>42225</v>
      </c>
      <c r="D7434" s="4">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4">
        <v>42225</v>
      </c>
      <c r="D7435" s="4">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4">
        <v>42577</v>
      </c>
      <c r="D7436" s="4">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4">
        <v>42577</v>
      </c>
      <c r="D7437" s="4">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4">
        <v>42577</v>
      </c>
      <c r="D7438" s="4">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4">
        <v>42050</v>
      </c>
      <c r="D7439" s="4">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4">
        <v>42453</v>
      </c>
      <c r="D7440" s="4">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4">
        <v>43345</v>
      </c>
      <c r="D7441" s="4">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4">
        <v>43345</v>
      </c>
      <c r="D7442" s="4">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4">
        <v>42690</v>
      </c>
      <c r="D7443" s="4">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4">
        <v>42347</v>
      </c>
      <c r="D7444" s="4">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4">
        <v>42347</v>
      </c>
      <c r="D7445" s="4">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4">
        <v>43134</v>
      </c>
      <c r="D7446" s="4">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4">
        <v>43134</v>
      </c>
      <c r="D7447" s="4">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4">
        <v>43134</v>
      </c>
      <c r="D7448" s="4">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4">
        <v>43134</v>
      </c>
      <c r="D7449" s="4">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4">
        <v>43415</v>
      </c>
      <c r="D7450" s="4">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4">
        <v>43360</v>
      </c>
      <c r="D7451" s="4">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4">
        <v>43360</v>
      </c>
      <c r="D7452" s="4">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4">
        <v>43360</v>
      </c>
      <c r="D7453" s="4">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4">
        <v>43360</v>
      </c>
      <c r="D7454" s="4">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4">
        <v>43276</v>
      </c>
      <c r="D7455" s="4">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4">
        <v>42946</v>
      </c>
      <c r="D7456" s="4">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4">
        <v>42946</v>
      </c>
      <c r="D7457" s="4">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4">
        <v>42476</v>
      </c>
      <c r="D7458" s="4">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4">
        <v>42476</v>
      </c>
      <c r="D7459" s="4">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4">
        <v>42476</v>
      </c>
      <c r="D7460" s="4">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4">
        <v>42476</v>
      </c>
      <c r="D7461" s="4">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4">
        <v>42471</v>
      </c>
      <c r="D7462" s="4">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4">
        <v>42471</v>
      </c>
      <c r="D7463" s="4">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4">
        <v>42427</v>
      </c>
      <c r="D7464" s="4">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4">
        <v>42986</v>
      </c>
      <c r="D7465" s="4">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4">
        <v>42986</v>
      </c>
      <c r="D7466" s="4">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4">
        <v>42986</v>
      </c>
      <c r="D7467" s="4">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4">
        <v>42874</v>
      </c>
      <c r="D7468" s="4">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4">
        <v>43415</v>
      </c>
      <c r="D7469" s="4">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4">
        <v>42262</v>
      </c>
      <c r="D7470" s="4">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4">
        <v>42262</v>
      </c>
      <c r="D7471" s="4">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4">
        <v>42628</v>
      </c>
      <c r="D7472" s="4">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4">
        <v>42628</v>
      </c>
      <c r="D7473" s="4">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4">
        <v>42917</v>
      </c>
      <c r="D7474" s="4">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4">
        <v>42835</v>
      </c>
      <c r="D7475" s="4">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4">
        <v>42010</v>
      </c>
      <c r="D7476" s="4">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4">
        <v>42010</v>
      </c>
      <c r="D7477" s="4">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4">
        <v>42010</v>
      </c>
      <c r="D7478" s="4">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4">
        <v>42010</v>
      </c>
      <c r="D7479" s="4">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4">
        <v>42010</v>
      </c>
      <c r="D7480" s="4">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4">
        <v>42010</v>
      </c>
      <c r="D7481" s="4">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4">
        <v>42010</v>
      </c>
      <c r="D7482" s="4">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4">
        <v>42979</v>
      </c>
      <c r="D7483" s="4">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4">
        <v>42270</v>
      </c>
      <c r="D7484" s="4">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4">
        <v>42353</v>
      </c>
      <c r="D7485" s="4">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4">
        <v>43462</v>
      </c>
      <c r="D7486" s="4">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4">
        <v>43462</v>
      </c>
      <c r="D7487" s="4">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4">
        <v>42723</v>
      </c>
      <c r="D7488" s="4">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4">
        <v>42723</v>
      </c>
      <c r="D7489" s="4">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4">
        <v>42723</v>
      </c>
      <c r="D7490" s="4">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4">
        <v>43409</v>
      </c>
      <c r="D7491" s="4">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4">
        <v>42623</v>
      </c>
      <c r="D7492" s="4">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4">
        <v>43420</v>
      </c>
      <c r="D7493" s="4">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4">
        <v>43354</v>
      </c>
      <c r="D7494" s="4">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4">
        <v>43354</v>
      </c>
      <c r="D7495" s="4">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4">
        <v>43354</v>
      </c>
      <c r="D7496" s="4">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4">
        <v>43295</v>
      </c>
      <c r="D7497" s="4">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4">
        <v>43295</v>
      </c>
      <c r="D7498" s="4">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4">
        <v>43295</v>
      </c>
      <c r="D7499" s="4">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4">
        <v>43295</v>
      </c>
      <c r="D7500" s="4">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4">
        <v>43295</v>
      </c>
      <c r="D7501" s="4">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4">
        <v>43295</v>
      </c>
      <c r="D7502" s="4">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4">
        <v>43295</v>
      </c>
      <c r="D7503" s="4">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4">
        <v>43189</v>
      </c>
      <c r="D7504" s="4">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4">
        <v>43189</v>
      </c>
      <c r="D7505" s="4">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4">
        <v>42766</v>
      </c>
      <c r="D7506" s="4">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4">
        <v>43259</v>
      </c>
      <c r="D7507" s="4">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4">
        <v>42310</v>
      </c>
      <c r="D7508" s="4">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4">
        <v>42310</v>
      </c>
      <c r="D7509" s="4">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4">
        <v>43295</v>
      </c>
      <c r="D7510" s="4">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4">
        <v>43295</v>
      </c>
      <c r="D7511" s="4">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4">
        <v>43295</v>
      </c>
      <c r="D7512" s="4">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4">
        <v>43295</v>
      </c>
      <c r="D7513" s="4">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4">
        <v>43295</v>
      </c>
      <c r="D7514" s="4">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4">
        <v>43295</v>
      </c>
      <c r="D7515" s="4">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4">
        <v>43443</v>
      </c>
      <c r="D7516" s="4">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4">
        <v>43443</v>
      </c>
      <c r="D7517" s="4">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4">
        <v>43443</v>
      </c>
      <c r="D7518" s="4">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4">
        <v>43443</v>
      </c>
      <c r="D7519" s="4">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4">
        <v>43443</v>
      </c>
      <c r="D7520" s="4">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4">
        <v>43443</v>
      </c>
      <c r="D7521" s="4">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4">
        <v>43443</v>
      </c>
      <c r="D7522" s="4">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4">
        <v>42983</v>
      </c>
      <c r="D7523" s="4">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4">
        <v>42983</v>
      </c>
      <c r="D7524" s="4">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4">
        <v>42983</v>
      </c>
      <c r="D7525" s="4">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4">
        <v>42257</v>
      </c>
      <c r="D7526" s="4">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4">
        <v>42257</v>
      </c>
      <c r="D7527" s="4">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4">
        <v>43369</v>
      </c>
      <c r="D7528" s="4">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4">
        <v>43369</v>
      </c>
      <c r="D7529" s="4">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4">
        <v>43369</v>
      </c>
      <c r="D7530" s="4">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4">
        <v>43369</v>
      </c>
      <c r="D7531" s="4">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4">
        <v>43369</v>
      </c>
      <c r="D7532" s="4">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4">
        <v>42903</v>
      </c>
      <c r="D7533" s="4">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4">
        <v>42903</v>
      </c>
      <c r="D7534" s="4">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4">
        <v>43156</v>
      </c>
      <c r="D7535" s="4">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4">
        <v>43156</v>
      </c>
      <c r="D7536" s="4">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4">
        <v>43190</v>
      </c>
      <c r="D7537" s="4">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4">
        <v>43437</v>
      </c>
      <c r="D7538" s="4">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4">
        <v>42785</v>
      </c>
      <c r="D7539" s="4">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4">
        <v>43436</v>
      </c>
      <c r="D7540" s="4">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4">
        <v>43436</v>
      </c>
      <c r="D7541" s="4">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4">
        <v>43436</v>
      </c>
      <c r="D7542" s="4">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4">
        <v>43436</v>
      </c>
      <c r="D7543" s="4">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4">
        <v>43436</v>
      </c>
      <c r="D7544" s="4">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4">
        <v>43436</v>
      </c>
      <c r="D7545" s="4">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4">
        <v>43436</v>
      </c>
      <c r="D7546" s="4">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4">
        <v>42287</v>
      </c>
      <c r="D7547" s="4">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4">
        <v>42287</v>
      </c>
      <c r="D7548" s="4">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4">
        <v>42287</v>
      </c>
      <c r="D7549" s="4">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4">
        <v>42287</v>
      </c>
      <c r="D7550" s="4">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4">
        <v>42983</v>
      </c>
      <c r="D7551" s="4">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4">
        <v>42328</v>
      </c>
      <c r="D7552" s="4">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4">
        <v>42328</v>
      </c>
      <c r="D7553" s="4">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4">
        <v>42328</v>
      </c>
      <c r="D7554" s="4">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4">
        <v>42328</v>
      </c>
      <c r="D7555" s="4">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4">
        <v>42134</v>
      </c>
      <c r="D7556" s="4">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4">
        <v>42134</v>
      </c>
      <c r="D7557" s="4">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4">
        <v>43431</v>
      </c>
      <c r="D7558" s="4">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4">
        <v>43431</v>
      </c>
      <c r="D7559" s="4">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4">
        <v>42309</v>
      </c>
      <c r="D7560" s="4">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4">
        <v>42309</v>
      </c>
      <c r="D7561" s="4">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4">
        <v>42309</v>
      </c>
      <c r="D7562" s="4">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4">
        <v>43099</v>
      </c>
      <c r="D7563" s="4">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4">
        <v>42981</v>
      </c>
      <c r="D7564" s="4">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4">
        <v>43378</v>
      </c>
      <c r="D7565" s="4">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4">
        <v>42765</v>
      </c>
      <c r="D7566" s="4">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4">
        <v>42765</v>
      </c>
      <c r="D7567" s="4">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4">
        <v>43211</v>
      </c>
      <c r="D7568" s="4">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4">
        <v>43211</v>
      </c>
      <c r="D7569" s="4">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4">
        <v>42343</v>
      </c>
      <c r="D7570" s="4">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4">
        <v>42343</v>
      </c>
      <c r="D7571" s="4">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4">
        <v>42343</v>
      </c>
      <c r="D7572" s="4">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4">
        <v>42298</v>
      </c>
      <c r="D7573" s="4">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4">
        <v>42298</v>
      </c>
      <c r="D7574" s="4">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4">
        <v>42298</v>
      </c>
      <c r="D7575" s="4">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4">
        <v>42712</v>
      </c>
      <c r="D7576" s="4">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4">
        <v>42712</v>
      </c>
      <c r="D7577" s="4">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4">
        <v>42310</v>
      </c>
      <c r="D7578" s="4">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4">
        <v>42310</v>
      </c>
      <c r="D7579" s="4">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4">
        <v>43087</v>
      </c>
      <c r="D7580" s="4">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4">
        <v>42697</v>
      </c>
      <c r="D7581" s="4">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4">
        <v>42697</v>
      </c>
      <c r="D7582" s="4">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4">
        <v>42595</v>
      </c>
      <c r="D7583" s="4">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4">
        <v>42476</v>
      </c>
      <c r="D7584" s="4">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4">
        <v>42084</v>
      </c>
      <c r="D7585" s="4">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4">
        <v>42084</v>
      </c>
      <c r="D7586" s="4">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4">
        <v>42084</v>
      </c>
      <c r="D7587" s="4">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4">
        <v>42084</v>
      </c>
      <c r="D7588" s="4">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4">
        <v>42084</v>
      </c>
      <c r="D7589" s="4">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4">
        <v>43420</v>
      </c>
      <c r="D7590" s="4">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4">
        <v>42638</v>
      </c>
      <c r="D7591" s="4">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4">
        <v>42983</v>
      </c>
      <c r="D7592" s="4">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4">
        <v>42983</v>
      </c>
      <c r="D7593" s="4">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4">
        <v>42983</v>
      </c>
      <c r="D7594" s="4">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4">
        <v>42983</v>
      </c>
      <c r="D7595" s="4">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4">
        <v>43210</v>
      </c>
      <c r="D7596" s="4">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4">
        <v>43210</v>
      </c>
      <c r="D7597" s="4">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4">
        <v>42536</v>
      </c>
      <c r="D7598" s="4">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4">
        <v>42264</v>
      </c>
      <c r="D7599" s="4">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4">
        <v>42264</v>
      </c>
      <c r="D7600" s="4">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4">
        <v>42264</v>
      </c>
      <c r="D7601" s="4">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4">
        <v>42264</v>
      </c>
      <c r="D7602" s="4">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4">
        <v>42264</v>
      </c>
      <c r="D7603" s="4">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4">
        <v>42264</v>
      </c>
      <c r="D7604" s="4">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4">
        <v>42924</v>
      </c>
      <c r="D7605" s="4">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4">
        <v>42882</v>
      </c>
      <c r="D7606" s="4">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4">
        <v>42882</v>
      </c>
      <c r="D7607" s="4">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4">
        <v>42882</v>
      </c>
      <c r="D7608" s="4">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4">
        <v>43458</v>
      </c>
      <c r="D7609" s="4">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4">
        <v>43223</v>
      </c>
      <c r="D7610" s="4">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4">
        <v>43223</v>
      </c>
      <c r="D7611" s="4">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4">
        <v>42057</v>
      </c>
      <c r="D7612" s="4">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4">
        <v>42408</v>
      </c>
      <c r="D7613" s="4">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4">
        <v>42408</v>
      </c>
      <c r="D7614" s="4">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4">
        <v>42408</v>
      </c>
      <c r="D7615" s="4">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4">
        <v>42606</v>
      </c>
      <c r="D7616" s="4">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4">
        <v>42338</v>
      </c>
      <c r="D7617" s="4">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4">
        <v>43079</v>
      </c>
      <c r="D7618" s="4">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4">
        <v>43079</v>
      </c>
      <c r="D7619" s="4">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4">
        <v>43400</v>
      </c>
      <c r="D7620" s="4">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4">
        <v>43400</v>
      </c>
      <c r="D7621" s="4">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4">
        <v>42333</v>
      </c>
      <c r="D7622" s="4">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4">
        <v>42333</v>
      </c>
      <c r="D7623" s="4">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4">
        <v>42333</v>
      </c>
      <c r="D7624" s="4">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4">
        <v>42199</v>
      </c>
      <c r="D7625" s="4">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4">
        <v>42513</v>
      </c>
      <c r="D7626" s="4">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4">
        <v>42513</v>
      </c>
      <c r="D7627" s="4">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4">
        <v>42695</v>
      </c>
      <c r="D7628" s="4">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4">
        <v>42695</v>
      </c>
      <c r="D7629" s="4">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4">
        <v>42695</v>
      </c>
      <c r="D7630" s="4">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4">
        <v>42093</v>
      </c>
      <c r="D7631" s="4">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4">
        <v>42093</v>
      </c>
      <c r="D7632" s="4">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4">
        <v>42093</v>
      </c>
      <c r="D7633" s="4">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4">
        <v>43463</v>
      </c>
      <c r="D7634" s="4">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4">
        <v>43463</v>
      </c>
      <c r="D7635" s="4">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4">
        <v>43463</v>
      </c>
      <c r="D7636" s="4">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4">
        <v>43463</v>
      </c>
      <c r="D7637" s="4">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4">
        <v>43463</v>
      </c>
      <c r="D7638" s="4">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4">
        <v>43161</v>
      </c>
      <c r="D7639" s="4">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4">
        <v>43161</v>
      </c>
      <c r="D7640" s="4">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4">
        <v>43161</v>
      </c>
      <c r="D7641" s="4">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4">
        <v>43161</v>
      </c>
      <c r="D7642" s="4">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4">
        <v>43014</v>
      </c>
      <c r="D7643" s="4">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4">
        <v>43014</v>
      </c>
      <c r="D7644" s="4">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4">
        <v>43014</v>
      </c>
      <c r="D7645" s="4">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4">
        <v>43014</v>
      </c>
      <c r="D7646" s="4">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4">
        <v>42465</v>
      </c>
      <c r="D7647" s="4">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4">
        <v>42256</v>
      </c>
      <c r="D7648" s="4">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4">
        <v>42809</v>
      </c>
      <c r="D7649" s="4">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4">
        <v>42809</v>
      </c>
      <c r="D7650" s="4">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4">
        <v>42731</v>
      </c>
      <c r="D7651" s="4">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4">
        <v>42731</v>
      </c>
      <c r="D7652" s="4">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4">
        <v>43319</v>
      </c>
      <c r="D7653" s="4">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4">
        <v>43319</v>
      </c>
      <c r="D7654" s="4">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4">
        <v>42451</v>
      </c>
      <c r="D7655" s="4">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4">
        <v>42704</v>
      </c>
      <c r="D7656" s="4">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4">
        <v>42704</v>
      </c>
      <c r="D7657" s="4">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4">
        <v>42109</v>
      </c>
      <c r="D7658" s="4">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4">
        <v>42109</v>
      </c>
      <c r="D7659" s="4">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4">
        <v>43311</v>
      </c>
      <c r="D7660" s="4">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4">
        <v>43252</v>
      </c>
      <c r="D7661" s="4">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4">
        <v>42011</v>
      </c>
      <c r="D7662" s="4">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4">
        <v>42011</v>
      </c>
      <c r="D7663" s="4">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4">
        <v>43372</v>
      </c>
      <c r="D7664" s="4">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4">
        <v>43356</v>
      </c>
      <c r="D7665" s="4">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4">
        <v>42299</v>
      </c>
      <c r="D7666" s="4">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4">
        <v>43012</v>
      </c>
      <c r="D7667" s="4">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4">
        <v>43012</v>
      </c>
      <c r="D7668" s="4">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4">
        <v>43012</v>
      </c>
      <c r="D7669" s="4">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4">
        <v>42701</v>
      </c>
      <c r="D7670" s="4">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4">
        <v>42701</v>
      </c>
      <c r="D7671" s="4">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4">
        <v>42701</v>
      </c>
      <c r="D7672" s="4">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4">
        <v>42701</v>
      </c>
      <c r="D7673" s="4">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4">
        <v>42701</v>
      </c>
      <c r="D7674" s="4">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4">
        <v>42701</v>
      </c>
      <c r="D7675" s="4">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4">
        <v>42701</v>
      </c>
      <c r="D7676" s="4">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4">
        <v>43226</v>
      </c>
      <c r="D7677" s="4">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4">
        <v>42285</v>
      </c>
      <c r="D7678" s="4">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4">
        <v>42369</v>
      </c>
      <c r="D7679" s="4">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4">
        <v>42369</v>
      </c>
      <c r="D7680" s="4">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4">
        <v>42369</v>
      </c>
      <c r="D7681" s="4">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4">
        <v>42369</v>
      </c>
      <c r="D7682" s="4">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4">
        <v>42369</v>
      </c>
      <c r="D7683" s="4">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4">
        <v>42488</v>
      </c>
      <c r="D7684" s="4">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4">
        <v>42488</v>
      </c>
      <c r="D7685" s="4">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4">
        <v>42414</v>
      </c>
      <c r="D7686" s="4">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4">
        <v>42414</v>
      </c>
      <c r="D7687" s="4">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4">
        <v>43064</v>
      </c>
      <c r="D7688" s="4">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4">
        <v>43064</v>
      </c>
      <c r="D7689" s="4">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4">
        <v>43064</v>
      </c>
      <c r="D7690" s="4">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4">
        <v>43296</v>
      </c>
      <c r="D7691" s="4">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4">
        <v>43296</v>
      </c>
      <c r="D7692" s="4">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4">
        <v>43296</v>
      </c>
      <c r="D7693" s="4">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4">
        <v>42367</v>
      </c>
      <c r="D7694" s="4">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4">
        <v>42367</v>
      </c>
      <c r="D7695" s="4">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4">
        <v>42816</v>
      </c>
      <c r="D7696" s="4">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4">
        <v>43283</v>
      </c>
      <c r="D7697" s="4">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4">
        <v>43283</v>
      </c>
      <c r="D7698" s="4">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4">
        <v>43448</v>
      </c>
      <c r="D7699" s="4">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4">
        <v>43448</v>
      </c>
      <c r="D7700" s="4">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4">
        <v>43448</v>
      </c>
      <c r="D7701" s="4">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4">
        <v>43448</v>
      </c>
      <c r="D7702" s="4">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4">
        <v>43448</v>
      </c>
      <c r="D7703" s="4">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4">
        <v>42973</v>
      </c>
      <c r="D7704" s="4">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4">
        <v>42973</v>
      </c>
      <c r="D7705" s="4">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4">
        <v>42973</v>
      </c>
      <c r="D7706" s="4">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4">
        <v>42973</v>
      </c>
      <c r="D7707" s="4">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4">
        <v>42973</v>
      </c>
      <c r="D7708" s="4">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4">
        <v>43388</v>
      </c>
      <c r="D7709" s="4">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4">
        <v>42302</v>
      </c>
      <c r="D7710" s="4">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4">
        <v>42302</v>
      </c>
      <c r="D7711" s="4">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4">
        <v>42462</v>
      </c>
      <c r="D7712" s="4">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4">
        <v>43401</v>
      </c>
      <c r="D7713" s="4">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4">
        <v>43401</v>
      </c>
      <c r="D7714" s="4">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4">
        <v>43401</v>
      </c>
      <c r="D7715" s="4">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4">
        <v>42343</v>
      </c>
      <c r="D7716" s="4">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4">
        <v>43407</v>
      </c>
      <c r="D7717" s="4">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4">
        <v>42375</v>
      </c>
      <c r="D7718" s="4">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4">
        <v>42375</v>
      </c>
      <c r="D7719" s="4">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4">
        <v>43352</v>
      </c>
      <c r="D7720" s="4">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4">
        <v>42374</v>
      </c>
      <c r="D7721" s="4">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4">
        <v>42374</v>
      </c>
      <c r="D7722" s="4">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4">
        <v>42374</v>
      </c>
      <c r="D7723" s="4">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4">
        <v>43206</v>
      </c>
      <c r="D7724" s="4">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4">
        <v>42623</v>
      </c>
      <c r="D7725" s="4">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4">
        <v>43003</v>
      </c>
      <c r="D7726" s="4">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4">
        <v>43003</v>
      </c>
      <c r="D7727" s="4">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4">
        <v>43003</v>
      </c>
      <c r="D7728" s="4">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4">
        <v>42445</v>
      </c>
      <c r="D7729" s="4">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4">
        <v>43065</v>
      </c>
      <c r="D7730" s="4">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4">
        <v>43004</v>
      </c>
      <c r="D7731" s="4">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4">
        <v>43264</v>
      </c>
      <c r="D7732" s="4">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4">
        <v>43361</v>
      </c>
      <c r="D7733" s="4">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4">
        <v>43253</v>
      </c>
      <c r="D7734" s="4">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4">
        <v>42870</v>
      </c>
      <c r="D7735" s="4">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4">
        <v>43358</v>
      </c>
      <c r="D7736" s="4">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4">
        <v>42969</v>
      </c>
      <c r="D7737" s="4">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4">
        <v>42154</v>
      </c>
      <c r="D7738" s="4">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4">
        <v>43452</v>
      </c>
      <c r="D7739" s="4">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4">
        <v>43311</v>
      </c>
      <c r="D7740" s="4">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4">
        <v>42329</v>
      </c>
      <c r="D7741" s="4">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4">
        <v>42329</v>
      </c>
      <c r="D7742" s="4">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4">
        <v>42637</v>
      </c>
      <c r="D7743" s="4">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4">
        <v>43332</v>
      </c>
      <c r="D7744" s="4">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4">
        <v>42903</v>
      </c>
      <c r="D7745" s="4">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4">
        <v>42903</v>
      </c>
      <c r="D7746" s="4">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4">
        <v>42903</v>
      </c>
      <c r="D7747" s="4">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4">
        <v>42723</v>
      </c>
      <c r="D7748" s="4">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4">
        <v>42521</v>
      </c>
      <c r="D7749" s="4">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4">
        <v>42539</v>
      </c>
      <c r="D7750" s="4">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4">
        <v>42539</v>
      </c>
      <c r="D7751" s="4">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4">
        <v>42539</v>
      </c>
      <c r="D7752" s="4">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4">
        <v>42539</v>
      </c>
      <c r="D7753" s="4">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4">
        <v>42539</v>
      </c>
      <c r="D7754" s="4">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4">
        <v>42704</v>
      </c>
      <c r="D7755" s="4">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4">
        <v>42725</v>
      </c>
      <c r="D7756" s="4">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4">
        <v>43421</v>
      </c>
      <c r="D7757" s="4">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4">
        <v>43421</v>
      </c>
      <c r="D7758" s="4">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4">
        <v>43417</v>
      </c>
      <c r="D7759" s="4">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4">
        <v>43417</v>
      </c>
      <c r="D7760" s="4">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4">
        <v>43032</v>
      </c>
      <c r="D7761" s="4">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4">
        <v>42344</v>
      </c>
      <c r="D7762" s="4">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4">
        <v>43437</v>
      </c>
      <c r="D7763" s="4">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4">
        <v>43369</v>
      </c>
      <c r="D7764" s="4">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4">
        <v>42403</v>
      </c>
      <c r="D7765" s="4">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4">
        <v>43324</v>
      </c>
      <c r="D7766" s="4">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4">
        <v>43324</v>
      </c>
      <c r="D7767" s="4">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4">
        <v>43324</v>
      </c>
      <c r="D7768" s="4">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4">
        <v>42606</v>
      </c>
      <c r="D7769" s="4">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4">
        <v>43416</v>
      </c>
      <c r="D7770" s="4">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4">
        <v>42948</v>
      </c>
      <c r="D7771" s="4">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4">
        <v>42948</v>
      </c>
      <c r="D7772" s="4">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4">
        <v>43064</v>
      </c>
      <c r="D7773" s="4">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4">
        <v>43064</v>
      </c>
      <c r="D7774" s="4">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4">
        <v>43064</v>
      </c>
      <c r="D7775" s="4">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4">
        <v>42838</v>
      </c>
      <c r="D7776" s="4">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4">
        <v>42365</v>
      </c>
      <c r="D7777" s="4">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4">
        <v>42365</v>
      </c>
      <c r="D7778" s="4">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4">
        <v>42365</v>
      </c>
      <c r="D7779" s="4">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4">
        <v>42365</v>
      </c>
      <c r="D7780" s="4">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4">
        <v>42843</v>
      </c>
      <c r="D7781" s="4">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4">
        <v>42843</v>
      </c>
      <c r="D7782" s="4">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4">
        <v>42437</v>
      </c>
      <c r="D7783" s="4">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4">
        <v>43043</v>
      </c>
      <c r="D7784" s="4">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4">
        <v>43043</v>
      </c>
      <c r="D7785" s="4">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4">
        <v>43043</v>
      </c>
      <c r="D7786" s="4">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4">
        <v>42337</v>
      </c>
      <c r="D7787" s="4">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4">
        <v>42872</v>
      </c>
      <c r="D7788" s="4">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4">
        <v>42872</v>
      </c>
      <c r="D7789" s="4">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4">
        <v>42872</v>
      </c>
      <c r="D7790" s="4">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4">
        <v>42872</v>
      </c>
      <c r="D7791" s="4">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4">
        <v>43362</v>
      </c>
      <c r="D7792" s="4">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4">
        <v>43088</v>
      </c>
      <c r="D7793" s="4">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4">
        <v>43385</v>
      </c>
      <c r="D7794" s="4">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4">
        <v>42716</v>
      </c>
      <c r="D7795" s="4">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4">
        <v>42716</v>
      </c>
      <c r="D7796" s="4">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4">
        <v>42563</v>
      </c>
      <c r="D7797" s="4">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4">
        <v>42645</v>
      </c>
      <c r="D7798" s="4">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4">
        <v>43183</v>
      </c>
      <c r="D7799" s="4">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4">
        <v>43183</v>
      </c>
      <c r="D7800" s="4">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4">
        <v>43183</v>
      </c>
      <c r="D7801" s="4">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4">
        <v>43252</v>
      </c>
      <c r="D7802" s="4">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4">
        <v>42087</v>
      </c>
      <c r="D7803" s="4">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4">
        <v>42635</v>
      </c>
      <c r="D7804" s="4">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4">
        <v>42635</v>
      </c>
      <c r="D7805" s="4">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4">
        <v>42635</v>
      </c>
      <c r="D7806" s="4">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4">
        <v>42635</v>
      </c>
      <c r="D7807" s="4">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4">
        <v>42635</v>
      </c>
      <c r="D7808" s="4">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4">
        <v>42743</v>
      </c>
      <c r="D7809" s="4">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4">
        <v>42743</v>
      </c>
      <c r="D7810" s="4">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4">
        <v>42743</v>
      </c>
      <c r="D7811" s="4">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4">
        <v>42780</v>
      </c>
      <c r="D7812" s="4">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4">
        <v>42780</v>
      </c>
      <c r="D7813" s="4">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4">
        <v>42780</v>
      </c>
      <c r="D7814" s="4">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4">
        <v>42780</v>
      </c>
      <c r="D7815" s="4">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4">
        <v>43259</v>
      </c>
      <c r="D7816" s="4">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4">
        <v>43259</v>
      </c>
      <c r="D7817" s="4">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4">
        <v>43029</v>
      </c>
      <c r="D7818" s="4">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4">
        <v>43029</v>
      </c>
      <c r="D7819" s="4">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4">
        <v>43029</v>
      </c>
      <c r="D7820" s="4">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4">
        <v>43126</v>
      </c>
      <c r="D7821" s="4">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4">
        <v>43442</v>
      </c>
      <c r="D7822" s="4">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4">
        <v>43029</v>
      </c>
      <c r="D7823" s="4">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4">
        <v>42242</v>
      </c>
      <c r="D7824" s="4">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4">
        <v>42242</v>
      </c>
      <c r="D7825" s="4">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4">
        <v>42140</v>
      </c>
      <c r="D7826" s="4">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4">
        <v>42403</v>
      </c>
      <c r="D7827" s="4">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4">
        <v>43404</v>
      </c>
      <c r="D7828" s="4">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4">
        <v>43404</v>
      </c>
      <c r="D7829" s="4">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4">
        <v>42486</v>
      </c>
      <c r="D7830" s="4">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4">
        <v>42486</v>
      </c>
      <c r="D7831" s="4">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4">
        <v>42486</v>
      </c>
      <c r="D7832" s="4">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4">
        <v>42486</v>
      </c>
      <c r="D7833" s="4">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4">
        <v>42864</v>
      </c>
      <c r="D7834" s="4">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4">
        <v>42393</v>
      </c>
      <c r="D7835" s="4">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4">
        <v>42473</v>
      </c>
      <c r="D7836" s="4">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4">
        <v>42473</v>
      </c>
      <c r="D7837" s="4">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4">
        <v>42638</v>
      </c>
      <c r="D7838" s="4">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4">
        <v>42638</v>
      </c>
      <c r="D7839" s="4">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4">
        <v>42638</v>
      </c>
      <c r="D7840" s="4">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4">
        <v>42091</v>
      </c>
      <c r="D7841" s="4">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4">
        <v>42091</v>
      </c>
      <c r="D7842" s="4">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4">
        <v>42933</v>
      </c>
      <c r="D7843" s="4">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4">
        <v>42113</v>
      </c>
      <c r="D7844" s="4">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4">
        <v>42113</v>
      </c>
      <c r="D7845" s="4">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4">
        <v>43302</v>
      </c>
      <c r="D7846" s="4">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4">
        <v>42640</v>
      </c>
      <c r="D7847" s="4">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4">
        <v>42640</v>
      </c>
      <c r="D7848" s="4">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4">
        <v>42793</v>
      </c>
      <c r="D7849" s="4">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4">
        <v>42857</v>
      </c>
      <c r="D7850" s="4">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4">
        <v>42857</v>
      </c>
      <c r="D7851" s="4">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4">
        <v>42857</v>
      </c>
      <c r="D7852" s="4">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4">
        <v>42347</v>
      </c>
      <c r="D7853" s="4">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4">
        <v>42347</v>
      </c>
      <c r="D7854" s="4">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4">
        <v>42729</v>
      </c>
      <c r="D7855" s="4">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4">
        <v>43441</v>
      </c>
      <c r="D7856" s="4">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4">
        <v>43441</v>
      </c>
      <c r="D7857" s="4">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4">
        <v>42154</v>
      </c>
      <c r="D7858" s="4">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4">
        <v>42154</v>
      </c>
      <c r="D7859" s="4">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4">
        <v>42154</v>
      </c>
      <c r="D7860" s="4">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4">
        <v>42154</v>
      </c>
      <c r="D7861" s="4">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4">
        <v>43161</v>
      </c>
      <c r="D7862" s="4">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4">
        <v>42655</v>
      </c>
      <c r="D7863" s="4">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4">
        <v>42655</v>
      </c>
      <c r="D7864" s="4">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4">
        <v>42565</v>
      </c>
      <c r="D7865" s="4">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4">
        <v>42565</v>
      </c>
      <c r="D7866" s="4">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4">
        <v>42565</v>
      </c>
      <c r="D7867" s="4">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4">
        <v>42565</v>
      </c>
      <c r="D7868" s="4">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4">
        <v>42327</v>
      </c>
      <c r="D7869" s="4">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4">
        <v>42882</v>
      </c>
      <c r="D7870" s="4">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4">
        <v>43284</v>
      </c>
      <c r="D7871" s="4">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4">
        <v>43368</v>
      </c>
      <c r="D7872" s="4">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4">
        <v>43011</v>
      </c>
      <c r="D7873" s="4">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4">
        <v>43011</v>
      </c>
      <c r="D7874" s="4">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4">
        <v>43011</v>
      </c>
      <c r="D7875" s="4">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4">
        <v>43011</v>
      </c>
      <c r="D7876" s="4">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4">
        <v>43352</v>
      </c>
      <c r="D7877" s="4">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4">
        <v>43352</v>
      </c>
      <c r="D7878" s="4">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4">
        <v>42441</v>
      </c>
      <c r="D7879" s="4">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4">
        <v>43068</v>
      </c>
      <c r="D7880" s="4">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4">
        <v>42900</v>
      </c>
      <c r="D7881" s="4">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4">
        <v>43437</v>
      </c>
      <c r="D7882" s="4">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4">
        <v>43437</v>
      </c>
      <c r="D7883" s="4">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4">
        <v>43437</v>
      </c>
      <c r="D7884" s="4">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4">
        <v>43437</v>
      </c>
      <c r="D7885" s="4">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4">
        <v>43437</v>
      </c>
      <c r="D7886" s="4">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4">
        <v>43437</v>
      </c>
      <c r="D7887" s="4">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4">
        <v>43437</v>
      </c>
      <c r="D7888" s="4">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4">
        <v>43437</v>
      </c>
      <c r="D7889" s="4">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4">
        <v>42963</v>
      </c>
      <c r="D7890" s="4">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4">
        <v>43094</v>
      </c>
      <c r="D7891" s="4">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4">
        <v>43094</v>
      </c>
      <c r="D7892" s="4">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4">
        <v>43094</v>
      </c>
      <c r="D7893" s="4">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4">
        <v>43094</v>
      </c>
      <c r="D7894" s="4">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4">
        <v>43304</v>
      </c>
      <c r="D7895" s="4">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4">
        <v>43272</v>
      </c>
      <c r="D7896" s="4">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4">
        <v>43272</v>
      </c>
      <c r="D7897" s="4">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4">
        <v>43272</v>
      </c>
      <c r="D7898" s="4">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4">
        <v>43325</v>
      </c>
      <c r="D7899" s="4">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4">
        <v>43325</v>
      </c>
      <c r="D7900" s="4">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4">
        <v>43325</v>
      </c>
      <c r="D7901" s="4">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4">
        <v>43325</v>
      </c>
      <c r="D7902" s="4">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4">
        <v>43325</v>
      </c>
      <c r="D7903" s="4">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4">
        <v>43325</v>
      </c>
      <c r="D7904" s="4">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4">
        <v>43325</v>
      </c>
      <c r="D7905" s="4">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4">
        <v>42681</v>
      </c>
      <c r="D7906" s="4">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4">
        <v>42658</v>
      </c>
      <c r="D7907" s="4">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4">
        <v>42658</v>
      </c>
      <c r="D7908" s="4">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4">
        <v>42946</v>
      </c>
      <c r="D7909" s="4">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4">
        <v>43072</v>
      </c>
      <c r="D7910" s="4">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4">
        <v>43072</v>
      </c>
      <c r="D7911" s="4">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4">
        <v>43072</v>
      </c>
      <c r="D7912" s="4">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4">
        <v>43072</v>
      </c>
      <c r="D7913" s="4">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4">
        <v>42853</v>
      </c>
      <c r="D7914" s="4">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4">
        <v>43337</v>
      </c>
      <c r="D7915" s="4">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4">
        <v>43268</v>
      </c>
      <c r="D7916" s="4">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4">
        <v>43268</v>
      </c>
      <c r="D7917" s="4">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4">
        <v>42694</v>
      </c>
      <c r="D7918" s="4">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4">
        <v>43347</v>
      </c>
      <c r="D7919" s="4">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4">
        <v>42555</v>
      </c>
      <c r="D7920" s="4">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4">
        <v>43358</v>
      </c>
      <c r="D7921" s="4">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4">
        <v>43358</v>
      </c>
      <c r="D7922" s="4">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4">
        <v>43172</v>
      </c>
      <c r="D7923" s="4">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4">
        <v>43367</v>
      </c>
      <c r="D7924" s="4">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4">
        <v>43367</v>
      </c>
      <c r="D7925" s="4">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4">
        <v>42960</v>
      </c>
      <c r="D7926" s="4">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4">
        <v>42960</v>
      </c>
      <c r="D7927" s="4">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4">
        <v>43424</v>
      </c>
      <c r="D7928" s="4">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4">
        <v>43424</v>
      </c>
      <c r="D7929" s="4">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4">
        <v>43424</v>
      </c>
      <c r="D7930" s="4">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4">
        <v>43306</v>
      </c>
      <c r="D7931" s="4">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4">
        <v>42819</v>
      </c>
      <c r="D7932" s="4">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4">
        <v>42931</v>
      </c>
      <c r="D7933" s="4">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4">
        <v>42931</v>
      </c>
      <c r="D7934" s="4">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4">
        <v>43329</v>
      </c>
      <c r="D7935" s="4">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4">
        <v>43329</v>
      </c>
      <c r="D7936" s="4">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4">
        <v>43329</v>
      </c>
      <c r="D7937" s="4">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4">
        <v>43329</v>
      </c>
      <c r="D7938" s="4">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4">
        <v>43329</v>
      </c>
      <c r="D7939" s="4">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4">
        <v>43329</v>
      </c>
      <c r="D7940" s="4">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4">
        <v>43329</v>
      </c>
      <c r="D7941" s="4">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4">
        <v>43083</v>
      </c>
      <c r="D7942" s="4">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4">
        <v>43083</v>
      </c>
      <c r="D7943" s="4">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4">
        <v>43459</v>
      </c>
      <c r="D7944" s="4">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4">
        <v>43459</v>
      </c>
      <c r="D7945" s="4">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4">
        <v>43459</v>
      </c>
      <c r="D7946" s="4">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4">
        <v>43459</v>
      </c>
      <c r="D7947" s="4">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4">
        <v>43459</v>
      </c>
      <c r="D7948" s="4">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4">
        <v>42064</v>
      </c>
      <c r="D7949" s="4">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4">
        <v>42064</v>
      </c>
      <c r="D7950" s="4">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4">
        <v>42064</v>
      </c>
      <c r="D7951" s="4">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4">
        <v>42064</v>
      </c>
      <c r="D7952" s="4">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4">
        <v>42693</v>
      </c>
      <c r="D7953" s="4">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4">
        <v>42693</v>
      </c>
      <c r="D7954" s="4">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4">
        <v>42095</v>
      </c>
      <c r="D7955" s="4">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4">
        <v>42095</v>
      </c>
      <c r="D7956" s="4">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4">
        <v>43378</v>
      </c>
      <c r="D7957" s="4">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4">
        <v>43378</v>
      </c>
      <c r="D7958" s="4">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4">
        <v>43378</v>
      </c>
      <c r="D7959" s="4">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4">
        <v>43378</v>
      </c>
      <c r="D7960" s="4">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4">
        <v>43378</v>
      </c>
      <c r="D7961" s="4">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4">
        <v>43378</v>
      </c>
      <c r="D7962" s="4">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4">
        <v>43422</v>
      </c>
      <c r="D7963" s="4">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4">
        <v>43422</v>
      </c>
      <c r="D7964" s="4">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4">
        <v>43422</v>
      </c>
      <c r="D7965" s="4">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4">
        <v>43422</v>
      </c>
      <c r="D7966" s="4">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4">
        <v>43422</v>
      </c>
      <c r="D7967" s="4">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4">
        <v>42452</v>
      </c>
      <c r="D7968" s="4">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4">
        <v>43018</v>
      </c>
      <c r="D7969" s="4">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4">
        <v>43018</v>
      </c>
      <c r="D7970" s="4">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4">
        <v>43018</v>
      </c>
      <c r="D7971" s="4">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4">
        <v>42598</v>
      </c>
      <c r="D7972" s="4">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4">
        <v>42598</v>
      </c>
      <c r="D7973" s="4">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4">
        <v>42598</v>
      </c>
      <c r="D7974" s="4">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4">
        <v>42598</v>
      </c>
      <c r="D7975" s="4">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4">
        <v>42598</v>
      </c>
      <c r="D7976" s="4">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4">
        <v>42598</v>
      </c>
      <c r="D7977" s="4">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4">
        <v>42598</v>
      </c>
      <c r="D7978" s="4">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4">
        <v>42155</v>
      </c>
      <c r="D7979" s="4">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4">
        <v>42155</v>
      </c>
      <c r="D7980" s="4">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4">
        <v>42609</v>
      </c>
      <c r="D7981" s="4">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4">
        <v>42007</v>
      </c>
      <c r="D7982" s="4">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4">
        <v>42257</v>
      </c>
      <c r="D7983" s="4">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4">
        <v>42257</v>
      </c>
      <c r="D7984" s="4">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4">
        <v>43122</v>
      </c>
      <c r="D7985" s="4">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4">
        <v>43122</v>
      </c>
      <c r="D7986" s="4">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4">
        <v>42846</v>
      </c>
      <c r="D7987" s="4">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4">
        <v>42936</v>
      </c>
      <c r="D7988" s="4">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4">
        <v>42970</v>
      </c>
      <c r="D7989" s="4">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4">
        <v>42970</v>
      </c>
      <c r="D7990" s="4">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4">
        <v>42970</v>
      </c>
      <c r="D7991" s="4">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4">
        <v>42970</v>
      </c>
      <c r="D7992" s="4">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4">
        <v>42900</v>
      </c>
      <c r="D7993" s="4">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4">
        <v>42900</v>
      </c>
      <c r="D7994" s="4">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4">
        <v>42694</v>
      </c>
      <c r="D7995" s="4">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4">
        <v>42694</v>
      </c>
      <c r="D7996" s="4">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4">
        <v>42694</v>
      </c>
      <c r="D7997" s="4">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4">
        <v>43407</v>
      </c>
      <c r="D7998" s="4">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4">
        <v>43407</v>
      </c>
      <c r="D7999" s="4">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4">
        <v>42128</v>
      </c>
      <c r="D8000" s="4">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4">
        <v>42128</v>
      </c>
      <c r="D8001" s="4">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4">
        <v>42682</v>
      </c>
      <c r="D8002" s="4">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4">
        <v>42716</v>
      </c>
      <c r="D8003" s="4">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4">
        <v>42716</v>
      </c>
      <c r="D8004" s="4">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4">
        <v>42339</v>
      </c>
      <c r="D8005" s="4">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4">
        <v>42339</v>
      </c>
      <c r="D8006" s="4">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4">
        <v>42339</v>
      </c>
      <c r="D8007" s="4">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4">
        <v>43015</v>
      </c>
      <c r="D8008" s="4">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4">
        <v>42691</v>
      </c>
      <c r="D8009" s="4">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4">
        <v>42691</v>
      </c>
      <c r="D8010" s="4">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4">
        <v>42691</v>
      </c>
      <c r="D8011" s="4">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4">
        <v>42080</v>
      </c>
      <c r="D8012" s="4">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4">
        <v>42541</v>
      </c>
      <c r="D8013" s="4">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4">
        <v>43245</v>
      </c>
      <c r="D8014" s="4">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4">
        <v>43245</v>
      </c>
      <c r="D8015" s="4">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4">
        <v>43245</v>
      </c>
      <c r="D8016" s="4">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4">
        <v>43245</v>
      </c>
      <c r="D8017" s="4">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4">
        <v>42256</v>
      </c>
      <c r="D8018" s="4">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4">
        <v>42256</v>
      </c>
      <c r="D8019" s="4">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4">
        <v>43390</v>
      </c>
      <c r="D8020" s="4">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4">
        <v>43406</v>
      </c>
      <c r="D8021" s="4">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4">
        <v>43406</v>
      </c>
      <c r="D8022" s="4">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4">
        <v>42206</v>
      </c>
      <c r="D8023" s="4">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4">
        <v>42206</v>
      </c>
      <c r="D8024" s="4">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4">
        <v>42206</v>
      </c>
      <c r="D8025" s="4">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4">
        <v>42206</v>
      </c>
      <c r="D8026" s="4">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4">
        <v>42624</v>
      </c>
      <c r="D8027" s="4">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4">
        <v>42624</v>
      </c>
      <c r="D8028" s="4">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4">
        <v>42624</v>
      </c>
      <c r="D8029" s="4">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4">
        <v>42624</v>
      </c>
      <c r="D8030" s="4">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4">
        <v>43029</v>
      </c>
      <c r="D8031" s="4">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4">
        <v>42742</v>
      </c>
      <c r="D8032" s="4">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4">
        <v>42742</v>
      </c>
      <c r="D8033" s="4">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4">
        <v>42546</v>
      </c>
      <c r="D8034" s="4">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4">
        <v>42546</v>
      </c>
      <c r="D8035" s="4">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4">
        <v>42546</v>
      </c>
      <c r="D8036" s="4">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4">
        <v>42546</v>
      </c>
      <c r="D8037" s="4">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4">
        <v>42633</v>
      </c>
      <c r="D8038" s="4">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4">
        <v>43291</v>
      </c>
      <c r="D8039" s="4">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4">
        <v>43281</v>
      </c>
      <c r="D8040" s="4">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4">
        <v>43333</v>
      </c>
      <c r="D8041" s="4">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4">
        <v>43333</v>
      </c>
      <c r="D8042" s="4">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4">
        <v>43333</v>
      </c>
      <c r="D8043" s="4">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4">
        <v>43170</v>
      </c>
      <c r="D8044" s="4">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4">
        <v>43170</v>
      </c>
      <c r="D8045" s="4">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4">
        <v>43358</v>
      </c>
      <c r="D8046" s="4">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4">
        <v>42998</v>
      </c>
      <c r="D8047" s="4">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4">
        <v>43084</v>
      </c>
      <c r="D8048" s="4">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4">
        <v>43407</v>
      </c>
      <c r="D8049" s="4">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4">
        <v>42919</v>
      </c>
      <c r="D8050" s="4">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4">
        <v>42273</v>
      </c>
      <c r="D8051" s="4">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4">
        <v>42273</v>
      </c>
      <c r="D8052" s="4">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4">
        <v>42273</v>
      </c>
      <c r="D8053" s="4">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4">
        <v>42199</v>
      </c>
      <c r="D8054" s="4">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4">
        <v>43371</v>
      </c>
      <c r="D8055" s="4">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4">
        <v>42610</v>
      </c>
      <c r="D8056" s="4">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4">
        <v>42610</v>
      </c>
      <c r="D8057" s="4">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4">
        <v>42610</v>
      </c>
      <c r="D8058" s="4">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4">
        <v>42610</v>
      </c>
      <c r="D8059" s="4">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4">
        <v>42610</v>
      </c>
      <c r="D8060" s="4">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4">
        <v>42610</v>
      </c>
      <c r="D8061" s="4">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4">
        <v>42633</v>
      </c>
      <c r="D8062" s="4">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4">
        <v>42633</v>
      </c>
      <c r="D8063" s="4">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4">
        <v>43046</v>
      </c>
      <c r="D8064" s="4">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4">
        <v>43046</v>
      </c>
      <c r="D8065" s="4">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4">
        <v>43046</v>
      </c>
      <c r="D8066" s="4">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4">
        <v>43046</v>
      </c>
      <c r="D8067" s="4">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4">
        <v>43046</v>
      </c>
      <c r="D8068" s="4">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4">
        <v>42663</v>
      </c>
      <c r="D8069" s="4">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4">
        <v>42663</v>
      </c>
      <c r="D8070" s="4">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4">
        <v>43101</v>
      </c>
      <c r="D8071" s="4">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4">
        <v>43101</v>
      </c>
      <c r="D8072" s="4">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4">
        <v>43101</v>
      </c>
      <c r="D8073" s="4">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4">
        <v>43101</v>
      </c>
      <c r="D8074" s="4">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4">
        <v>43101</v>
      </c>
      <c r="D8075" s="4">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4">
        <v>43101</v>
      </c>
      <c r="D8076" s="4">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4">
        <v>43101</v>
      </c>
      <c r="D8077" s="4">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4">
        <v>42544</v>
      </c>
      <c r="D8078" s="4">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4">
        <v>42544</v>
      </c>
      <c r="D8079" s="4">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4">
        <v>42544</v>
      </c>
      <c r="D8080" s="4">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4">
        <v>43061</v>
      </c>
      <c r="D8081" s="4">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4">
        <v>42669</v>
      </c>
      <c r="D8082" s="4">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4">
        <v>42669</v>
      </c>
      <c r="D8083" s="4">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4">
        <v>42669</v>
      </c>
      <c r="D8084" s="4">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4">
        <v>42669</v>
      </c>
      <c r="D8085" s="4">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4">
        <v>42669</v>
      </c>
      <c r="D8086" s="4">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4">
        <v>43028</v>
      </c>
      <c r="D8087" s="4">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4">
        <v>43218</v>
      </c>
      <c r="D8088" s="4">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4">
        <v>43007</v>
      </c>
      <c r="D8089" s="4">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4">
        <v>42561</v>
      </c>
      <c r="D8090" s="4">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4">
        <v>42589</v>
      </c>
      <c r="D8091" s="4">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4">
        <v>42345</v>
      </c>
      <c r="D8092" s="4">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4">
        <v>42714</v>
      </c>
      <c r="D8093" s="4">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4">
        <v>43412</v>
      </c>
      <c r="D8094" s="4">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4">
        <v>43308</v>
      </c>
      <c r="D8095" s="4">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4">
        <v>43308</v>
      </c>
      <c r="D8096" s="4">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4">
        <v>43308</v>
      </c>
      <c r="D8097" s="4">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4">
        <v>43308</v>
      </c>
      <c r="D8098" s="4">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4">
        <v>43462</v>
      </c>
      <c r="D8099" s="4">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4">
        <v>43462</v>
      </c>
      <c r="D8100" s="4">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4">
        <v>42804</v>
      </c>
      <c r="D8101" s="4">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4">
        <v>42804</v>
      </c>
      <c r="D8102" s="4">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4">
        <v>42512</v>
      </c>
      <c r="D8103" s="4">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4">
        <v>42512</v>
      </c>
      <c r="D8104" s="4">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4">
        <v>42512</v>
      </c>
      <c r="D8105" s="4">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4">
        <v>42512</v>
      </c>
      <c r="D8106" s="4">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4">
        <v>43148</v>
      </c>
      <c r="D8107" s="4">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4">
        <v>43148</v>
      </c>
      <c r="D8108" s="4">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4">
        <v>43148</v>
      </c>
      <c r="D8109" s="4">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4">
        <v>43442</v>
      </c>
      <c r="D8110" s="4">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4">
        <v>43422</v>
      </c>
      <c r="D8111" s="4">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4">
        <v>43422</v>
      </c>
      <c r="D8112" s="4">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4">
        <v>43070</v>
      </c>
      <c r="D8113" s="4">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4">
        <v>43070</v>
      </c>
      <c r="D8114" s="4">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4">
        <v>43070</v>
      </c>
      <c r="D8115" s="4">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4">
        <v>43376</v>
      </c>
      <c r="D8116" s="4">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4">
        <v>43341</v>
      </c>
      <c r="D8117" s="4">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4">
        <v>43428</v>
      </c>
      <c r="D8118" s="4">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4">
        <v>43281</v>
      </c>
      <c r="D8119" s="4">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4">
        <v>43303</v>
      </c>
      <c r="D8120" s="4">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4">
        <v>43050</v>
      </c>
      <c r="D8121" s="4">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4">
        <v>43050</v>
      </c>
      <c r="D8122" s="4">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4">
        <v>43050</v>
      </c>
      <c r="D8123" s="4">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4">
        <v>42347</v>
      </c>
      <c r="D8124" s="4">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4">
        <v>42347</v>
      </c>
      <c r="D8125" s="4">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4">
        <v>43350</v>
      </c>
      <c r="D8126" s="4">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4">
        <v>42406</v>
      </c>
      <c r="D8127" s="4">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4">
        <v>42406</v>
      </c>
      <c r="D8128" s="4">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4">
        <v>42406</v>
      </c>
      <c r="D8129" s="4">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4">
        <v>43338</v>
      </c>
      <c r="D8130" s="4">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4">
        <v>42205</v>
      </c>
      <c r="D8131" s="4">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4">
        <v>42205</v>
      </c>
      <c r="D8132" s="4">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4">
        <v>42205</v>
      </c>
      <c r="D8133" s="4">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4">
        <v>42205</v>
      </c>
      <c r="D8134" s="4">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4">
        <v>42651</v>
      </c>
      <c r="D8135" s="4">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4">
        <v>42416</v>
      </c>
      <c r="D8136" s="4">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4">
        <v>42416</v>
      </c>
      <c r="D8137" s="4">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4">
        <v>42959</v>
      </c>
      <c r="D8138" s="4">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4">
        <v>42317</v>
      </c>
      <c r="D8139" s="4">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4">
        <v>42934</v>
      </c>
      <c r="D8140" s="4">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4">
        <v>42934</v>
      </c>
      <c r="D8141" s="4">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4">
        <v>42934</v>
      </c>
      <c r="D8142" s="4">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4">
        <v>42771</v>
      </c>
      <c r="D8143" s="4">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4">
        <v>42771</v>
      </c>
      <c r="D8144" s="4">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4">
        <v>42771</v>
      </c>
      <c r="D8145" s="4">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4">
        <v>42771</v>
      </c>
      <c r="D8146" s="4">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4">
        <v>42175</v>
      </c>
      <c r="D8147" s="4">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4">
        <v>42175</v>
      </c>
      <c r="D8148" s="4">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4">
        <v>43260</v>
      </c>
      <c r="D8149" s="4">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4">
        <v>43096</v>
      </c>
      <c r="D8150" s="4">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4">
        <v>42030</v>
      </c>
      <c r="D8151" s="4">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4">
        <v>42030</v>
      </c>
      <c r="D8152" s="4">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4">
        <v>43182</v>
      </c>
      <c r="D8153" s="4">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4">
        <v>43182</v>
      </c>
      <c r="D8154" s="4">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4">
        <v>43182</v>
      </c>
      <c r="D8155" s="4">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4">
        <v>43179</v>
      </c>
      <c r="D8156" s="4">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4">
        <v>43179</v>
      </c>
      <c r="D8157" s="4">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4">
        <v>43012</v>
      </c>
      <c r="D8158" s="4">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4">
        <v>43057</v>
      </c>
      <c r="D8159" s="4">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4">
        <v>43460</v>
      </c>
      <c r="D8160" s="4">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4">
        <v>42803</v>
      </c>
      <c r="D8161" s="4">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4">
        <v>42782</v>
      </c>
      <c r="D8162" s="4">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4">
        <v>42641</v>
      </c>
      <c r="D8163" s="4">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4">
        <v>42641</v>
      </c>
      <c r="D8164" s="4">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4">
        <v>42676</v>
      </c>
      <c r="D8165" s="4">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4">
        <v>42676</v>
      </c>
      <c r="D8166" s="4">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4">
        <v>42676</v>
      </c>
      <c r="D8167" s="4">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4">
        <v>42676</v>
      </c>
      <c r="D8168" s="4">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4">
        <v>42947</v>
      </c>
      <c r="D8169" s="4">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4">
        <v>43410</v>
      </c>
      <c r="D8170" s="4">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4">
        <v>43410</v>
      </c>
      <c r="D8171" s="4">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4">
        <v>43410</v>
      </c>
      <c r="D8172" s="4">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4">
        <v>42780</v>
      </c>
      <c r="D8173" s="4">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4">
        <v>42194</v>
      </c>
      <c r="D8174" s="4">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4">
        <v>42194</v>
      </c>
      <c r="D8175" s="4">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4">
        <v>42194</v>
      </c>
      <c r="D8176" s="4">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4">
        <v>42765</v>
      </c>
      <c r="D8177" s="4">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4">
        <v>43000</v>
      </c>
      <c r="D8178" s="4">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4">
        <v>43456</v>
      </c>
      <c r="D8179" s="4">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4">
        <v>42980</v>
      </c>
      <c r="D8180" s="4">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4">
        <v>42584</v>
      </c>
      <c r="D8181" s="4">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4">
        <v>42695</v>
      </c>
      <c r="D8182" s="4">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4">
        <v>42695</v>
      </c>
      <c r="D8183" s="4">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4">
        <v>43238</v>
      </c>
      <c r="D8184" s="4">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4">
        <v>43238</v>
      </c>
      <c r="D8185" s="4">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4">
        <v>43304</v>
      </c>
      <c r="D8186" s="4">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4">
        <v>42626</v>
      </c>
      <c r="D8187" s="4">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4">
        <v>42626</v>
      </c>
      <c r="D8188" s="4">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4">
        <v>43079</v>
      </c>
      <c r="D8189" s="4">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4">
        <v>42645</v>
      </c>
      <c r="D8190" s="4">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4">
        <v>42645</v>
      </c>
      <c r="D8191" s="4">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4">
        <v>43421</v>
      </c>
      <c r="D8192" s="4">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4">
        <v>43421</v>
      </c>
      <c r="D8193" s="4">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4">
        <v>42704</v>
      </c>
      <c r="D8194" s="4">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4">
        <v>42704</v>
      </c>
      <c r="D8195" s="4">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4">
        <v>42704</v>
      </c>
      <c r="D8196" s="4">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4">
        <v>42710</v>
      </c>
      <c r="D8197" s="4">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4">
        <v>43348</v>
      </c>
      <c r="D8198" s="4">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4">
        <v>43348</v>
      </c>
      <c r="D8199" s="4">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4">
        <v>43348</v>
      </c>
      <c r="D8200" s="4">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4">
        <v>43214</v>
      </c>
      <c r="D8201" s="4">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4">
        <v>43214</v>
      </c>
      <c r="D8202" s="4">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4">
        <v>42682</v>
      </c>
      <c r="D8203" s="4">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4">
        <v>42682</v>
      </c>
      <c r="D8204" s="4">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4">
        <v>42682</v>
      </c>
      <c r="D8205" s="4">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4">
        <v>42682</v>
      </c>
      <c r="D8206" s="4">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4">
        <v>42682</v>
      </c>
      <c r="D8207" s="4">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4">
        <v>42486</v>
      </c>
      <c r="D8208" s="4">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4">
        <v>42486</v>
      </c>
      <c r="D8209" s="4">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4">
        <v>42633</v>
      </c>
      <c r="D8210" s="4">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4">
        <v>42633</v>
      </c>
      <c r="D8211" s="4">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4">
        <v>43350</v>
      </c>
      <c r="D8212" s="4">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4">
        <v>43046</v>
      </c>
      <c r="D8213" s="4">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4">
        <v>43046</v>
      </c>
      <c r="D8214" s="4">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4">
        <v>42638</v>
      </c>
      <c r="D8215" s="4">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4">
        <v>42638</v>
      </c>
      <c r="D8216" s="4">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4">
        <v>42638</v>
      </c>
      <c r="D8217" s="4">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4">
        <v>42638</v>
      </c>
      <c r="D8218" s="4">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4">
        <v>42280</v>
      </c>
      <c r="D8219" s="4">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4">
        <v>42280</v>
      </c>
      <c r="D8220" s="4">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4">
        <v>42280</v>
      </c>
      <c r="D8221" s="4">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4">
        <v>42280</v>
      </c>
      <c r="D8222" s="4">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4">
        <v>42280</v>
      </c>
      <c r="D8223" s="4">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4">
        <v>42053</v>
      </c>
      <c r="D8224" s="4">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4">
        <v>42898</v>
      </c>
      <c r="D8225" s="4">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4">
        <v>42898</v>
      </c>
      <c r="D8226" s="4">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4">
        <v>43405</v>
      </c>
      <c r="D8227" s="4">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4">
        <v>43405</v>
      </c>
      <c r="D8228" s="4">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4">
        <v>42829</v>
      </c>
      <c r="D8229" s="4">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4">
        <v>42829</v>
      </c>
      <c r="D8230" s="4">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4">
        <v>42829</v>
      </c>
      <c r="D8231" s="4">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4">
        <v>42916</v>
      </c>
      <c r="D8232" s="4">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4">
        <v>42916</v>
      </c>
      <c r="D8233" s="4">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4">
        <v>42269</v>
      </c>
      <c r="D8234" s="4">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4">
        <v>42269</v>
      </c>
      <c r="D8235" s="4">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4">
        <v>43221</v>
      </c>
      <c r="D8236" s="4">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4">
        <v>43221</v>
      </c>
      <c r="D8237" s="4">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4">
        <v>43221</v>
      </c>
      <c r="D8238" s="4">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4">
        <v>43393</v>
      </c>
      <c r="D8239" s="4">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4">
        <v>43393</v>
      </c>
      <c r="D8240" s="4">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4">
        <v>43393</v>
      </c>
      <c r="D8241" s="4">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4">
        <v>43393</v>
      </c>
      <c r="D8242" s="4">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4">
        <v>42248</v>
      </c>
      <c r="D8243" s="4">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4">
        <v>42248</v>
      </c>
      <c r="D8244" s="4">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4">
        <v>42228</v>
      </c>
      <c r="D8245" s="4">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4">
        <v>42228</v>
      </c>
      <c r="D8246" s="4">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4">
        <v>42235</v>
      </c>
      <c r="D8247" s="4">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4">
        <v>42500</v>
      </c>
      <c r="D8248" s="4">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4">
        <v>42500</v>
      </c>
      <c r="D8249" s="4">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4">
        <v>42865</v>
      </c>
      <c r="D8250" s="4">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4">
        <v>42434</v>
      </c>
      <c r="D8251" s="4">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4">
        <v>42434</v>
      </c>
      <c r="D8252" s="4">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4">
        <v>42434</v>
      </c>
      <c r="D8253" s="4">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4">
        <v>42434</v>
      </c>
      <c r="D8254" s="4">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4">
        <v>43324</v>
      </c>
      <c r="D8255" s="4">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4">
        <v>43324</v>
      </c>
      <c r="D8256" s="4">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4">
        <v>43324</v>
      </c>
      <c r="D8257" s="4">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4">
        <v>43324</v>
      </c>
      <c r="D8258" s="4">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4">
        <v>43324</v>
      </c>
      <c r="D8259" s="4">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4">
        <v>43324</v>
      </c>
      <c r="D8260" s="4">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4">
        <v>42912</v>
      </c>
      <c r="D8261" s="4">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4">
        <v>42912</v>
      </c>
      <c r="D8262" s="4">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4">
        <v>42912</v>
      </c>
      <c r="D8263" s="4">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4">
        <v>43084</v>
      </c>
      <c r="D8264" s="4">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4">
        <v>42626</v>
      </c>
      <c r="D8265" s="4">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4">
        <v>42368</v>
      </c>
      <c r="D8266" s="4">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4">
        <v>42368</v>
      </c>
      <c r="D8267" s="4">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4">
        <v>42123</v>
      </c>
      <c r="D8268" s="4">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4">
        <v>43130</v>
      </c>
      <c r="D8269" s="4">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4">
        <v>43130</v>
      </c>
      <c r="D8270" s="4">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4">
        <v>43130</v>
      </c>
      <c r="D8271" s="4">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4">
        <v>43130</v>
      </c>
      <c r="D8272" s="4">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4">
        <v>43094</v>
      </c>
      <c r="D8273" s="4">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4">
        <v>43028</v>
      </c>
      <c r="D8274" s="4">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4">
        <v>42534</v>
      </c>
      <c r="D8275" s="4">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4">
        <v>43281</v>
      </c>
      <c r="D8276" s="4">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4">
        <v>42547</v>
      </c>
      <c r="D8277" s="4">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4">
        <v>42787</v>
      </c>
      <c r="D8278" s="4">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4">
        <v>42787</v>
      </c>
      <c r="D8279" s="4">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4">
        <v>42787</v>
      </c>
      <c r="D8280" s="4">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4">
        <v>43212</v>
      </c>
      <c r="D8281" s="4">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4">
        <v>43229</v>
      </c>
      <c r="D8282" s="4">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4">
        <v>43229</v>
      </c>
      <c r="D8283" s="4">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4">
        <v>42725</v>
      </c>
      <c r="D8284" s="4">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4">
        <v>42725</v>
      </c>
      <c r="D8285" s="4">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4">
        <v>42725</v>
      </c>
      <c r="D8286" s="4">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4">
        <v>42725</v>
      </c>
      <c r="D8287" s="4">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4">
        <v>42228</v>
      </c>
      <c r="D8288" s="4">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4">
        <v>42228</v>
      </c>
      <c r="D8289" s="4">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4">
        <v>42228</v>
      </c>
      <c r="D8290" s="4">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4">
        <v>42228</v>
      </c>
      <c r="D8291" s="4">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4">
        <v>42228</v>
      </c>
      <c r="D8292" s="4">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4">
        <v>42228</v>
      </c>
      <c r="D8293" s="4">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4">
        <v>42715</v>
      </c>
      <c r="D8294" s="4">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4">
        <v>43407</v>
      </c>
      <c r="D8295" s="4">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4">
        <v>43172</v>
      </c>
      <c r="D8296" s="4">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4">
        <v>42885</v>
      </c>
      <c r="D8297" s="4">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4">
        <v>42885</v>
      </c>
      <c r="D8298" s="4">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4">
        <v>42556</v>
      </c>
      <c r="D8299" s="4">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4">
        <v>42556</v>
      </c>
      <c r="D8300" s="4">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4">
        <v>42074</v>
      </c>
      <c r="D8301" s="4">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4">
        <v>42480</v>
      </c>
      <c r="D8302" s="4">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4">
        <v>43307</v>
      </c>
      <c r="D8303" s="4">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4">
        <v>43307</v>
      </c>
      <c r="D8304" s="4">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4">
        <v>42308</v>
      </c>
      <c r="D8305" s="4">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4">
        <v>43407</v>
      </c>
      <c r="D8306" s="4">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4">
        <v>42958</v>
      </c>
      <c r="D8307" s="4">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4">
        <v>42958</v>
      </c>
      <c r="D8308" s="4">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4">
        <v>42958</v>
      </c>
      <c r="D8309" s="4">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4">
        <v>42941</v>
      </c>
      <c r="D8310" s="4">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4">
        <v>42064</v>
      </c>
      <c r="D8311" s="4">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4">
        <v>42064</v>
      </c>
      <c r="D8312" s="4">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4">
        <v>43126</v>
      </c>
      <c r="D8313" s="4">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4">
        <v>43126</v>
      </c>
      <c r="D8314" s="4">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4">
        <v>42197</v>
      </c>
      <c r="D8315" s="4">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4">
        <v>42197</v>
      </c>
      <c r="D8316" s="4">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4">
        <v>42197</v>
      </c>
      <c r="D8317" s="4">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4">
        <v>42197</v>
      </c>
      <c r="D8318" s="4">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4">
        <v>43201</v>
      </c>
      <c r="D8319" s="4">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4">
        <v>43201</v>
      </c>
      <c r="D8320" s="4">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4">
        <v>43417</v>
      </c>
      <c r="D8321" s="4">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4">
        <v>42709</v>
      </c>
      <c r="D8322" s="4">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4">
        <v>43004</v>
      </c>
      <c r="D8323" s="4">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4">
        <v>43058</v>
      </c>
      <c r="D8324" s="4">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4">
        <v>43058</v>
      </c>
      <c r="D8325" s="4">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4">
        <v>43351</v>
      </c>
      <c r="D8326" s="4">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4">
        <v>43351</v>
      </c>
      <c r="D8327" s="4">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4">
        <v>43302</v>
      </c>
      <c r="D8328" s="4">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4">
        <v>43302</v>
      </c>
      <c r="D8329" s="4">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4">
        <v>43379</v>
      </c>
      <c r="D8330" s="4">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4">
        <v>43379</v>
      </c>
      <c r="D8331" s="4">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4">
        <v>43411</v>
      </c>
      <c r="D8332" s="4">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4">
        <v>42803</v>
      </c>
      <c r="D8333" s="4">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4">
        <v>42803</v>
      </c>
      <c r="D8334" s="4">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4">
        <v>42803</v>
      </c>
      <c r="D8335" s="4">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4">
        <v>42803</v>
      </c>
      <c r="D8336" s="4">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4">
        <v>43233</v>
      </c>
      <c r="D8337" s="4">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4">
        <v>42918</v>
      </c>
      <c r="D8338" s="4">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4">
        <v>42365</v>
      </c>
      <c r="D8339" s="4">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4">
        <v>42365</v>
      </c>
      <c r="D8340" s="4">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4">
        <v>43203</v>
      </c>
      <c r="D8341" s="4">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4">
        <v>42322</v>
      </c>
      <c r="D8342" s="4">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4">
        <v>43262</v>
      </c>
      <c r="D8343" s="4">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4">
        <v>43064</v>
      </c>
      <c r="D8344" s="4">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4">
        <v>42084</v>
      </c>
      <c r="D8345" s="4">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4">
        <v>42084</v>
      </c>
      <c r="D8346" s="4">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4">
        <v>42084</v>
      </c>
      <c r="D8347" s="4">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4">
        <v>42490</v>
      </c>
      <c r="D8348" s="4">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4">
        <v>42490</v>
      </c>
      <c r="D8349" s="4">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4">
        <v>42490</v>
      </c>
      <c r="D8350" s="4">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4">
        <v>42490</v>
      </c>
      <c r="D8351" s="4">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4">
        <v>42490</v>
      </c>
      <c r="D8352" s="4">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4">
        <v>43223</v>
      </c>
      <c r="D8353" s="4">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4">
        <v>43223</v>
      </c>
      <c r="D8354" s="4">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4">
        <v>43223</v>
      </c>
      <c r="D8355" s="4">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4">
        <v>43223</v>
      </c>
      <c r="D8356" s="4">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4">
        <v>43223</v>
      </c>
      <c r="D8357" s="4">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4">
        <v>42973</v>
      </c>
      <c r="D8358" s="4">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4">
        <v>42105</v>
      </c>
      <c r="D8359" s="4">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4">
        <v>42105</v>
      </c>
      <c r="D8360" s="4">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4">
        <v>42105</v>
      </c>
      <c r="D8361" s="4">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4">
        <v>43102</v>
      </c>
      <c r="D8362" s="4">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4">
        <v>43102</v>
      </c>
      <c r="D8363" s="4">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4">
        <v>43102</v>
      </c>
      <c r="D8364" s="4">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4">
        <v>43102</v>
      </c>
      <c r="D8365" s="4">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4">
        <v>43218</v>
      </c>
      <c r="D8366" s="4">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4">
        <v>43130</v>
      </c>
      <c r="D8367" s="4">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4">
        <v>42254</v>
      </c>
      <c r="D8368" s="4">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4">
        <v>42254</v>
      </c>
      <c r="D8369" s="4">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4">
        <v>42254</v>
      </c>
      <c r="D8370" s="4">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4">
        <v>42897</v>
      </c>
      <c r="D8371" s="4">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4">
        <v>43025</v>
      </c>
      <c r="D8372" s="4">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4">
        <v>42365</v>
      </c>
      <c r="D8373" s="4">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4">
        <v>43063</v>
      </c>
      <c r="D8374" s="4">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4">
        <v>43049</v>
      </c>
      <c r="D8375" s="4">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4">
        <v>42374</v>
      </c>
      <c r="D8376" s="4">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4">
        <v>42374</v>
      </c>
      <c r="D8377" s="4">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4">
        <v>43180</v>
      </c>
      <c r="D8378" s="4">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4">
        <v>42686</v>
      </c>
      <c r="D8379" s="4">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4">
        <v>42686</v>
      </c>
      <c r="D8380" s="4">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4">
        <v>42686</v>
      </c>
      <c r="D8381" s="4">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4">
        <v>42256</v>
      </c>
      <c r="D8382" s="4">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4">
        <v>42811</v>
      </c>
      <c r="D8383" s="4">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4">
        <v>42774</v>
      </c>
      <c r="D8384" s="4">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4">
        <v>43065</v>
      </c>
      <c r="D8385" s="4">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4">
        <v>43065</v>
      </c>
      <c r="D8386" s="4">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4">
        <v>43347</v>
      </c>
      <c r="D8387" s="4">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4">
        <v>42518</v>
      </c>
      <c r="D8388" s="4">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4">
        <v>42518</v>
      </c>
      <c r="D8389" s="4">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4">
        <v>42309</v>
      </c>
      <c r="D8390" s="4">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4">
        <v>43096</v>
      </c>
      <c r="D8391" s="4">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4">
        <v>43438</v>
      </c>
      <c r="D8392" s="4">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4">
        <v>43457</v>
      </c>
      <c r="D8393" s="4">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4">
        <v>43070</v>
      </c>
      <c r="D8394" s="4">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4">
        <v>43070</v>
      </c>
      <c r="D8395" s="4">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4">
        <v>43070</v>
      </c>
      <c r="D8396" s="4">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4">
        <v>43070</v>
      </c>
      <c r="D8397" s="4">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4">
        <v>42185</v>
      </c>
      <c r="D8398" s="4">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4">
        <v>42250</v>
      </c>
      <c r="D8399" s="4">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4">
        <v>43406</v>
      </c>
      <c r="D8400" s="4">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4">
        <v>42473</v>
      </c>
      <c r="D8401" s="4">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4">
        <v>42709</v>
      </c>
      <c r="D8402" s="4">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4">
        <v>42709</v>
      </c>
      <c r="D8403" s="4">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4">
        <v>42709</v>
      </c>
      <c r="D8404" s="4">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4">
        <v>42767</v>
      </c>
      <c r="D8405" s="4">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4">
        <v>43289</v>
      </c>
      <c r="D8406" s="4">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4">
        <v>43289</v>
      </c>
      <c r="D8407" s="4">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4">
        <v>43289</v>
      </c>
      <c r="D8408" s="4">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4">
        <v>43289</v>
      </c>
      <c r="D8409" s="4">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4">
        <v>43289</v>
      </c>
      <c r="D8410" s="4">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4">
        <v>42715</v>
      </c>
      <c r="D8411" s="4">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4">
        <v>43054</v>
      </c>
      <c r="D8412" s="4">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4">
        <v>42864</v>
      </c>
      <c r="D8413" s="4">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4">
        <v>43169</v>
      </c>
      <c r="D8414" s="4">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4">
        <v>43086</v>
      </c>
      <c r="D8415" s="4">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4">
        <v>43086</v>
      </c>
      <c r="D8416" s="4">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4">
        <v>43196</v>
      </c>
      <c r="D8417" s="4">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4">
        <v>43229</v>
      </c>
      <c r="D8418" s="4">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4">
        <v>43229</v>
      </c>
      <c r="D8419" s="4">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4">
        <v>43229</v>
      </c>
      <c r="D8420" s="4">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4">
        <v>43229</v>
      </c>
      <c r="D8421" s="4">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4">
        <v>43229</v>
      </c>
      <c r="D8422" s="4">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4">
        <v>43385</v>
      </c>
      <c r="D8423" s="4">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4">
        <v>43385</v>
      </c>
      <c r="D8424" s="4">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4">
        <v>43385</v>
      </c>
      <c r="D8425" s="4">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4">
        <v>43385</v>
      </c>
      <c r="D8426" s="4">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4">
        <v>42975</v>
      </c>
      <c r="D8427" s="4">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4">
        <v>42645</v>
      </c>
      <c r="D8428" s="4">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4">
        <v>43427</v>
      </c>
      <c r="D8429" s="4">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4">
        <v>43416</v>
      </c>
      <c r="D8430" s="4">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4">
        <v>43088</v>
      </c>
      <c r="D8431" s="4">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4">
        <v>42093</v>
      </c>
      <c r="D8432" s="4">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4">
        <v>43412</v>
      </c>
      <c r="D8433" s="4">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4">
        <v>42261</v>
      </c>
      <c r="D8434" s="4">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4">
        <v>42261</v>
      </c>
      <c r="D8435" s="4">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4">
        <v>42261</v>
      </c>
      <c r="D8436" s="4">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4">
        <v>42261</v>
      </c>
      <c r="D8437" s="4">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4">
        <v>42633</v>
      </c>
      <c r="D8438" s="4">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4">
        <v>42714</v>
      </c>
      <c r="D8439" s="4">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4">
        <v>42152</v>
      </c>
      <c r="D8440" s="4">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4">
        <v>43173</v>
      </c>
      <c r="D8441" s="4">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4">
        <v>43077</v>
      </c>
      <c r="D8442" s="4">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4">
        <v>43226</v>
      </c>
      <c r="D8443" s="4">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4">
        <v>42800</v>
      </c>
      <c r="D8444" s="4">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4">
        <v>42800</v>
      </c>
      <c r="D8445" s="4">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4">
        <v>42800</v>
      </c>
      <c r="D8446" s="4">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4">
        <v>43396</v>
      </c>
      <c r="D8447" s="4">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4">
        <v>43396</v>
      </c>
      <c r="D8448" s="4">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4">
        <v>43396</v>
      </c>
      <c r="D8449" s="4">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4">
        <v>43396</v>
      </c>
      <c r="D8450" s="4">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4">
        <v>43396</v>
      </c>
      <c r="D8451" s="4">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4">
        <v>43396</v>
      </c>
      <c r="D8452" s="4">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4">
        <v>42122</v>
      </c>
      <c r="D8453" s="4">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4">
        <v>42843</v>
      </c>
      <c r="D8454" s="4">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4">
        <v>42843</v>
      </c>
      <c r="D8455" s="4">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4">
        <v>42843</v>
      </c>
      <c r="D8456" s="4">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4">
        <v>42877</v>
      </c>
      <c r="D8457" s="4">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4">
        <v>43248</v>
      </c>
      <c r="D8458" s="4">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4">
        <v>43248</v>
      </c>
      <c r="D8459" s="4">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4">
        <v>42241</v>
      </c>
      <c r="D8460" s="4">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4">
        <v>42241</v>
      </c>
      <c r="D8461" s="4">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4">
        <v>42246</v>
      </c>
      <c r="D8462" s="4">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4">
        <v>42246</v>
      </c>
      <c r="D8463" s="4">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4">
        <v>42616</v>
      </c>
      <c r="D8464" s="4">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4">
        <v>42091</v>
      </c>
      <c r="D8465" s="4">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4">
        <v>42500</v>
      </c>
      <c r="D8466" s="4">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4">
        <v>42469</v>
      </c>
      <c r="D8467" s="4">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4">
        <v>42469</v>
      </c>
      <c r="D8468" s="4">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4">
        <v>42997</v>
      </c>
      <c r="D8469" s="4">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4">
        <v>43050</v>
      </c>
      <c r="D8470" s="4">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4">
        <v>43213</v>
      </c>
      <c r="D8471" s="4">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4">
        <v>43213</v>
      </c>
      <c r="D8472" s="4">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4">
        <v>43213</v>
      </c>
      <c r="D8473" s="4">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4">
        <v>43213</v>
      </c>
      <c r="D8474" s="4">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4">
        <v>42665</v>
      </c>
      <c r="D8475" s="4">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4">
        <v>43199</v>
      </c>
      <c r="D8476" s="4">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4">
        <v>43199</v>
      </c>
      <c r="D8477" s="4">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4">
        <v>43400</v>
      </c>
      <c r="D8478" s="4">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4">
        <v>42673</v>
      </c>
      <c r="D8479" s="4">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4">
        <v>43452</v>
      </c>
      <c r="D8480" s="4">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4">
        <v>42806</v>
      </c>
      <c r="D8481" s="4">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4">
        <v>42206</v>
      </c>
      <c r="D8482" s="4">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4">
        <v>42879</v>
      </c>
      <c r="D8483" s="4">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4">
        <v>43142</v>
      </c>
      <c r="D8484" s="4">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4">
        <v>42998</v>
      </c>
      <c r="D8485" s="4">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4">
        <v>43367</v>
      </c>
      <c r="D8486" s="4">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4">
        <v>43186</v>
      </c>
      <c r="D8487" s="4">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4">
        <v>43186</v>
      </c>
      <c r="D8488" s="4">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4">
        <v>43186</v>
      </c>
      <c r="D8489" s="4">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4">
        <v>42768</v>
      </c>
      <c r="D8490" s="4">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4">
        <v>42768</v>
      </c>
      <c r="D8491" s="4">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4">
        <v>42768</v>
      </c>
      <c r="D8492" s="4">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4">
        <v>43288</v>
      </c>
      <c r="D8493" s="4">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4">
        <v>42666</v>
      </c>
      <c r="D8494" s="4">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4">
        <v>42666</v>
      </c>
      <c r="D8495" s="4">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4">
        <v>42666</v>
      </c>
      <c r="D8496" s="4">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4">
        <v>43071</v>
      </c>
      <c r="D8497" s="4">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4">
        <v>42068</v>
      </c>
      <c r="D8498" s="4">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4">
        <v>42068</v>
      </c>
      <c r="D8499" s="4">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4">
        <v>42068</v>
      </c>
      <c r="D8500" s="4">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4">
        <v>42068</v>
      </c>
      <c r="D8501" s="4">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4">
        <v>42068</v>
      </c>
      <c r="D8502" s="4">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4">
        <v>42430</v>
      </c>
      <c r="D8503" s="4">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4">
        <v>42430</v>
      </c>
      <c r="D8504" s="4">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4">
        <v>42055</v>
      </c>
      <c r="D8505" s="4">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4">
        <v>42857</v>
      </c>
      <c r="D8506" s="4">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4">
        <v>42802</v>
      </c>
      <c r="D8507" s="4">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4">
        <v>42802</v>
      </c>
      <c r="D8508" s="4">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4">
        <v>42802</v>
      </c>
      <c r="D8509" s="4">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4">
        <v>42715</v>
      </c>
      <c r="D8510" s="4">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4">
        <v>42715</v>
      </c>
      <c r="D8511" s="4">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4">
        <v>42715</v>
      </c>
      <c r="D8512" s="4">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4">
        <v>43091</v>
      </c>
      <c r="D8513" s="4">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4">
        <v>42768</v>
      </c>
      <c r="D8514" s="4">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4">
        <v>43256</v>
      </c>
      <c r="D8515" s="4">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4">
        <v>42603</v>
      </c>
      <c r="D8516" s="4">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4">
        <v>42603</v>
      </c>
      <c r="D8517" s="4">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4">
        <v>42832</v>
      </c>
      <c r="D8518" s="4">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4">
        <v>43255</v>
      </c>
      <c r="D8519" s="4">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4">
        <v>43438</v>
      </c>
      <c r="D8520" s="4">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4">
        <v>43438</v>
      </c>
      <c r="D8521" s="4">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4">
        <v>43438</v>
      </c>
      <c r="D8522" s="4">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4">
        <v>42746</v>
      </c>
      <c r="D8523" s="4">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4">
        <v>42826</v>
      </c>
      <c r="D8524" s="4">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4">
        <v>43364</v>
      </c>
      <c r="D8525" s="4">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4">
        <v>43175</v>
      </c>
      <c r="D8526" s="4">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4">
        <v>43175</v>
      </c>
      <c r="D8527" s="4">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4">
        <v>43175</v>
      </c>
      <c r="D8528" s="4">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4">
        <v>43175</v>
      </c>
      <c r="D8529" s="4">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4">
        <v>43175</v>
      </c>
      <c r="D8530" s="4">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4">
        <v>43414</v>
      </c>
      <c r="D8531" s="4">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4">
        <v>43069</v>
      </c>
      <c r="D8532" s="4">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4">
        <v>43069</v>
      </c>
      <c r="D8533" s="4">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4">
        <v>43069</v>
      </c>
      <c r="D8534" s="4">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4">
        <v>43069</v>
      </c>
      <c r="D8535" s="4">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4">
        <v>42382</v>
      </c>
      <c r="D8536" s="4">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4">
        <v>42140</v>
      </c>
      <c r="D8537" s="4">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4">
        <v>42528</v>
      </c>
      <c r="D8538" s="4">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4">
        <v>42528</v>
      </c>
      <c r="D8539" s="4">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4">
        <v>42528</v>
      </c>
      <c r="D8540" s="4">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4">
        <v>43168</v>
      </c>
      <c r="D8541" s="4">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4">
        <v>43168</v>
      </c>
      <c r="D8542" s="4">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4">
        <v>42726</v>
      </c>
      <c r="D8543" s="4">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4">
        <v>42726</v>
      </c>
      <c r="D8544" s="4">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4">
        <v>42222</v>
      </c>
      <c r="D8545" s="4">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4">
        <v>42821</v>
      </c>
      <c r="D8546" s="4">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4">
        <v>42821</v>
      </c>
      <c r="D8547" s="4">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4">
        <v>42821</v>
      </c>
      <c r="D8548" s="4">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4">
        <v>42709</v>
      </c>
      <c r="D8549" s="4">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4">
        <v>42709</v>
      </c>
      <c r="D8550" s="4">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4">
        <v>42624</v>
      </c>
      <c r="D8551" s="4">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4">
        <v>42568</v>
      </c>
      <c r="D8552" s="4">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4">
        <v>42568</v>
      </c>
      <c r="D8553" s="4">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4">
        <v>42154</v>
      </c>
      <c r="D8554" s="4">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4">
        <v>43417</v>
      </c>
      <c r="D8555" s="4">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4">
        <v>43078</v>
      </c>
      <c r="D8556" s="4">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4">
        <v>42451</v>
      </c>
      <c r="D8557" s="4">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4">
        <v>42451</v>
      </c>
      <c r="D8558" s="4">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4">
        <v>43092</v>
      </c>
      <c r="D8559" s="4">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4">
        <v>43092</v>
      </c>
      <c r="D8560" s="4">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4">
        <v>43092</v>
      </c>
      <c r="D8561" s="4">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4">
        <v>43092</v>
      </c>
      <c r="D8562" s="4">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4">
        <v>43092</v>
      </c>
      <c r="D8563" s="4">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4">
        <v>42827</v>
      </c>
      <c r="D8564" s="4">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4">
        <v>43220</v>
      </c>
      <c r="D8565" s="4">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4">
        <v>43220</v>
      </c>
      <c r="D8566" s="4">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4">
        <v>43056</v>
      </c>
      <c r="D8567" s="4">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4">
        <v>43056</v>
      </c>
      <c r="D8568" s="4">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4">
        <v>43049</v>
      </c>
      <c r="D8569" s="4">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4">
        <v>43075</v>
      </c>
      <c r="D8570" s="4">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4">
        <v>43075</v>
      </c>
      <c r="D8571" s="4">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4">
        <v>43075</v>
      </c>
      <c r="D8572" s="4">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4">
        <v>42828</v>
      </c>
      <c r="D8573" s="4">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4">
        <v>42336</v>
      </c>
      <c r="D8574" s="4">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4">
        <v>42663</v>
      </c>
      <c r="D8575" s="4">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4">
        <v>42266</v>
      </c>
      <c r="D8576" s="4">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4">
        <v>43339</v>
      </c>
      <c r="D8577" s="4">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4">
        <v>43284</v>
      </c>
      <c r="D8578" s="4">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4">
        <v>43456</v>
      </c>
      <c r="D8579" s="4">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4">
        <v>43456</v>
      </c>
      <c r="D8580" s="4">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4">
        <v>43096</v>
      </c>
      <c r="D8581" s="4">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4">
        <v>42144</v>
      </c>
      <c r="D8582" s="4">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4">
        <v>42144</v>
      </c>
      <c r="D8583" s="4">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4">
        <v>42144</v>
      </c>
      <c r="D8584" s="4">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4">
        <v>42144</v>
      </c>
      <c r="D8585" s="4">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4">
        <v>42039</v>
      </c>
      <c r="D8586" s="4">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4">
        <v>43443</v>
      </c>
      <c r="D8587" s="4">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4">
        <v>43292</v>
      </c>
      <c r="D8588" s="4">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4">
        <v>43292</v>
      </c>
      <c r="D8589" s="4">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4">
        <v>42505</v>
      </c>
      <c r="D8590" s="4">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4">
        <v>43129</v>
      </c>
      <c r="D8591" s="4">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4">
        <v>43372</v>
      </c>
      <c r="D8592" s="4">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4">
        <v>43213</v>
      </c>
      <c r="D8593" s="4">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4">
        <v>43213</v>
      </c>
      <c r="D8594" s="4">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4">
        <v>43413</v>
      </c>
      <c r="D8595" s="4">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4">
        <v>43413</v>
      </c>
      <c r="D8596" s="4">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4">
        <v>42129</v>
      </c>
      <c r="D8597" s="4">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4">
        <v>42129</v>
      </c>
      <c r="D8598" s="4">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4">
        <v>43035</v>
      </c>
      <c r="D8599" s="4">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4">
        <v>42334</v>
      </c>
      <c r="D8600" s="4">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4">
        <v>42334</v>
      </c>
      <c r="D8601" s="4">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4">
        <v>42334</v>
      </c>
      <c r="D8602" s="4">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4">
        <v>42334</v>
      </c>
      <c r="D8603" s="4">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4">
        <v>42369</v>
      </c>
      <c r="D8604" s="4">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4">
        <v>42738</v>
      </c>
      <c r="D8605" s="4">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4">
        <v>42738</v>
      </c>
      <c r="D8606" s="4">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4">
        <v>42738</v>
      </c>
      <c r="D8607" s="4">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4">
        <v>43330</v>
      </c>
      <c r="D8608" s="4">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4">
        <v>42159</v>
      </c>
      <c r="D8609" s="4">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4">
        <v>42159</v>
      </c>
      <c r="D8610" s="4">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4">
        <v>42159</v>
      </c>
      <c r="D8611" s="4">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4">
        <v>42159</v>
      </c>
      <c r="D8612" s="4">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4">
        <v>43417</v>
      </c>
      <c r="D8613" s="4">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4">
        <v>42763</v>
      </c>
      <c r="D8614" s="4">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4">
        <v>43048</v>
      </c>
      <c r="D8615" s="4">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4">
        <v>42988</v>
      </c>
      <c r="D8616" s="4">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4">
        <v>42988</v>
      </c>
      <c r="D8617" s="4">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4">
        <v>42988</v>
      </c>
      <c r="D8618" s="4">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4">
        <v>42988</v>
      </c>
      <c r="D8619" s="4">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4">
        <v>43162</v>
      </c>
      <c r="D8620" s="4">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4">
        <v>43351</v>
      </c>
      <c r="D8621" s="4">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4">
        <v>43410</v>
      </c>
      <c r="D8622" s="4">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4">
        <v>43233</v>
      </c>
      <c r="D8623" s="4">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4">
        <v>43066</v>
      </c>
      <c r="D8624" s="4">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4">
        <v>42687</v>
      </c>
      <c r="D8625" s="4">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4">
        <v>42687</v>
      </c>
      <c r="D8626" s="4">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4">
        <v>42712</v>
      </c>
      <c r="D8627" s="4">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4">
        <v>42620</v>
      </c>
      <c r="D8628" s="4">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4">
        <v>42620</v>
      </c>
      <c r="D8629" s="4">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4">
        <v>42620</v>
      </c>
      <c r="D8630" s="4">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4">
        <v>42620</v>
      </c>
      <c r="D8631" s="4">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4">
        <v>42620</v>
      </c>
      <c r="D8632" s="4">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4">
        <v>42944</v>
      </c>
      <c r="D8633" s="4">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4">
        <v>42944</v>
      </c>
      <c r="D8634" s="4">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4">
        <v>42944</v>
      </c>
      <c r="D8635" s="4">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4">
        <v>43337</v>
      </c>
      <c r="D8636" s="4">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4">
        <v>42124</v>
      </c>
      <c r="D8637" s="4">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4">
        <v>42124</v>
      </c>
      <c r="D8638" s="4">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4">
        <v>43217</v>
      </c>
      <c r="D8639" s="4">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4">
        <v>43304</v>
      </c>
      <c r="D8640" s="4">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4">
        <v>42351</v>
      </c>
      <c r="D8641" s="4">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4">
        <v>43112</v>
      </c>
      <c r="D8642" s="4">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4">
        <v>43436</v>
      </c>
      <c r="D8643" s="4">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4">
        <v>42682</v>
      </c>
      <c r="D8644" s="4">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4">
        <v>42682</v>
      </c>
      <c r="D8645" s="4">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4">
        <v>42682</v>
      </c>
      <c r="D8646" s="4">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4">
        <v>42682</v>
      </c>
      <c r="D8647" s="4">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4">
        <v>43064</v>
      </c>
      <c r="D8648" s="4">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4">
        <v>42709</v>
      </c>
      <c r="D8649" s="4">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4">
        <v>42945</v>
      </c>
      <c r="D8650" s="4">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4">
        <v>42945</v>
      </c>
      <c r="D8651" s="4">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4">
        <v>42260</v>
      </c>
      <c r="D8652" s="4">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4">
        <v>42260</v>
      </c>
      <c r="D8653" s="4">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4">
        <v>42260</v>
      </c>
      <c r="D8654" s="4">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4">
        <v>42260</v>
      </c>
      <c r="D8655" s="4">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4">
        <v>42260</v>
      </c>
      <c r="D8656" s="4">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4">
        <v>42260</v>
      </c>
      <c r="D8657" s="4">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4">
        <v>42260</v>
      </c>
      <c r="D8658" s="4">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4">
        <v>42260</v>
      </c>
      <c r="D8659" s="4">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4">
        <v>42907</v>
      </c>
      <c r="D8660" s="4">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4">
        <v>42981</v>
      </c>
      <c r="D8661" s="4">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4">
        <v>43429</v>
      </c>
      <c r="D8662" s="4">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4">
        <v>42502</v>
      </c>
      <c r="D8663" s="4">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4">
        <v>42502</v>
      </c>
      <c r="D8664" s="4">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4">
        <v>42502</v>
      </c>
      <c r="D8665" s="4">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4">
        <v>43189</v>
      </c>
      <c r="D8666" s="4">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4">
        <v>43056</v>
      </c>
      <c r="D8667" s="4">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4">
        <v>43099</v>
      </c>
      <c r="D8668" s="4">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4">
        <v>43091</v>
      </c>
      <c r="D8669" s="4">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4">
        <v>43091</v>
      </c>
      <c r="D8670" s="4">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4">
        <v>42724</v>
      </c>
      <c r="D8671" s="4">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4">
        <v>42365</v>
      </c>
      <c r="D8672" s="4">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4">
        <v>42365</v>
      </c>
      <c r="D8673" s="4">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4">
        <v>43147</v>
      </c>
      <c r="D8674" s="4">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4">
        <v>43147</v>
      </c>
      <c r="D8675" s="4">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4">
        <v>43147</v>
      </c>
      <c r="D8676" s="4">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4">
        <v>43147</v>
      </c>
      <c r="D8677" s="4">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4">
        <v>43147</v>
      </c>
      <c r="D8678" s="4">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4">
        <v>43397</v>
      </c>
      <c r="D8679" s="4">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4">
        <v>42980</v>
      </c>
      <c r="D8680" s="4">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4">
        <v>42980</v>
      </c>
      <c r="D8681" s="4">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4">
        <v>43070</v>
      </c>
      <c r="D8682" s="4">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4">
        <v>43070</v>
      </c>
      <c r="D8683" s="4">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4">
        <v>42313</v>
      </c>
      <c r="D8684" s="4">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4">
        <v>43429</v>
      </c>
      <c r="D8685" s="4">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4">
        <v>43085</v>
      </c>
      <c r="D8686" s="4">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4">
        <v>43418</v>
      </c>
      <c r="D8687" s="4">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4">
        <v>42912</v>
      </c>
      <c r="D8688" s="4">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4">
        <v>42912</v>
      </c>
      <c r="D8689" s="4">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4">
        <v>42912</v>
      </c>
      <c r="D8690" s="4">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4">
        <v>42364</v>
      </c>
      <c r="D8691" s="4">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4">
        <v>42961</v>
      </c>
      <c r="D8692" s="4">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4">
        <v>42961</v>
      </c>
      <c r="D8693" s="4">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4">
        <v>42961</v>
      </c>
      <c r="D8694" s="4">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4">
        <v>43032</v>
      </c>
      <c r="D8695" s="4">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4">
        <v>42239</v>
      </c>
      <c r="D8696" s="4">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4">
        <v>43358</v>
      </c>
      <c r="D8697" s="4">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4">
        <v>43266</v>
      </c>
      <c r="D8698" s="4">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4">
        <v>43266</v>
      </c>
      <c r="D8699" s="4">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4">
        <v>43266</v>
      </c>
      <c r="D8700" s="4">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4">
        <v>43266</v>
      </c>
      <c r="D8701" s="4">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4">
        <v>43266</v>
      </c>
      <c r="D8702" s="4">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4">
        <v>43266</v>
      </c>
      <c r="D8703" s="4">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4">
        <v>43266</v>
      </c>
      <c r="D8704" s="4">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4">
        <v>42430</v>
      </c>
      <c r="D8705" s="4">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4">
        <v>42939</v>
      </c>
      <c r="D8706" s="4">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4">
        <v>42278</v>
      </c>
      <c r="D8707" s="4">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4">
        <v>42255</v>
      </c>
      <c r="D8708" s="4">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4">
        <v>42255</v>
      </c>
      <c r="D8709" s="4">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4">
        <v>42324</v>
      </c>
      <c r="D8710" s="4">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4">
        <v>42324</v>
      </c>
      <c r="D8711" s="4">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4">
        <v>42324</v>
      </c>
      <c r="D8712" s="4">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4">
        <v>42066</v>
      </c>
      <c r="D8713" s="4">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4">
        <v>42707</v>
      </c>
      <c r="D8714" s="4">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4">
        <v>43292</v>
      </c>
      <c r="D8715" s="4">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4">
        <v>43292</v>
      </c>
      <c r="D8716" s="4">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4">
        <v>43420</v>
      </c>
      <c r="D8717" s="4">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4">
        <v>42898</v>
      </c>
      <c r="D8718" s="4">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4">
        <v>42898</v>
      </c>
      <c r="D8719" s="4">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4">
        <v>42898</v>
      </c>
      <c r="D8720" s="4">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4">
        <v>42898</v>
      </c>
      <c r="D8721" s="4">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4">
        <v>42898</v>
      </c>
      <c r="D8722" s="4">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4">
        <v>42898</v>
      </c>
      <c r="D8723" s="4">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4">
        <v>42898</v>
      </c>
      <c r="D8724" s="4">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4">
        <v>43098</v>
      </c>
      <c r="D8725" s="4">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4">
        <v>43098</v>
      </c>
      <c r="D8726" s="4">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4">
        <v>43177</v>
      </c>
      <c r="D8727" s="4">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4">
        <v>42731</v>
      </c>
      <c r="D8728" s="4">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4">
        <v>42731</v>
      </c>
      <c r="D8729" s="4">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4">
        <v>42731</v>
      </c>
      <c r="D8730" s="4">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4">
        <v>42731</v>
      </c>
      <c r="D8731" s="4">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4">
        <v>42731</v>
      </c>
      <c r="D8732" s="4">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4">
        <v>42582</v>
      </c>
      <c r="D8733" s="4">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4">
        <v>43278</v>
      </c>
      <c r="D8734" s="4">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4">
        <v>43278</v>
      </c>
      <c r="D8735" s="4">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4">
        <v>43278</v>
      </c>
      <c r="D8736" s="4">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4">
        <v>42042</v>
      </c>
      <c r="D8737" s="4">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4">
        <v>42982</v>
      </c>
      <c r="D8738" s="4">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4">
        <v>43196</v>
      </c>
      <c r="D8739" s="4">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4">
        <v>43442</v>
      </c>
      <c r="D8740" s="4">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4">
        <v>43442</v>
      </c>
      <c r="D8741" s="4">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4">
        <v>42940</v>
      </c>
      <c r="D8742" s="4">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4">
        <v>42683</v>
      </c>
      <c r="D8743" s="4">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4">
        <v>42645</v>
      </c>
      <c r="D8744" s="4">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4">
        <v>42645</v>
      </c>
      <c r="D8745" s="4">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4">
        <v>42696</v>
      </c>
      <c r="D8746" s="4">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4">
        <v>42696</v>
      </c>
      <c r="D8747" s="4">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4">
        <v>43133</v>
      </c>
      <c r="D8748" s="4">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4">
        <v>43133</v>
      </c>
      <c r="D8749" s="4">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4">
        <v>43133</v>
      </c>
      <c r="D8750" s="4">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4">
        <v>42537</v>
      </c>
      <c r="D8751" s="4">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4">
        <v>42537</v>
      </c>
      <c r="D8752" s="4">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4">
        <v>42860</v>
      </c>
      <c r="D8753" s="4">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4">
        <v>42860</v>
      </c>
      <c r="D8754" s="4">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4">
        <v>43352</v>
      </c>
      <c r="D8755" s="4">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4">
        <v>43352</v>
      </c>
      <c r="D8756" s="4">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4">
        <v>43352</v>
      </c>
      <c r="D8757" s="4">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4">
        <v>42938</v>
      </c>
      <c r="D8758" s="4">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4">
        <v>42938</v>
      </c>
      <c r="D8759" s="4">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4">
        <v>42938</v>
      </c>
      <c r="D8760" s="4">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4">
        <v>42938</v>
      </c>
      <c r="D8761" s="4">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4">
        <v>42766</v>
      </c>
      <c r="D8762" s="4">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4">
        <v>42766</v>
      </c>
      <c r="D8763" s="4">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4">
        <v>43098</v>
      </c>
      <c r="D8764" s="4">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4">
        <v>43098</v>
      </c>
      <c r="D8765" s="4">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4">
        <v>42695</v>
      </c>
      <c r="D8766" s="4">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4">
        <v>42695</v>
      </c>
      <c r="D8767" s="4">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4">
        <v>42695</v>
      </c>
      <c r="D8768" s="4">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4">
        <v>42695</v>
      </c>
      <c r="D8769" s="4">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4">
        <v>42648</v>
      </c>
      <c r="D8770" s="4">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4">
        <v>42990</v>
      </c>
      <c r="D8771" s="4">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4">
        <v>42990</v>
      </c>
      <c r="D8772" s="4">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4">
        <v>43357</v>
      </c>
      <c r="D8773" s="4">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4">
        <v>43357</v>
      </c>
      <c r="D8774" s="4">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4">
        <v>42423</v>
      </c>
      <c r="D8775" s="4">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4">
        <v>42423</v>
      </c>
      <c r="D8776" s="4">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4">
        <v>43074</v>
      </c>
      <c r="D8777" s="4">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4">
        <v>42918</v>
      </c>
      <c r="D8778" s="4">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4">
        <v>42918</v>
      </c>
      <c r="D8779" s="4">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4">
        <v>43447</v>
      </c>
      <c r="D8780" s="4">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4">
        <v>42449</v>
      </c>
      <c r="D8781" s="4">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4">
        <v>42430</v>
      </c>
      <c r="D8782" s="4">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4">
        <v>42430</v>
      </c>
      <c r="D8783" s="4">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4">
        <v>42993</v>
      </c>
      <c r="D8784" s="4">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4">
        <v>42993</v>
      </c>
      <c r="D8785" s="4">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4">
        <v>43176</v>
      </c>
      <c r="D8786" s="4">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4">
        <v>43248</v>
      </c>
      <c r="D8787" s="4">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4">
        <v>43248</v>
      </c>
      <c r="D8788" s="4">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4">
        <v>43248</v>
      </c>
      <c r="D8789" s="4">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4">
        <v>43266</v>
      </c>
      <c r="D8790" s="4">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4">
        <v>43266</v>
      </c>
      <c r="D8791" s="4">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4">
        <v>42619</v>
      </c>
      <c r="D8792" s="4">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4">
        <v>43177</v>
      </c>
      <c r="D8793" s="4">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4">
        <v>42357</v>
      </c>
      <c r="D8794" s="4">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4">
        <v>42357</v>
      </c>
      <c r="D8795" s="4">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4">
        <v>42357</v>
      </c>
      <c r="D8796" s="4">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4">
        <v>42357</v>
      </c>
      <c r="D8797" s="4">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4">
        <v>42923</v>
      </c>
      <c r="D8798" s="4">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4">
        <v>42923</v>
      </c>
      <c r="D8799" s="4">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4">
        <v>42831</v>
      </c>
      <c r="D8800" s="4">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4">
        <v>42132</v>
      </c>
      <c r="D8801" s="4">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4">
        <v>43427</v>
      </c>
      <c r="D8802" s="4">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4">
        <v>43049</v>
      </c>
      <c r="D8803" s="4">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4">
        <v>43049</v>
      </c>
      <c r="D8804" s="4">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4">
        <v>42369</v>
      </c>
      <c r="D8805" s="4">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4">
        <v>42369</v>
      </c>
      <c r="D8806" s="4">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4">
        <v>43331</v>
      </c>
      <c r="D8807" s="4">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4">
        <v>42990</v>
      </c>
      <c r="D8808" s="4">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4">
        <v>43399</v>
      </c>
      <c r="D8809" s="4">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4">
        <v>43399</v>
      </c>
      <c r="D8810" s="4">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4">
        <v>43399</v>
      </c>
      <c r="D8811" s="4">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4">
        <v>43250</v>
      </c>
      <c r="D8812" s="4">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4">
        <v>42802</v>
      </c>
      <c r="D8813" s="4">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4">
        <v>42802</v>
      </c>
      <c r="D8814" s="4">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4">
        <v>42577</v>
      </c>
      <c r="D8815" s="4">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4">
        <v>42697</v>
      </c>
      <c r="D8816" s="4">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4">
        <v>42697</v>
      </c>
      <c r="D8817" s="4">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4">
        <v>42697</v>
      </c>
      <c r="D8818" s="4">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4">
        <v>42697</v>
      </c>
      <c r="D8819" s="4">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4">
        <v>42697</v>
      </c>
      <c r="D8820" s="4">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4">
        <v>42702</v>
      </c>
      <c r="D8821" s="4">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4">
        <v>43407</v>
      </c>
      <c r="D8822" s="4">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4">
        <v>43407</v>
      </c>
      <c r="D8823" s="4">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4">
        <v>43407</v>
      </c>
      <c r="D8824" s="4">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4">
        <v>43407</v>
      </c>
      <c r="D8825" s="4">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4">
        <v>43180</v>
      </c>
      <c r="D8826" s="4">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4">
        <v>42723</v>
      </c>
      <c r="D8827" s="4">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4">
        <v>42096</v>
      </c>
      <c r="D8828" s="4">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4">
        <v>42096</v>
      </c>
      <c r="D8829" s="4">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4">
        <v>42526</v>
      </c>
      <c r="D8830" s="4">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4">
        <v>42283</v>
      </c>
      <c r="D8831" s="4">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4">
        <v>42968</v>
      </c>
      <c r="D8832" s="4">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4">
        <v>42689</v>
      </c>
      <c r="D8833" s="4">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4">
        <v>42543</v>
      </c>
      <c r="D8834" s="4">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4">
        <v>43367</v>
      </c>
      <c r="D8835" s="4">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4">
        <v>43367</v>
      </c>
      <c r="D8836" s="4">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4">
        <v>43367</v>
      </c>
      <c r="D8837" s="4">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4">
        <v>43367</v>
      </c>
      <c r="D8838" s="4">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4">
        <v>43367</v>
      </c>
      <c r="D8839" s="4">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4">
        <v>42100</v>
      </c>
      <c r="D8840" s="4">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4">
        <v>42100</v>
      </c>
      <c r="D8841" s="4">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4">
        <v>42100</v>
      </c>
      <c r="D8842" s="4">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4">
        <v>42775</v>
      </c>
      <c r="D8843" s="4">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4">
        <v>42775</v>
      </c>
      <c r="D8844" s="4">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4">
        <v>42326</v>
      </c>
      <c r="D8845" s="4">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4">
        <v>43452</v>
      </c>
      <c r="D8846" s="4">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4">
        <v>43452</v>
      </c>
      <c r="D8847" s="4">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4">
        <v>43452</v>
      </c>
      <c r="D8848" s="4">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4">
        <v>43452</v>
      </c>
      <c r="D8849" s="4">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4">
        <v>42553</v>
      </c>
      <c r="D8850" s="4">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4">
        <v>42553</v>
      </c>
      <c r="D8851" s="4">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4">
        <v>42553</v>
      </c>
      <c r="D8852" s="4">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4">
        <v>42553</v>
      </c>
      <c r="D8853" s="4">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4">
        <v>42285</v>
      </c>
      <c r="D8854" s="4">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4">
        <v>42635</v>
      </c>
      <c r="D8855" s="4">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4">
        <v>42635</v>
      </c>
      <c r="D8856" s="4">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4">
        <v>43458</v>
      </c>
      <c r="D8857" s="4">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4">
        <v>43386</v>
      </c>
      <c r="D8858" s="4">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4">
        <v>43386</v>
      </c>
      <c r="D8859" s="4">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4">
        <v>43386</v>
      </c>
      <c r="D8860" s="4">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4">
        <v>43332</v>
      </c>
      <c r="D8861" s="4">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4">
        <v>42624</v>
      </c>
      <c r="D8862" s="4">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4">
        <v>42624</v>
      </c>
      <c r="D8863" s="4">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4">
        <v>42624</v>
      </c>
      <c r="D8864" s="4">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4">
        <v>42624</v>
      </c>
      <c r="D8865" s="4">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4">
        <v>42624</v>
      </c>
      <c r="D8866" s="4">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4">
        <v>42724</v>
      </c>
      <c r="D8867" s="4">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4">
        <v>42267</v>
      </c>
      <c r="D8868" s="4">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4">
        <v>42267</v>
      </c>
      <c r="D8869" s="4">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4">
        <v>43043</v>
      </c>
      <c r="D8870" s="4">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4">
        <v>43435</v>
      </c>
      <c r="D8871" s="4">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4">
        <v>43435</v>
      </c>
      <c r="D8872" s="4">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4">
        <v>43435</v>
      </c>
      <c r="D8873" s="4">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4">
        <v>42287</v>
      </c>
      <c r="D8874" s="4">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4">
        <v>42287</v>
      </c>
      <c r="D8875" s="4">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4">
        <v>43418</v>
      </c>
      <c r="D8876" s="4">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4">
        <v>42960</v>
      </c>
      <c r="D8877" s="4">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4">
        <v>42960</v>
      </c>
      <c r="D8878" s="4">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4">
        <v>43360</v>
      </c>
      <c r="D8879" s="4">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4">
        <v>43360</v>
      </c>
      <c r="D8880" s="4">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4">
        <v>42452</v>
      </c>
      <c r="D8881" s="4">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4">
        <v>42452</v>
      </c>
      <c r="D8882" s="4">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4">
        <v>42916</v>
      </c>
      <c r="D8883" s="4">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4">
        <v>43393</v>
      </c>
      <c r="D8884" s="4">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4">
        <v>43393</v>
      </c>
      <c r="D8885" s="4">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4">
        <v>42241</v>
      </c>
      <c r="D8886" s="4">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4">
        <v>42241</v>
      </c>
      <c r="D8887" s="4">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4">
        <v>42241</v>
      </c>
      <c r="D8888" s="4">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4">
        <v>42212</v>
      </c>
      <c r="D8889" s="4">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4">
        <v>43435</v>
      </c>
      <c r="D8890" s="4">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4">
        <v>43025</v>
      </c>
      <c r="D8891" s="4">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4">
        <v>43025</v>
      </c>
      <c r="D8892" s="4">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4">
        <v>42994</v>
      </c>
      <c r="D8893" s="4">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4">
        <v>42705</v>
      </c>
      <c r="D8894" s="4">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4">
        <v>42221</v>
      </c>
      <c r="D8895" s="4">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4">
        <v>42962</v>
      </c>
      <c r="D8896" s="4">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4">
        <v>42962</v>
      </c>
      <c r="D8897" s="4">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4">
        <v>42962</v>
      </c>
      <c r="D8898" s="4">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4">
        <v>42962</v>
      </c>
      <c r="D8899" s="4">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4">
        <v>42589</v>
      </c>
      <c r="D8900" s="4">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4">
        <v>42589</v>
      </c>
      <c r="D8901" s="4">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4">
        <v>42886</v>
      </c>
      <c r="D8902" s="4">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4">
        <v>42886</v>
      </c>
      <c r="D8903" s="4">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4">
        <v>42886</v>
      </c>
      <c r="D8904" s="4">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4">
        <v>42886</v>
      </c>
      <c r="D8905" s="4">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4">
        <v>42917</v>
      </c>
      <c r="D8906" s="4">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4">
        <v>42917</v>
      </c>
      <c r="D8907" s="4">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4">
        <v>42917</v>
      </c>
      <c r="D8908" s="4">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4">
        <v>43087</v>
      </c>
      <c r="D8909" s="4">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4">
        <v>42395</v>
      </c>
      <c r="D8910" s="4">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4">
        <v>43401</v>
      </c>
      <c r="D8911" s="4">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4">
        <v>43408</v>
      </c>
      <c r="D8912" s="4">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4">
        <v>43408</v>
      </c>
      <c r="D8913" s="4">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4">
        <v>43408</v>
      </c>
      <c r="D8914" s="4">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4">
        <v>43408</v>
      </c>
      <c r="D8915" s="4">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4">
        <v>42864</v>
      </c>
      <c r="D8916" s="4">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4">
        <v>42864</v>
      </c>
      <c r="D8917" s="4">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4">
        <v>42864</v>
      </c>
      <c r="D8918" s="4">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4">
        <v>42864</v>
      </c>
      <c r="D8919" s="4">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4">
        <v>42864</v>
      </c>
      <c r="D8920" s="4">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4">
        <v>42096</v>
      </c>
      <c r="D8921" s="4">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4">
        <v>42122</v>
      </c>
      <c r="D8922" s="4">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4">
        <v>43012</v>
      </c>
      <c r="D8923" s="4">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4">
        <v>43012</v>
      </c>
      <c r="D8924" s="4">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4">
        <v>43262</v>
      </c>
      <c r="D8925" s="4">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4">
        <v>42765</v>
      </c>
      <c r="D8926" s="4">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4">
        <v>42765</v>
      </c>
      <c r="D8927" s="4">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4">
        <v>42765</v>
      </c>
      <c r="D8928" s="4">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4">
        <v>42640</v>
      </c>
      <c r="D8929" s="4">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4">
        <v>42473</v>
      </c>
      <c r="D8930" s="4">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4">
        <v>42473</v>
      </c>
      <c r="D8931" s="4">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4">
        <v>42473</v>
      </c>
      <c r="D8932" s="4">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4">
        <v>43452</v>
      </c>
      <c r="D8933" s="4">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4">
        <v>43452</v>
      </c>
      <c r="D8934" s="4">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4">
        <v>42808</v>
      </c>
      <c r="D8935" s="4">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4">
        <v>43339</v>
      </c>
      <c r="D8936" s="4">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4">
        <v>43339</v>
      </c>
      <c r="D8937" s="4">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4">
        <v>42721</v>
      </c>
      <c r="D8938" s="4">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4">
        <v>42721</v>
      </c>
      <c r="D8939" s="4">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4">
        <v>42721</v>
      </c>
      <c r="D8940" s="4">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4">
        <v>42721</v>
      </c>
      <c r="D8941" s="4">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4">
        <v>42238</v>
      </c>
      <c r="D8942" s="4">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4">
        <v>43042</v>
      </c>
      <c r="D8943" s="4">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4">
        <v>43042</v>
      </c>
      <c r="D8944" s="4">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4">
        <v>43383</v>
      </c>
      <c r="D8945" s="4">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4">
        <v>42345</v>
      </c>
      <c r="D8946" s="4">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4">
        <v>42323</v>
      </c>
      <c r="D8947" s="4">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4">
        <v>43458</v>
      </c>
      <c r="D8948" s="4">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4">
        <v>43458</v>
      </c>
      <c r="D8949" s="4">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4">
        <v>42362</v>
      </c>
      <c r="D8950" s="4">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4">
        <v>43456</v>
      </c>
      <c r="D8951" s="4">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4">
        <v>43456</v>
      </c>
      <c r="D8952" s="4">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4">
        <v>43456</v>
      </c>
      <c r="D8953" s="4">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4">
        <v>43456</v>
      </c>
      <c r="D8954" s="4">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4">
        <v>43456</v>
      </c>
      <c r="D8955" s="4">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4">
        <v>42224</v>
      </c>
      <c r="D8956" s="4">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4">
        <v>42267</v>
      </c>
      <c r="D8957" s="4">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4">
        <v>43459</v>
      </c>
      <c r="D8958" s="4">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4">
        <v>43459</v>
      </c>
      <c r="D8959" s="4">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4">
        <v>43429</v>
      </c>
      <c r="D8960" s="4">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4">
        <v>43429</v>
      </c>
      <c r="D8961" s="4">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4">
        <v>43429</v>
      </c>
      <c r="D8962" s="4">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4">
        <v>43429</v>
      </c>
      <c r="D8963" s="4">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4">
        <v>43044</v>
      </c>
      <c r="D8964" s="4">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4">
        <v>43044</v>
      </c>
      <c r="D8965" s="4">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4">
        <v>43044</v>
      </c>
      <c r="D8966" s="4">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4">
        <v>43410</v>
      </c>
      <c r="D8967" s="4">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4">
        <v>43042</v>
      </c>
      <c r="D8968" s="4">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4">
        <v>43042</v>
      </c>
      <c r="D8969" s="4">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4">
        <v>42368</v>
      </c>
      <c r="D8970" s="4">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4">
        <v>43436</v>
      </c>
      <c r="D8971" s="4">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4">
        <v>43436</v>
      </c>
      <c r="D8972" s="4">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4">
        <v>43183</v>
      </c>
      <c r="D8973" s="4">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4">
        <v>42327</v>
      </c>
      <c r="D8974" s="4">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4">
        <v>43215</v>
      </c>
      <c r="D8975" s="4">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4">
        <v>43427</v>
      </c>
      <c r="D8976" s="4">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4">
        <v>43427</v>
      </c>
      <c r="D8977" s="4">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4">
        <v>43427</v>
      </c>
      <c r="D8978" s="4">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4">
        <v>43427</v>
      </c>
      <c r="D8979" s="4">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4">
        <v>42311</v>
      </c>
      <c r="D8980" s="4">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4">
        <v>42662</v>
      </c>
      <c r="D8981" s="4">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4">
        <v>42041</v>
      </c>
      <c r="D8982" s="4">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4">
        <v>42800</v>
      </c>
      <c r="D8983" s="4">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4">
        <v>42800</v>
      </c>
      <c r="D8984" s="4">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4">
        <v>42800</v>
      </c>
      <c r="D8985" s="4">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4">
        <v>42800</v>
      </c>
      <c r="D8986" s="4">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4">
        <v>42707</v>
      </c>
      <c r="D8987" s="4">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4">
        <v>42707</v>
      </c>
      <c r="D8988" s="4">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4">
        <v>42707</v>
      </c>
      <c r="D8989" s="4">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4">
        <v>42707</v>
      </c>
      <c r="D8990" s="4">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4">
        <v>42728</v>
      </c>
      <c r="D8991" s="4">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4">
        <v>42728</v>
      </c>
      <c r="D8992" s="4">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4">
        <v>43374</v>
      </c>
      <c r="D8993" s="4">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4">
        <v>43389</v>
      </c>
      <c r="D8994" s="4">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4">
        <v>43389</v>
      </c>
      <c r="D8995" s="4">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4">
        <v>42231</v>
      </c>
      <c r="D8996" s="4">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4">
        <v>42231</v>
      </c>
      <c r="D8997" s="4">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4">
        <v>43415</v>
      </c>
      <c r="D8998" s="4">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4">
        <v>43179</v>
      </c>
      <c r="D8999" s="4">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4">
        <v>43179</v>
      </c>
      <c r="D9000" s="4">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4">
        <v>43233</v>
      </c>
      <c r="D9001" s="4">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4">
        <v>42177</v>
      </c>
      <c r="D9002" s="4">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4">
        <v>42340</v>
      </c>
      <c r="D9003" s="4">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4">
        <v>42340</v>
      </c>
      <c r="D9004" s="4">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4">
        <v>42465</v>
      </c>
      <c r="D9005" s="4">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4">
        <v>42465</v>
      </c>
      <c r="D9006" s="4">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4">
        <v>43422</v>
      </c>
      <c r="D9007" s="4">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4">
        <v>43422</v>
      </c>
      <c r="D9008" s="4">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4">
        <v>43422</v>
      </c>
      <c r="D9009" s="4">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4">
        <v>43422</v>
      </c>
      <c r="D9010" s="4">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4">
        <v>43293</v>
      </c>
      <c r="D9011" s="4">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4">
        <v>43239</v>
      </c>
      <c r="D9012" s="4">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4">
        <v>42724</v>
      </c>
      <c r="D9013" s="4">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4">
        <v>42787</v>
      </c>
      <c r="D9014" s="4">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4">
        <v>43177</v>
      </c>
      <c r="D9015" s="4">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4">
        <v>43177</v>
      </c>
      <c r="D9016" s="4">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4">
        <v>43086</v>
      </c>
      <c r="D9017" s="4">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4">
        <v>43086</v>
      </c>
      <c r="D9018" s="4">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4">
        <v>42820</v>
      </c>
      <c r="D9019" s="4">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4">
        <v>42820</v>
      </c>
      <c r="D9020" s="4">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4">
        <v>42354</v>
      </c>
      <c r="D9021" s="4">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4">
        <v>42354</v>
      </c>
      <c r="D9022" s="4">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4">
        <v>42689</v>
      </c>
      <c r="D9023" s="4">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4">
        <v>42969</v>
      </c>
      <c r="D9024" s="4">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4">
        <v>42550</v>
      </c>
      <c r="D9025" s="4">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4">
        <v>42912</v>
      </c>
      <c r="D9026" s="4">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4">
        <v>42912</v>
      </c>
      <c r="D9027" s="4">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4">
        <v>42912</v>
      </c>
      <c r="D9028" s="4">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4">
        <v>42995</v>
      </c>
      <c r="D9029" s="4">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4">
        <v>42995</v>
      </c>
      <c r="D9030" s="4">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4">
        <v>42203</v>
      </c>
      <c r="D9031" s="4">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4">
        <v>43344</v>
      </c>
      <c r="D9032" s="4">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4">
        <v>43344</v>
      </c>
      <c r="D9033" s="4">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4">
        <v>43273</v>
      </c>
      <c r="D9034" s="4">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4">
        <v>42249</v>
      </c>
      <c r="D9035" s="4">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4">
        <v>42644</v>
      </c>
      <c r="D9036" s="4">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4">
        <v>42644</v>
      </c>
      <c r="D9037" s="4">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4">
        <v>42467</v>
      </c>
      <c r="D9038" s="4">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4">
        <v>42467</v>
      </c>
      <c r="D9039" s="4">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4">
        <v>43425</v>
      </c>
      <c r="D9040" s="4">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4">
        <v>43086</v>
      </c>
      <c r="D9041" s="4">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4">
        <v>42266</v>
      </c>
      <c r="D9042" s="4">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4">
        <v>42275</v>
      </c>
      <c r="D9043" s="4">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4">
        <v>42635</v>
      </c>
      <c r="D9044" s="4">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4">
        <v>43046</v>
      </c>
      <c r="D9045" s="4">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4">
        <v>43450</v>
      </c>
      <c r="D9046" s="4">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4">
        <v>43450</v>
      </c>
      <c r="D9047" s="4">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4">
        <v>43450</v>
      </c>
      <c r="D9048" s="4">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4">
        <v>43450</v>
      </c>
      <c r="D9049" s="4">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4">
        <v>43450</v>
      </c>
      <c r="D9050" s="4">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4">
        <v>42268</v>
      </c>
      <c r="D9051" s="4">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4">
        <v>42508</v>
      </c>
      <c r="D9052" s="4">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4">
        <v>42089</v>
      </c>
      <c r="D9053" s="4">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4">
        <v>42089</v>
      </c>
      <c r="D9054" s="4">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4">
        <v>42089</v>
      </c>
      <c r="D9055" s="4">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4">
        <v>43365</v>
      </c>
      <c r="D9056" s="4">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4">
        <v>42625</v>
      </c>
      <c r="D9057" s="4">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4">
        <v>42676</v>
      </c>
      <c r="D9058" s="4">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4">
        <v>42663</v>
      </c>
      <c r="D9059" s="4">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4">
        <v>42663</v>
      </c>
      <c r="D9060" s="4">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4">
        <v>42900</v>
      </c>
      <c r="D9061" s="4">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4">
        <v>42694</v>
      </c>
      <c r="D9062" s="4">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4">
        <v>42694</v>
      </c>
      <c r="D9063" s="4">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4">
        <v>42794</v>
      </c>
      <c r="D9064" s="4">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4">
        <v>42291</v>
      </c>
      <c r="D9065" s="4">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4">
        <v>42291</v>
      </c>
      <c r="D9066" s="4">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4">
        <v>42291</v>
      </c>
      <c r="D9067" s="4">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4">
        <v>43246</v>
      </c>
      <c r="D9068" s="4">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4">
        <v>42770</v>
      </c>
      <c r="D9069" s="4">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4">
        <v>42980</v>
      </c>
      <c r="D9070" s="4">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4">
        <v>42980</v>
      </c>
      <c r="D9071" s="4">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4">
        <v>43438</v>
      </c>
      <c r="D9072" s="4">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4">
        <v>42533</v>
      </c>
      <c r="D9073" s="4">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4">
        <v>42982</v>
      </c>
      <c r="D9074" s="4">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4">
        <v>42982</v>
      </c>
      <c r="D9075" s="4">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4">
        <v>42115</v>
      </c>
      <c r="D9076" s="4">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4">
        <v>42679</v>
      </c>
      <c r="D9077" s="4">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4">
        <v>42679</v>
      </c>
      <c r="D9078" s="4">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4">
        <v>42311</v>
      </c>
      <c r="D9079" s="4">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4">
        <v>42782</v>
      </c>
      <c r="D9080" s="4">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4">
        <v>42782</v>
      </c>
      <c r="D9081" s="4">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4">
        <v>43354</v>
      </c>
      <c r="D9082" s="4">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4">
        <v>43354</v>
      </c>
      <c r="D9083" s="4">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4">
        <v>43406</v>
      </c>
      <c r="D9084" s="4">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4">
        <v>42406</v>
      </c>
      <c r="D9085" s="4">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4">
        <v>42406</v>
      </c>
      <c r="D9086" s="4">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4">
        <v>42988</v>
      </c>
      <c r="D9087" s="4">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4">
        <v>43004</v>
      </c>
      <c r="D9088" s="4">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4">
        <v>43004</v>
      </c>
      <c r="D9089" s="4">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4">
        <v>42719</v>
      </c>
      <c r="D9090" s="4">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4">
        <v>42995</v>
      </c>
      <c r="D9091" s="4">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4">
        <v>43386</v>
      </c>
      <c r="D9092" s="4">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4">
        <v>42549</v>
      </c>
      <c r="D9093" s="4">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4">
        <v>42549</v>
      </c>
      <c r="D9094" s="4">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4">
        <v>42522</v>
      </c>
      <c r="D9095" s="4">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4">
        <v>42522</v>
      </c>
      <c r="D9096" s="4">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4">
        <v>42522</v>
      </c>
      <c r="D9097" s="4">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4">
        <v>42522</v>
      </c>
      <c r="D9098" s="4">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4">
        <v>42106</v>
      </c>
      <c r="D9099" s="4">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4">
        <v>43385</v>
      </c>
      <c r="D9100" s="4">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4">
        <v>43385</v>
      </c>
      <c r="D9101" s="4">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4">
        <v>43385</v>
      </c>
      <c r="D9102" s="4">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4">
        <v>42681</v>
      </c>
      <c r="D9103" s="4">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4">
        <v>42681</v>
      </c>
      <c r="D9104" s="4">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4">
        <v>42681</v>
      </c>
      <c r="D9105" s="4">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4">
        <v>42681</v>
      </c>
      <c r="D9106" s="4">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4">
        <v>42681</v>
      </c>
      <c r="D9107" s="4">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4">
        <v>42681</v>
      </c>
      <c r="D9108" s="4">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4">
        <v>42515</v>
      </c>
      <c r="D9109" s="4">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4">
        <v>42515</v>
      </c>
      <c r="D9110" s="4">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4">
        <v>42515</v>
      </c>
      <c r="D9111" s="4">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4">
        <v>42290</v>
      </c>
      <c r="D9112" s="4">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4">
        <v>42290</v>
      </c>
      <c r="D9113" s="4">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4">
        <v>42290</v>
      </c>
      <c r="D9114" s="4">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4">
        <v>42290</v>
      </c>
      <c r="D9115" s="4">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4">
        <v>42773</v>
      </c>
      <c r="D9116" s="4">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4">
        <v>43119</v>
      </c>
      <c r="D9117" s="4">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4">
        <v>43119</v>
      </c>
      <c r="D9118" s="4">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4">
        <v>43119</v>
      </c>
      <c r="D9119" s="4">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4">
        <v>43119</v>
      </c>
      <c r="D9120" s="4">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4">
        <v>42892</v>
      </c>
      <c r="D9121" s="4">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4">
        <v>42892</v>
      </c>
      <c r="D9122" s="4">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4">
        <v>43177</v>
      </c>
      <c r="D9123" s="4">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4">
        <v>43428</v>
      </c>
      <c r="D9124" s="4">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4">
        <v>43065</v>
      </c>
      <c r="D9125" s="4">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4">
        <v>42965</v>
      </c>
      <c r="D9126" s="4">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4">
        <v>42965</v>
      </c>
      <c r="D9127" s="4">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4">
        <v>42702</v>
      </c>
      <c r="D9128" s="4">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4">
        <v>43245</v>
      </c>
      <c r="D9129" s="4">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4">
        <v>43347</v>
      </c>
      <c r="D9130" s="4">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4">
        <v>42818</v>
      </c>
      <c r="D9131" s="4">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4">
        <v>42818</v>
      </c>
      <c r="D9132" s="4">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4">
        <v>43248</v>
      </c>
      <c r="D9133" s="4">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4">
        <v>43248</v>
      </c>
      <c r="D9134" s="4">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4">
        <v>42613</v>
      </c>
      <c r="D9135" s="4">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4">
        <v>42837</v>
      </c>
      <c r="D9136" s="4">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4">
        <v>42837</v>
      </c>
      <c r="D9137" s="4">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4">
        <v>42837</v>
      </c>
      <c r="D9138" s="4">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4">
        <v>42037</v>
      </c>
      <c r="D9139" s="4">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4">
        <v>42037</v>
      </c>
      <c r="D9140" s="4">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4">
        <v>42249</v>
      </c>
      <c r="D9141" s="4">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4">
        <v>43373</v>
      </c>
      <c r="D9142" s="4">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4">
        <v>42983</v>
      </c>
      <c r="D9143" s="4">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4">
        <v>43240</v>
      </c>
      <c r="D9144" s="4">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4">
        <v>43240</v>
      </c>
      <c r="D9145" s="4">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4">
        <v>43240</v>
      </c>
      <c r="D9146" s="4">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4">
        <v>42633</v>
      </c>
      <c r="D9147" s="4">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4">
        <v>42758</v>
      </c>
      <c r="D9148" s="4">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4">
        <v>42758</v>
      </c>
      <c r="D9149" s="4">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4">
        <v>42758</v>
      </c>
      <c r="D9150" s="4">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4">
        <v>42156</v>
      </c>
      <c r="D9151" s="4">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4">
        <v>42156</v>
      </c>
      <c r="D9152" s="4">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4">
        <v>42637</v>
      </c>
      <c r="D9153" s="4">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4">
        <v>42637</v>
      </c>
      <c r="D9154" s="4">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4">
        <v>42637</v>
      </c>
      <c r="D9155" s="4">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4">
        <v>42948</v>
      </c>
      <c r="D9156" s="4">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4">
        <v>42027</v>
      </c>
      <c r="D9157" s="4">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4">
        <v>42220</v>
      </c>
      <c r="D9158" s="4">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4">
        <v>42220</v>
      </c>
      <c r="D9159" s="4">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4">
        <v>42220</v>
      </c>
      <c r="D9160" s="4">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4">
        <v>42956</v>
      </c>
      <c r="D9161" s="4">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4">
        <v>42956</v>
      </c>
      <c r="D9162" s="4">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4">
        <v>43077</v>
      </c>
      <c r="D9163" s="4">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4">
        <v>43077</v>
      </c>
      <c r="D9164" s="4">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4">
        <v>42529</v>
      </c>
      <c r="D9165" s="4">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4">
        <v>42529</v>
      </c>
      <c r="D9166" s="4">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4">
        <v>42910</v>
      </c>
      <c r="D9167" s="4">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4">
        <v>42910</v>
      </c>
      <c r="D9168" s="4">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4">
        <v>42910</v>
      </c>
      <c r="D9169" s="4">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4">
        <v>42809</v>
      </c>
      <c r="D9170" s="4">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4">
        <v>42809</v>
      </c>
      <c r="D9171" s="4">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4">
        <v>43070</v>
      </c>
      <c r="D9172" s="4">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4">
        <v>43070</v>
      </c>
      <c r="D9173" s="4">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4">
        <v>43070</v>
      </c>
      <c r="D9174" s="4">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4">
        <v>43070</v>
      </c>
      <c r="D9175" s="4">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4">
        <v>43263</v>
      </c>
      <c r="D9176" s="4">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4">
        <v>43263</v>
      </c>
      <c r="D9177" s="4">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4">
        <v>42813</v>
      </c>
      <c r="D9178" s="4">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4">
        <v>43053</v>
      </c>
      <c r="D9179" s="4">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4">
        <v>43053</v>
      </c>
      <c r="D9180" s="4">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4">
        <v>43319</v>
      </c>
      <c r="D9181" s="4">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4">
        <v>43319</v>
      </c>
      <c r="D9182" s="4">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4">
        <v>43319</v>
      </c>
      <c r="D9183" s="4">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4">
        <v>43319</v>
      </c>
      <c r="D9184" s="4">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4">
        <v>43319</v>
      </c>
      <c r="D9185" s="4">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4">
        <v>43319</v>
      </c>
      <c r="D9186" s="4">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4">
        <v>43319</v>
      </c>
      <c r="D9187" s="4">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4">
        <v>43319</v>
      </c>
      <c r="D9188" s="4">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4">
        <v>42603</v>
      </c>
      <c r="D9189" s="4">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4">
        <v>42603</v>
      </c>
      <c r="D9190" s="4">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4">
        <v>42603</v>
      </c>
      <c r="D9191" s="4">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4">
        <v>42603</v>
      </c>
      <c r="D9192" s="4">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4">
        <v>42603</v>
      </c>
      <c r="D9193" s="4">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4">
        <v>42676</v>
      </c>
      <c r="D9194" s="4">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4">
        <v>42676</v>
      </c>
      <c r="D9195" s="4">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4">
        <v>42338</v>
      </c>
      <c r="D9196" s="4">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4">
        <v>42338</v>
      </c>
      <c r="D9197" s="4">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4">
        <v>42134</v>
      </c>
      <c r="D9198" s="4">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4">
        <v>42134</v>
      </c>
      <c r="D9199" s="4">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4">
        <v>42134</v>
      </c>
      <c r="D9200" s="4">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4">
        <v>42134</v>
      </c>
      <c r="D9201" s="4">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4">
        <v>43025</v>
      </c>
      <c r="D9202" s="4">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4">
        <v>43025</v>
      </c>
      <c r="D9203" s="4">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4">
        <v>43038</v>
      </c>
      <c r="D9204" s="4">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4">
        <v>43038</v>
      </c>
      <c r="D9205" s="4">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4">
        <v>43070</v>
      </c>
      <c r="D9206" s="4">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4">
        <v>42846</v>
      </c>
      <c r="D9207" s="4">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4">
        <v>42846</v>
      </c>
      <c r="D9208" s="4">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4">
        <v>43315</v>
      </c>
      <c r="D9209" s="4">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4">
        <v>43315</v>
      </c>
      <c r="D9210" s="4">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4">
        <v>43445</v>
      </c>
      <c r="D9211" s="4">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4">
        <v>43445</v>
      </c>
      <c r="D9212" s="4">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4">
        <v>42443</v>
      </c>
      <c r="D9213" s="4">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4">
        <v>42346</v>
      </c>
      <c r="D9214" s="4">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4">
        <v>42346</v>
      </c>
      <c r="D9215" s="4">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4">
        <v>43373</v>
      </c>
      <c r="D9216" s="4">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4">
        <v>43060</v>
      </c>
      <c r="D9217" s="4">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4">
        <v>43428</v>
      </c>
      <c r="D9218" s="4">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4">
        <v>43418</v>
      </c>
      <c r="D9219" s="4">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4">
        <v>42598</v>
      </c>
      <c r="D9220" s="4">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4">
        <v>42598</v>
      </c>
      <c r="D9221" s="4">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4">
        <v>43386</v>
      </c>
      <c r="D9222" s="4">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4">
        <v>43386</v>
      </c>
      <c r="D9223" s="4">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4">
        <v>43386</v>
      </c>
      <c r="D9224" s="4">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4">
        <v>43408</v>
      </c>
      <c r="D9225" s="4">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4">
        <v>43408</v>
      </c>
      <c r="D9226" s="4">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4">
        <v>43408</v>
      </c>
      <c r="D9227" s="4">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4">
        <v>43408</v>
      </c>
      <c r="D9228" s="4">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4">
        <v>43178</v>
      </c>
      <c r="D9229" s="4">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4">
        <v>42311</v>
      </c>
      <c r="D9230" s="4">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4">
        <v>43304</v>
      </c>
      <c r="D9231" s="4">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4">
        <v>43304</v>
      </c>
      <c r="D9232" s="4">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4">
        <v>42365</v>
      </c>
      <c r="D9233" s="4">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4">
        <v>42980</v>
      </c>
      <c r="D9234" s="4">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4">
        <v>42980</v>
      </c>
      <c r="D9235" s="4">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4">
        <v>42980</v>
      </c>
      <c r="D9236" s="4">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4">
        <v>42980</v>
      </c>
      <c r="D9237" s="4">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4">
        <v>42980</v>
      </c>
      <c r="D9238" s="4">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4">
        <v>42980</v>
      </c>
      <c r="D9239" s="4">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4">
        <v>43142</v>
      </c>
      <c r="D9240" s="4">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4">
        <v>43400</v>
      </c>
      <c r="D9241" s="4">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4">
        <v>43400</v>
      </c>
      <c r="D9242" s="4">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4">
        <v>43400</v>
      </c>
      <c r="D9243" s="4">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4">
        <v>42194</v>
      </c>
      <c r="D9244" s="4">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4">
        <v>42194</v>
      </c>
      <c r="D9245" s="4">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4">
        <v>42194</v>
      </c>
      <c r="D9246" s="4">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4">
        <v>42194</v>
      </c>
      <c r="D9247" s="4">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4">
        <v>43242</v>
      </c>
      <c r="D9248" s="4">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4">
        <v>43242</v>
      </c>
      <c r="D9249" s="4">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4">
        <v>43049</v>
      </c>
      <c r="D9250" s="4">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4">
        <v>43049</v>
      </c>
      <c r="D9251" s="4">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4">
        <v>43071</v>
      </c>
      <c r="D9252" s="4">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4">
        <v>43161</v>
      </c>
      <c r="D9253" s="4">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4">
        <v>43366</v>
      </c>
      <c r="D9254" s="4">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4">
        <v>43366</v>
      </c>
      <c r="D9255" s="4">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4">
        <v>42046</v>
      </c>
      <c r="D9256" s="4">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4">
        <v>42046</v>
      </c>
      <c r="D9257" s="4">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4">
        <v>42046</v>
      </c>
      <c r="D9258" s="4">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4">
        <v>42046</v>
      </c>
      <c r="D9259" s="4">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4">
        <v>42046</v>
      </c>
      <c r="D9260" s="4">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4">
        <v>42046</v>
      </c>
      <c r="D9261" s="4">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4">
        <v>43415</v>
      </c>
      <c r="D9262" s="4">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4">
        <v>43345</v>
      </c>
      <c r="D9263" s="4">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4">
        <v>42652</v>
      </c>
      <c r="D9264" s="4">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4">
        <v>42652</v>
      </c>
      <c r="D9265" s="4">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4">
        <v>43428</v>
      </c>
      <c r="D9266" s="4">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4">
        <v>43428</v>
      </c>
      <c r="D9267" s="4">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4">
        <v>42043</v>
      </c>
      <c r="D9268" s="4">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4">
        <v>42638</v>
      </c>
      <c r="D9269" s="4">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4">
        <v>42638</v>
      </c>
      <c r="D9270" s="4">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4">
        <v>43333</v>
      </c>
      <c r="D9271" s="4">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4">
        <v>43333</v>
      </c>
      <c r="D9272" s="4">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4">
        <v>42867</v>
      </c>
      <c r="D9273" s="4">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4">
        <v>42867</v>
      </c>
      <c r="D9274" s="4">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4">
        <v>43345</v>
      </c>
      <c r="D9275" s="4">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4">
        <v>42287</v>
      </c>
      <c r="D9276" s="4">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4">
        <v>42881</v>
      </c>
      <c r="D9277" s="4">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4">
        <v>42881</v>
      </c>
      <c r="D9278" s="4">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4">
        <v>43435</v>
      </c>
      <c r="D9279" s="4">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4">
        <v>43435</v>
      </c>
      <c r="D9280" s="4">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4">
        <v>43435</v>
      </c>
      <c r="D9281" s="4">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4">
        <v>42998</v>
      </c>
      <c r="D9282" s="4">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4">
        <v>43354</v>
      </c>
      <c r="D9283" s="4">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4">
        <v>43099</v>
      </c>
      <c r="D9284" s="4">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4">
        <v>43345</v>
      </c>
      <c r="D9285" s="4">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4">
        <v>42326</v>
      </c>
      <c r="D9286" s="4">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4">
        <v>42695</v>
      </c>
      <c r="D9287" s="4">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4">
        <v>43270</v>
      </c>
      <c r="D9288" s="4">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4">
        <v>43270</v>
      </c>
      <c r="D9289" s="4">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4">
        <v>43434</v>
      </c>
      <c r="D9290" s="4">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4">
        <v>42117</v>
      </c>
      <c r="D9291" s="4">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4">
        <v>42270</v>
      </c>
      <c r="D9292" s="4">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4">
        <v>42270</v>
      </c>
      <c r="D9293" s="4">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4">
        <v>43161</v>
      </c>
      <c r="D9294" s="4">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4">
        <v>43421</v>
      </c>
      <c r="D9295" s="4">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4">
        <v>43248</v>
      </c>
      <c r="D9296" s="4">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4">
        <v>43248</v>
      </c>
      <c r="D9297" s="4">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4">
        <v>42478</v>
      </c>
      <c r="D9298" s="4">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4">
        <v>42478</v>
      </c>
      <c r="D9299" s="4">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4">
        <v>42478</v>
      </c>
      <c r="D9300" s="4">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4">
        <v>42478</v>
      </c>
      <c r="D9301" s="4">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4">
        <v>42478</v>
      </c>
      <c r="D9302" s="4">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4">
        <v>42478</v>
      </c>
      <c r="D9303" s="4">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4">
        <v>42478</v>
      </c>
      <c r="D9304" s="4">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4">
        <v>42478</v>
      </c>
      <c r="D9305" s="4">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4">
        <v>42478</v>
      </c>
      <c r="D9306" s="4">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4">
        <v>42632</v>
      </c>
      <c r="D9307" s="4">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4">
        <v>42088</v>
      </c>
      <c r="D9308" s="4">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4">
        <v>42088</v>
      </c>
      <c r="D9309" s="4">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4">
        <v>42088</v>
      </c>
      <c r="D9310" s="4">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4">
        <v>42088</v>
      </c>
      <c r="D9311" s="4">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4">
        <v>42973</v>
      </c>
      <c r="D9312" s="4">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4">
        <v>43165</v>
      </c>
      <c r="D9313" s="4">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4">
        <v>43165</v>
      </c>
      <c r="D9314" s="4">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4">
        <v>42685</v>
      </c>
      <c r="D9315" s="4">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4">
        <v>42685</v>
      </c>
      <c r="D9316" s="4">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4">
        <v>42830</v>
      </c>
      <c r="D9317" s="4">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4">
        <v>42830</v>
      </c>
      <c r="D9318" s="4">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4">
        <v>43152</v>
      </c>
      <c r="D9319" s="4">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4">
        <v>43301</v>
      </c>
      <c r="D9320" s="4">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4">
        <v>43301</v>
      </c>
      <c r="D9321" s="4">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4">
        <v>43301</v>
      </c>
      <c r="D9322" s="4">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4">
        <v>43043</v>
      </c>
      <c r="D9323" s="4">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4">
        <v>43043</v>
      </c>
      <c r="D9324" s="4">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4">
        <v>43366</v>
      </c>
      <c r="D9325" s="4">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4">
        <v>43366</v>
      </c>
      <c r="D9326" s="4">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4">
        <v>43366</v>
      </c>
      <c r="D9327" s="4">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4">
        <v>43350</v>
      </c>
      <c r="D9328" s="4">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4">
        <v>43350</v>
      </c>
      <c r="D9329" s="4">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4">
        <v>43350</v>
      </c>
      <c r="D9330" s="4">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4">
        <v>42702</v>
      </c>
      <c r="D9331" s="4">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4">
        <v>42686</v>
      </c>
      <c r="D9332" s="4">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4">
        <v>43007</v>
      </c>
      <c r="D9333" s="4">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4">
        <v>43354</v>
      </c>
      <c r="D9334" s="4">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4">
        <v>43354</v>
      </c>
      <c r="D9335" s="4">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4">
        <v>43221</v>
      </c>
      <c r="D9336" s="4">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4">
        <v>43221</v>
      </c>
      <c r="D9337" s="4">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4">
        <v>43359</v>
      </c>
      <c r="D9338" s="4">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4">
        <v>42296</v>
      </c>
      <c r="D9339" s="4">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4">
        <v>42296</v>
      </c>
      <c r="D9340" s="4">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4">
        <v>42296</v>
      </c>
      <c r="D9341" s="4">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4">
        <v>42296</v>
      </c>
      <c r="D9342" s="4">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4">
        <v>42296</v>
      </c>
      <c r="D9343" s="4">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4">
        <v>42807</v>
      </c>
      <c r="D9344" s="4">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4">
        <v>43148</v>
      </c>
      <c r="D9345" s="4">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4">
        <v>43148</v>
      </c>
      <c r="D9346" s="4">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4">
        <v>43148</v>
      </c>
      <c r="D9347" s="4">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4">
        <v>43148</v>
      </c>
      <c r="D9348" s="4">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4">
        <v>43148</v>
      </c>
      <c r="D9349" s="4">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4">
        <v>43091</v>
      </c>
      <c r="D9350" s="4">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4">
        <v>43091</v>
      </c>
      <c r="D9351" s="4">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4">
        <v>43001</v>
      </c>
      <c r="D9352" s="4">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4">
        <v>43001</v>
      </c>
      <c r="D9353" s="4">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4">
        <v>43367</v>
      </c>
      <c r="D9354" s="4">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4">
        <v>43367</v>
      </c>
      <c r="D9355" s="4">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4">
        <v>42705</v>
      </c>
      <c r="D9356" s="4">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4">
        <v>42705</v>
      </c>
      <c r="D9357" s="4">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4">
        <v>42705</v>
      </c>
      <c r="D9358" s="4">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4">
        <v>42760</v>
      </c>
      <c r="D9359" s="4">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4">
        <v>42760</v>
      </c>
      <c r="D9360" s="4">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4">
        <v>42760</v>
      </c>
      <c r="D9361" s="4">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4">
        <v>42760</v>
      </c>
      <c r="D9362" s="4">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4">
        <v>43180</v>
      </c>
      <c r="D9363" s="4">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4">
        <v>43180</v>
      </c>
      <c r="D9364" s="4">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4">
        <v>43180</v>
      </c>
      <c r="D9365" s="4">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4">
        <v>43180</v>
      </c>
      <c r="D9366" s="4">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4">
        <v>42238</v>
      </c>
      <c r="D9367" s="4">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4">
        <v>42163</v>
      </c>
      <c r="D9368" s="4">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4">
        <v>42163</v>
      </c>
      <c r="D9369" s="4">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4">
        <v>42832</v>
      </c>
      <c r="D9370" s="4">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4">
        <v>43411</v>
      </c>
      <c r="D9371" s="4">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4">
        <v>42519</v>
      </c>
      <c r="D9372" s="4">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4">
        <v>42519</v>
      </c>
      <c r="D9373" s="4">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4">
        <v>42519</v>
      </c>
      <c r="D9374" s="4">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4">
        <v>43227</v>
      </c>
      <c r="D9375" s="4">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4">
        <v>42891</v>
      </c>
      <c r="D9376" s="4">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4">
        <v>42718</v>
      </c>
      <c r="D9377" s="4">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4">
        <v>43459</v>
      </c>
      <c r="D9378" s="4">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4">
        <v>43451</v>
      </c>
      <c r="D9379" s="4">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4">
        <v>42865</v>
      </c>
      <c r="D9380" s="4">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4">
        <v>42361</v>
      </c>
      <c r="D9381" s="4">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4">
        <v>42361</v>
      </c>
      <c r="D9382" s="4">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4">
        <v>42361</v>
      </c>
      <c r="D9383" s="4">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4">
        <v>42361</v>
      </c>
      <c r="D9384" s="4">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4">
        <v>42361</v>
      </c>
      <c r="D9385" s="4">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4">
        <v>43323</v>
      </c>
      <c r="D9386" s="4">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4">
        <v>43339</v>
      </c>
      <c r="D9387" s="4">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4">
        <v>43119</v>
      </c>
      <c r="D9388" s="4">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4">
        <v>43119</v>
      </c>
      <c r="D9389" s="4">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4">
        <v>43119</v>
      </c>
      <c r="D9390" s="4">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4">
        <v>43119</v>
      </c>
      <c r="D9391" s="4">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4">
        <v>42540</v>
      </c>
      <c r="D9392" s="4">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4">
        <v>43172</v>
      </c>
      <c r="D9393" s="4">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4">
        <v>42668</v>
      </c>
      <c r="D9394" s="4">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4">
        <v>42267</v>
      </c>
      <c r="D9395" s="4">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4">
        <v>42267</v>
      </c>
      <c r="D9396" s="4">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4">
        <v>42267</v>
      </c>
      <c r="D9397" s="4">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4">
        <v>42267</v>
      </c>
      <c r="D9398" s="4">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4">
        <v>42267</v>
      </c>
      <c r="D9399" s="4">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4">
        <v>42267</v>
      </c>
      <c r="D9400" s="4">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4">
        <v>43050</v>
      </c>
      <c r="D9401" s="4">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4">
        <v>42629</v>
      </c>
      <c r="D9402" s="4">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4">
        <v>42179</v>
      </c>
      <c r="D9403" s="4">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4">
        <v>42959</v>
      </c>
      <c r="D9404" s="4">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4">
        <v>42959</v>
      </c>
      <c r="D9405" s="4">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4">
        <v>43203</v>
      </c>
      <c r="D9406" s="4">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4">
        <v>42077</v>
      </c>
      <c r="D9407" s="4">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4">
        <v>42077</v>
      </c>
      <c r="D9408" s="4">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4">
        <v>43365</v>
      </c>
      <c r="D9409" s="4">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4">
        <v>43365</v>
      </c>
      <c r="D9410" s="4">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4">
        <v>43444</v>
      </c>
      <c r="D9411" s="4">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4">
        <v>43444</v>
      </c>
      <c r="D9412" s="4">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4">
        <v>42804</v>
      </c>
      <c r="D9413" s="4">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4">
        <v>42396</v>
      </c>
      <c r="D9414" s="4">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4">
        <v>43004</v>
      </c>
      <c r="D9415" s="4">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4">
        <v>42661</v>
      </c>
      <c r="D9416" s="4">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4">
        <v>42661</v>
      </c>
      <c r="D9417" s="4">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4">
        <v>42661</v>
      </c>
      <c r="D9418" s="4">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4">
        <v>42304</v>
      </c>
      <c r="D9419" s="4">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4">
        <v>42304</v>
      </c>
      <c r="D9420" s="4">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4">
        <v>43375</v>
      </c>
      <c r="D9421" s="4">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4">
        <v>43375</v>
      </c>
      <c r="D9422" s="4">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4">
        <v>42208</v>
      </c>
      <c r="D9423" s="4">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4">
        <v>42208</v>
      </c>
      <c r="D9424" s="4">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4">
        <v>42208</v>
      </c>
      <c r="D9425" s="4">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4">
        <v>42208</v>
      </c>
      <c r="D9426" s="4">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4">
        <v>42259</v>
      </c>
      <c r="D9427" s="4">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4">
        <v>42993</v>
      </c>
      <c r="D9428" s="4">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4">
        <v>42335</v>
      </c>
      <c r="D9429" s="4">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4">
        <v>42135</v>
      </c>
      <c r="D9430" s="4">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4">
        <v>42610</v>
      </c>
      <c r="D9431" s="4">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4">
        <v>42610</v>
      </c>
      <c r="D9432" s="4">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4">
        <v>42540</v>
      </c>
      <c r="D9433" s="4">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4">
        <v>42599</v>
      </c>
      <c r="D9434" s="4">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4">
        <v>42599</v>
      </c>
      <c r="D9435" s="4">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4">
        <v>42599</v>
      </c>
      <c r="D9436" s="4">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4">
        <v>42599</v>
      </c>
      <c r="D9437" s="4">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4">
        <v>42638</v>
      </c>
      <c r="D9438" s="4">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4">
        <v>43246</v>
      </c>
      <c r="D9439" s="4">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4">
        <v>43312</v>
      </c>
      <c r="D9440" s="4">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4">
        <v>42289</v>
      </c>
      <c r="D9441" s="4">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4">
        <v>42149</v>
      </c>
      <c r="D9442" s="4">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4">
        <v>42367</v>
      </c>
      <c r="D9443" s="4">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4">
        <v>43197</v>
      </c>
      <c r="D9444" s="4">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4">
        <v>43197</v>
      </c>
      <c r="D9445" s="4">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4">
        <v>42430</v>
      </c>
      <c r="D9446" s="4">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4">
        <v>42519</v>
      </c>
      <c r="D9447" s="4">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4">
        <v>43000</v>
      </c>
      <c r="D9448" s="4">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4">
        <v>43247</v>
      </c>
      <c r="D9449" s="4">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4">
        <v>42995</v>
      </c>
      <c r="D9450" s="4">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4">
        <v>42255</v>
      </c>
      <c r="D9451" s="4">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4">
        <v>43254</v>
      </c>
      <c r="D9452" s="4">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4">
        <v>42641</v>
      </c>
      <c r="D9453" s="4">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4">
        <v>42641</v>
      </c>
      <c r="D9454" s="4">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4">
        <v>42641</v>
      </c>
      <c r="D9455" s="4">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4">
        <v>42641</v>
      </c>
      <c r="D9456" s="4">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4">
        <v>42902</v>
      </c>
      <c r="D9457" s="4">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4">
        <v>43247</v>
      </c>
      <c r="D9458" s="4">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4">
        <v>43247</v>
      </c>
      <c r="D9459" s="4">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4">
        <v>42286</v>
      </c>
      <c r="D9460" s="4">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4">
        <v>42286</v>
      </c>
      <c r="D9461" s="4">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4">
        <v>42325</v>
      </c>
      <c r="D9462" s="4">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4">
        <v>42296</v>
      </c>
      <c r="D9463" s="4">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4">
        <v>43429</v>
      </c>
      <c r="D9464" s="4">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4">
        <v>42062</v>
      </c>
      <c r="D9465" s="4">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4">
        <v>42359</v>
      </c>
      <c r="D9466" s="4">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4">
        <v>43058</v>
      </c>
      <c r="D9467" s="4">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4">
        <v>43409</v>
      </c>
      <c r="D9468" s="4">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4">
        <v>43409</v>
      </c>
      <c r="D9469" s="4">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4">
        <v>43409</v>
      </c>
      <c r="D9470" s="4">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4">
        <v>43409</v>
      </c>
      <c r="D9471" s="4">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4">
        <v>43409</v>
      </c>
      <c r="D9472" s="4">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4">
        <v>43409</v>
      </c>
      <c r="D9473" s="4">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4">
        <v>43409</v>
      </c>
      <c r="D9474" s="4">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4">
        <v>43409</v>
      </c>
      <c r="D9475" s="4">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4">
        <v>42521</v>
      </c>
      <c r="D9476" s="4">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4">
        <v>42521</v>
      </c>
      <c r="D9477" s="4">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4">
        <v>42521</v>
      </c>
      <c r="D9478" s="4">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4">
        <v>42521</v>
      </c>
      <c r="D9479" s="4">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4">
        <v>42254</v>
      </c>
      <c r="D9480" s="4">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4">
        <v>42254</v>
      </c>
      <c r="D9481" s="4">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4">
        <v>42254</v>
      </c>
      <c r="D9482" s="4">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4">
        <v>43410</v>
      </c>
      <c r="D9483" s="4">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4">
        <v>42541</v>
      </c>
      <c r="D9484" s="4">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4">
        <v>42207</v>
      </c>
      <c r="D9485" s="4">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4">
        <v>43071</v>
      </c>
      <c r="D9486" s="4">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4">
        <v>43071</v>
      </c>
      <c r="D9487" s="4">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4">
        <v>43385</v>
      </c>
      <c r="D9488" s="4">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4">
        <v>43445</v>
      </c>
      <c r="D9489" s="4">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4">
        <v>42644</v>
      </c>
      <c r="D9490" s="4">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4">
        <v>42952</v>
      </c>
      <c r="D9491" s="4">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4">
        <v>43103</v>
      </c>
      <c r="D9492" s="4">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4">
        <v>43103</v>
      </c>
      <c r="D9493" s="4">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4">
        <v>43411</v>
      </c>
      <c r="D9494" s="4">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4">
        <v>42738</v>
      </c>
      <c r="D9495" s="4">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4">
        <v>42738</v>
      </c>
      <c r="D9496" s="4">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4">
        <v>42867</v>
      </c>
      <c r="D9497" s="4">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4">
        <v>42867</v>
      </c>
      <c r="D9498" s="4">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4">
        <v>43409</v>
      </c>
      <c r="D9499" s="4">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4">
        <v>43409</v>
      </c>
      <c r="D9500" s="4">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4">
        <v>43409</v>
      </c>
      <c r="D9501" s="4">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4">
        <v>42881</v>
      </c>
      <c r="D9502" s="4">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4">
        <v>42694</v>
      </c>
      <c r="D9503" s="4">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4">
        <v>42847</v>
      </c>
      <c r="D9504" s="4">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4">
        <v>42847</v>
      </c>
      <c r="D9505" s="4">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4">
        <v>43022</v>
      </c>
      <c r="D9506" s="4">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4">
        <v>43022</v>
      </c>
      <c r="D9507" s="4">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4">
        <v>42099</v>
      </c>
      <c r="D9508" s="4">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4">
        <v>42099</v>
      </c>
      <c r="D9509" s="4">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4">
        <v>42099</v>
      </c>
      <c r="D9510" s="4">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4">
        <v>42099</v>
      </c>
      <c r="D9511" s="4">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4">
        <v>42953</v>
      </c>
      <c r="D9512" s="4">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4">
        <v>42352</v>
      </c>
      <c r="D9513" s="4">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4">
        <v>43250</v>
      </c>
      <c r="D9514" s="4">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4">
        <v>43022</v>
      </c>
      <c r="D9515" s="4">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4">
        <v>42077</v>
      </c>
      <c r="D9516" s="4">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4">
        <v>42052</v>
      </c>
      <c r="D9517" s="4">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4">
        <v>42606</v>
      </c>
      <c r="D9518" s="4">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4">
        <v>42606</v>
      </c>
      <c r="D9519" s="4">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4">
        <v>42606</v>
      </c>
      <c r="D9520" s="4">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4">
        <v>43228</v>
      </c>
      <c r="D9521" s="4">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4">
        <v>42770</v>
      </c>
      <c r="D9522" s="4">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4">
        <v>42357</v>
      </c>
      <c r="D9523" s="4">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4">
        <v>42357</v>
      </c>
      <c r="D9524" s="4">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4">
        <v>42357</v>
      </c>
      <c r="D9525" s="4">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4">
        <v>43439</v>
      </c>
      <c r="D9526" s="4">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4">
        <v>43439</v>
      </c>
      <c r="D9527" s="4">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4">
        <v>43439</v>
      </c>
      <c r="D9528" s="4">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4">
        <v>43439</v>
      </c>
      <c r="D9529" s="4">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4">
        <v>43439</v>
      </c>
      <c r="D9530" s="4">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4">
        <v>43183</v>
      </c>
      <c r="D9531" s="4">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4">
        <v>43289</v>
      </c>
      <c r="D9532" s="4">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4">
        <v>43399</v>
      </c>
      <c r="D9533" s="4">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4">
        <v>43035</v>
      </c>
      <c r="D9534" s="4">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4">
        <v>43035</v>
      </c>
      <c r="D9535" s="4">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4">
        <v>43035</v>
      </c>
      <c r="D9536" s="4">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4">
        <v>43035</v>
      </c>
      <c r="D9537" s="4">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4">
        <v>43263</v>
      </c>
      <c r="D9538" s="4">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4">
        <v>43003</v>
      </c>
      <c r="D9539" s="4">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4">
        <v>43350</v>
      </c>
      <c r="D9540" s="4">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4">
        <v>43350</v>
      </c>
      <c r="D9541" s="4">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4">
        <v>42501</v>
      </c>
      <c r="D9542" s="4">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4">
        <v>42588</v>
      </c>
      <c r="D9543" s="4">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4">
        <v>42588</v>
      </c>
      <c r="D9544" s="4">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4">
        <v>42588</v>
      </c>
      <c r="D9545" s="4">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4">
        <v>42588</v>
      </c>
      <c r="D9546" s="4">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4">
        <v>42306</v>
      </c>
      <c r="D9547" s="4">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4">
        <v>42306</v>
      </c>
      <c r="D9548" s="4">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4">
        <v>42904</v>
      </c>
      <c r="D9549" s="4">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4">
        <v>42904</v>
      </c>
      <c r="D9550" s="4">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4">
        <v>42904</v>
      </c>
      <c r="D9551" s="4">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4">
        <v>42493</v>
      </c>
      <c r="D9552" s="4">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4">
        <v>42684</v>
      </c>
      <c r="D9553" s="4">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4">
        <v>42520</v>
      </c>
      <c r="D9554" s="4">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4">
        <v>43000</v>
      </c>
      <c r="D9555" s="4">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4">
        <v>42702</v>
      </c>
      <c r="D9556" s="4">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4">
        <v>42702</v>
      </c>
      <c r="D9557" s="4">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4">
        <v>42707</v>
      </c>
      <c r="D9558" s="4">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4">
        <v>42294</v>
      </c>
      <c r="D9559" s="4">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4">
        <v>42858</v>
      </c>
      <c r="D9560" s="4">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4">
        <v>42858</v>
      </c>
      <c r="D9561" s="4">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4">
        <v>42858</v>
      </c>
      <c r="D9562" s="4">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4">
        <v>42858</v>
      </c>
      <c r="D9563" s="4">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4">
        <v>42858</v>
      </c>
      <c r="D9564" s="4">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4">
        <v>42858</v>
      </c>
      <c r="D9565" s="4">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4">
        <v>42522</v>
      </c>
      <c r="D9566" s="4">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4">
        <v>42094</v>
      </c>
      <c r="D9567" s="4">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4">
        <v>42094</v>
      </c>
      <c r="D9568" s="4">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4">
        <v>42094</v>
      </c>
      <c r="D9569" s="4">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4">
        <v>43286</v>
      </c>
      <c r="D9570" s="4">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4">
        <v>42637</v>
      </c>
      <c r="D9571" s="4">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4">
        <v>42637</v>
      </c>
      <c r="D9572" s="4">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4">
        <v>42637</v>
      </c>
      <c r="D9573" s="4">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4">
        <v>42637</v>
      </c>
      <c r="D9574" s="4">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4">
        <v>42637</v>
      </c>
      <c r="D9575" s="4">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4">
        <v>42595</v>
      </c>
      <c r="D9576" s="4">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4">
        <v>42516</v>
      </c>
      <c r="D9577" s="4">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4">
        <v>42516</v>
      </c>
      <c r="D9578" s="4">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4">
        <v>42516</v>
      </c>
      <c r="D9579" s="4">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4">
        <v>43357</v>
      </c>
      <c r="D9580" s="4">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4">
        <v>43357</v>
      </c>
      <c r="D9581" s="4">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4">
        <v>43357</v>
      </c>
      <c r="D9582" s="4">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4">
        <v>43357</v>
      </c>
      <c r="D9583" s="4">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4">
        <v>42893</v>
      </c>
      <c r="D9584" s="4">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4">
        <v>43276</v>
      </c>
      <c r="D9585" s="4">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4">
        <v>43338</v>
      </c>
      <c r="D9586" s="4">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4">
        <v>42973</v>
      </c>
      <c r="D9587" s="4">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4">
        <v>43057</v>
      </c>
      <c r="D9588" s="4">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4">
        <v>43207</v>
      </c>
      <c r="D9589" s="4">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4">
        <v>43304</v>
      </c>
      <c r="D9590" s="4">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4">
        <v>42135</v>
      </c>
      <c r="D9591" s="4">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4">
        <v>42135</v>
      </c>
      <c r="D9592" s="4">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4">
        <v>42944</v>
      </c>
      <c r="D9593" s="4">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4">
        <v>42944</v>
      </c>
      <c r="D9594" s="4">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4">
        <v>43357</v>
      </c>
      <c r="D9595" s="4">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4">
        <v>43357</v>
      </c>
      <c r="D9596" s="4">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4">
        <v>43124</v>
      </c>
      <c r="D9597" s="4">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4">
        <v>43124</v>
      </c>
      <c r="D9598" s="4">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4">
        <v>43124</v>
      </c>
      <c r="D9599" s="4">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4">
        <v>42632</v>
      </c>
      <c r="D9600" s="4">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4">
        <v>42474</v>
      </c>
      <c r="D9601" s="4">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4">
        <v>43228</v>
      </c>
      <c r="D9602" s="4">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4">
        <v>42982</v>
      </c>
      <c r="D9603" s="4">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4">
        <v>42143</v>
      </c>
      <c r="D9604" s="4">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4">
        <v>42903</v>
      </c>
      <c r="D9605" s="4">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4">
        <v>42676</v>
      </c>
      <c r="D9606" s="4">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4">
        <v>43408</v>
      </c>
      <c r="D9607" s="4">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4">
        <v>43408</v>
      </c>
      <c r="D9608" s="4">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4">
        <v>43439</v>
      </c>
      <c r="D9609" s="4">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4">
        <v>43439</v>
      </c>
      <c r="D9610" s="4">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4">
        <v>42871</v>
      </c>
      <c r="D9611" s="4">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4">
        <v>42871</v>
      </c>
      <c r="D9612" s="4">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4">
        <v>43397</v>
      </c>
      <c r="D9613" s="4">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4">
        <v>42996</v>
      </c>
      <c r="D9614" s="4">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4">
        <v>42319</v>
      </c>
      <c r="D9615" s="4">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4">
        <v>42319</v>
      </c>
      <c r="D9616" s="4">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4">
        <v>42319</v>
      </c>
      <c r="D9617" s="4">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4">
        <v>42969</v>
      </c>
      <c r="D9618" s="4">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4">
        <v>43420</v>
      </c>
      <c r="D9619" s="4">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4">
        <v>43420</v>
      </c>
      <c r="D9620" s="4">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4">
        <v>43420</v>
      </c>
      <c r="D9621" s="4">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4">
        <v>42273</v>
      </c>
      <c r="D9622" s="4">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4">
        <v>42273</v>
      </c>
      <c r="D9623" s="4">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4">
        <v>42273</v>
      </c>
      <c r="D9624" s="4">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4">
        <v>43280</v>
      </c>
      <c r="D9625" s="4">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4">
        <v>43280</v>
      </c>
      <c r="D9626" s="4">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4">
        <v>43280</v>
      </c>
      <c r="D9627" s="4">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4">
        <v>43366</v>
      </c>
      <c r="D9628" s="4">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4">
        <v>42331</v>
      </c>
      <c r="D9629" s="4">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4">
        <v>42017</v>
      </c>
      <c r="D9630" s="4">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4">
        <v>42017</v>
      </c>
      <c r="D9631" s="4">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4">
        <v>42886</v>
      </c>
      <c r="D9632" s="4">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4">
        <v>42886</v>
      </c>
      <c r="D9633" s="4">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4">
        <v>43144</v>
      </c>
      <c r="D9634" s="4">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4">
        <v>42291</v>
      </c>
      <c r="D9635" s="4">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4">
        <v>42291</v>
      </c>
      <c r="D9636" s="4">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4">
        <v>42291</v>
      </c>
      <c r="D9637" s="4">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4">
        <v>42326</v>
      </c>
      <c r="D9638" s="4">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4">
        <v>42326</v>
      </c>
      <c r="D9639" s="4">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4">
        <v>43416</v>
      </c>
      <c r="D9640" s="4">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4">
        <v>42397</v>
      </c>
      <c r="D9641" s="4">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4">
        <v>42070</v>
      </c>
      <c r="D9642" s="4">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4">
        <v>42070</v>
      </c>
      <c r="D9643" s="4">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4">
        <v>42070</v>
      </c>
      <c r="D9644" s="4">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4">
        <v>42070</v>
      </c>
      <c r="D9645" s="4">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4">
        <v>43259</v>
      </c>
      <c r="D9646" s="4">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4">
        <v>43259</v>
      </c>
      <c r="D9647" s="4">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4">
        <v>43259</v>
      </c>
      <c r="D9648" s="4">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4">
        <v>42327</v>
      </c>
      <c r="D9649" s="4">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4">
        <v>42327</v>
      </c>
      <c r="D9650" s="4">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4">
        <v>43065</v>
      </c>
      <c r="D9651" s="4">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4">
        <v>43065</v>
      </c>
      <c r="D9652" s="4">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4">
        <v>43065</v>
      </c>
      <c r="D9653" s="4">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4">
        <v>43065</v>
      </c>
      <c r="D9654" s="4">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4">
        <v>43123</v>
      </c>
      <c r="D9655" s="4">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4">
        <v>43123</v>
      </c>
      <c r="D9656" s="4">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4">
        <v>42269</v>
      </c>
      <c r="D9657" s="4">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4">
        <v>42269</v>
      </c>
      <c r="D9658" s="4">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4">
        <v>42269</v>
      </c>
      <c r="D9659" s="4">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4">
        <v>42269</v>
      </c>
      <c r="D9660" s="4">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4">
        <v>42089</v>
      </c>
      <c r="D9661" s="4">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4">
        <v>42892</v>
      </c>
      <c r="D9662" s="4">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4">
        <v>42892</v>
      </c>
      <c r="D9663" s="4">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4">
        <v>42892</v>
      </c>
      <c r="D9664" s="4">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4">
        <v>43343</v>
      </c>
      <c r="D9665" s="4">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4">
        <v>42711</v>
      </c>
      <c r="D9666" s="4">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4">
        <v>43420</v>
      </c>
      <c r="D9667" s="4">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4">
        <v>43420</v>
      </c>
      <c r="D9668" s="4">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4">
        <v>42848</v>
      </c>
      <c r="D9669" s="4">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4">
        <v>42848</v>
      </c>
      <c r="D9670" s="4">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4">
        <v>43192</v>
      </c>
      <c r="D9671" s="4">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4">
        <v>42595</v>
      </c>
      <c r="D9672" s="4">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4">
        <v>43417</v>
      </c>
      <c r="D9673" s="4">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4">
        <v>43092</v>
      </c>
      <c r="D9674" s="4">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4">
        <v>43092</v>
      </c>
      <c r="D9675" s="4">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4">
        <v>42207</v>
      </c>
      <c r="D9676" s="4">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4">
        <v>42861</v>
      </c>
      <c r="D9677" s="4">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4">
        <v>42336</v>
      </c>
      <c r="D9678" s="4">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4">
        <v>42843</v>
      </c>
      <c r="D9679" s="4">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4">
        <v>42843</v>
      </c>
      <c r="D9680" s="4">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4">
        <v>42731</v>
      </c>
      <c r="D9681" s="4">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4">
        <v>42731</v>
      </c>
      <c r="D9682" s="4">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4">
        <v>43447</v>
      </c>
      <c r="D9683" s="4">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4">
        <v>43447</v>
      </c>
      <c r="D9684" s="4">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4">
        <v>43447</v>
      </c>
      <c r="D9685" s="4">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4">
        <v>43447</v>
      </c>
      <c r="D9686" s="4">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4">
        <v>43102</v>
      </c>
      <c r="D9687" s="4">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4">
        <v>43250</v>
      </c>
      <c r="D9688" s="4">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4">
        <v>43373</v>
      </c>
      <c r="D9689" s="4">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4">
        <v>43271</v>
      </c>
      <c r="D9690" s="4">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4">
        <v>43271</v>
      </c>
      <c r="D9691" s="4">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4">
        <v>43194</v>
      </c>
      <c r="D9692" s="4">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4">
        <v>42687</v>
      </c>
      <c r="D9693" s="4">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4">
        <v>42610</v>
      </c>
      <c r="D9694" s="4">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4">
        <v>43367</v>
      </c>
      <c r="D9695" s="4">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4">
        <v>43367</v>
      </c>
      <c r="D9696" s="4">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4">
        <v>43080</v>
      </c>
      <c r="D9697" s="4">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4">
        <v>42165</v>
      </c>
      <c r="D9698" s="4">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4">
        <v>42805</v>
      </c>
      <c r="D9699" s="4">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4">
        <v>43449</v>
      </c>
      <c r="D9700" s="4">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4">
        <v>43449</v>
      </c>
      <c r="D9701" s="4">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4">
        <v>43449</v>
      </c>
      <c r="D9702" s="4">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4">
        <v>43038</v>
      </c>
      <c r="D9703" s="4">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4">
        <v>43312</v>
      </c>
      <c r="D9704" s="4">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4">
        <v>43312</v>
      </c>
      <c r="D9705" s="4">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4">
        <v>43312</v>
      </c>
      <c r="D9706" s="4">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4">
        <v>43392</v>
      </c>
      <c r="D9707" s="4">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4">
        <v>43029</v>
      </c>
      <c r="D9708" s="4">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4">
        <v>43029</v>
      </c>
      <c r="D9709" s="4">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4">
        <v>43029</v>
      </c>
      <c r="D9710" s="4">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4">
        <v>43029</v>
      </c>
      <c r="D9711" s="4">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4">
        <v>42313</v>
      </c>
      <c r="D9712" s="4">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4">
        <v>42313</v>
      </c>
      <c r="D9713" s="4">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4">
        <v>42313</v>
      </c>
      <c r="D9714" s="4">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4">
        <v>42313</v>
      </c>
      <c r="D9715" s="4">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4">
        <v>42313</v>
      </c>
      <c r="D9716" s="4">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4">
        <v>43046</v>
      </c>
      <c r="D9717" s="4">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4">
        <v>42959</v>
      </c>
      <c r="D9718" s="4">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4">
        <v>42885</v>
      </c>
      <c r="D9719" s="4">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4">
        <v>42885</v>
      </c>
      <c r="D9720" s="4">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4">
        <v>43416</v>
      </c>
      <c r="D9721" s="4">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4">
        <v>43000</v>
      </c>
      <c r="D9722" s="4">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4">
        <v>42782</v>
      </c>
      <c r="D9723" s="4">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4">
        <v>42782</v>
      </c>
      <c r="D9724" s="4">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4">
        <v>42360</v>
      </c>
      <c r="D9725" s="4">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4">
        <v>42709</v>
      </c>
      <c r="D9726" s="4">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4">
        <v>43360</v>
      </c>
      <c r="D9727" s="4">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4">
        <v>43436</v>
      </c>
      <c r="D9728" s="4">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4">
        <v>43436</v>
      </c>
      <c r="D9729" s="4">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4">
        <v>43436</v>
      </c>
      <c r="D9730" s="4">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4">
        <v>42276</v>
      </c>
      <c r="D9731" s="4">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4">
        <v>42276</v>
      </c>
      <c r="D9732" s="4">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4">
        <v>43418</v>
      </c>
      <c r="D9733" s="4">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4">
        <v>42236</v>
      </c>
      <c r="D9734" s="4">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4">
        <v>42236</v>
      </c>
      <c r="D9735" s="4">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4">
        <v>42236</v>
      </c>
      <c r="D9736" s="4">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4">
        <v>42327</v>
      </c>
      <c r="D9737" s="4">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4">
        <v>42550</v>
      </c>
      <c r="D9738" s="4">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4">
        <v>43175</v>
      </c>
      <c r="D9739" s="4">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4">
        <v>43175</v>
      </c>
      <c r="D9740" s="4">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4">
        <v>43175</v>
      </c>
      <c r="D9741" s="4">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4">
        <v>43175</v>
      </c>
      <c r="D9742" s="4">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4">
        <v>42682</v>
      </c>
      <c r="D9743" s="4">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4">
        <v>43432</v>
      </c>
      <c r="D9744" s="4">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4">
        <v>42902</v>
      </c>
      <c r="D9745" s="4">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4">
        <v>43121</v>
      </c>
      <c r="D9746" s="4">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4">
        <v>43428</v>
      </c>
      <c r="D9747" s="4">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4">
        <v>43428</v>
      </c>
      <c r="D9748" s="4">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4">
        <v>42319</v>
      </c>
      <c r="D9749" s="4">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4">
        <v>42319</v>
      </c>
      <c r="D9750" s="4">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4">
        <v>42798</v>
      </c>
      <c r="D9751" s="4">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4">
        <v>43019</v>
      </c>
      <c r="D9752" s="4">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4">
        <v>43019</v>
      </c>
      <c r="D9753" s="4">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4">
        <v>42917</v>
      </c>
      <c r="D9754" s="4">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4">
        <v>43186</v>
      </c>
      <c r="D9755" s="4">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4">
        <v>43186</v>
      </c>
      <c r="D9756" s="4">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4">
        <v>43186</v>
      </c>
      <c r="D9757" s="4">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4">
        <v>43186</v>
      </c>
      <c r="D9758" s="4">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4">
        <v>43186</v>
      </c>
      <c r="D9759" s="4">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4">
        <v>43186</v>
      </c>
      <c r="D9760" s="4">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4">
        <v>43039</v>
      </c>
      <c r="D9761" s="4">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4">
        <v>43408</v>
      </c>
      <c r="D9762" s="4">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4">
        <v>42049</v>
      </c>
      <c r="D9763" s="4">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4">
        <v>42049</v>
      </c>
      <c r="D9764" s="4">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4">
        <v>42049</v>
      </c>
      <c r="D9765" s="4">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4">
        <v>42173</v>
      </c>
      <c r="D9766" s="4">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4">
        <v>43159</v>
      </c>
      <c r="D9767" s="4">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4">
        <v>43159</v>
      </c>
      <c r="D9768" s="4">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4">
        <v>43443</v>
      </c>
      <c r="D9769" s="4">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4">
        <v>43441</v>
      </c>
      <c r="D9770" s="4">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4">
        <v>43063</v>
      </c>
      <c r="D9771" s="4">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4">
        <v>43063</v>
      </c>
      <c r="D9772" s="4">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4">
        <v>43063</v>
      </c>
      <c r="D9773" s="4">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4">
        <v>42919</v>
      </c>
      <c r="D9774" s="4">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4">
        <v>42912</v>
      </c>
      <c r="D9775" s="4">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4">
        <v>42211</v>
      </c>
      <c r="D9776" s="4">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4">
        <v>42211</v>
      </c>
      <c r="D9777" s="4">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4">
        <v>42211</v>
      </c>
      <c r="D9778" s="4">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4">
        <v>42211</v>
      </c>
      <c r="D9779" s="4">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4">
        <v>42211</v>
      </c>
      <c r="D9780" s="4">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4">
        <v>42211</v>
      </c>
      <c r="D9781" s="4">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4">
        <v>42992</v>
      </c>
      <c r="D9782" s="4">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4">
        <v>42992</v>
      </c>
      <c r="D9783" s="4">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4">
        <v>42521</v>
      </c>
      <c r="D9784" s="4">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4">
        <v>42521</v>
      </c>
      <c r="D9785" s="4">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4">
        <v>42521</v>
      </c>
      <c r="D9786" s="4">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4">
        <v>42499</v>
      </c>
      <c r="D9787" s="4">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4">
        <v>42313</v>
      </c>
      <c r="D9788" s="4">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4">
        <v>43186</v>
      </c>
      <c r="D9789" s="4">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4">
        <v>43186</v>
      </c>
      <c r="D9790" s="4">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4">
        <v>43186</v>
      </c>
      <c r="D9791" s="4">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4">
        <v>43186</v>
      </c>
      <c r="D9792" s="4">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4">
        <v>42145</v>
      </c>
      <c r="D9793" s="4">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4">
        <v>42145</v>
      </c>
      <c r="D9794" s="4">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4">
        <v>42145</v>
      </c>
      <c r="D9795" s="4">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4">
        <v>42145</v>
      </c>
      <c r="D9796" s="4">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4">
        <v>42876</v>
      </c>
      <c r="D9797" s="4">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4">
        <v>42381</v>
      </c>
      <c r="D9798" s="4">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4">
        <v>42381</v>
      </c>
      <c r="D9799" s="4">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4">
        <v>42381</v>
      </c>
      <c r="D9800" s="4">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4">
        <v>42381</v>
      </c>
      <c r="D9801" s="4">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DC41CB-AC2D-4E07-A3CB-F5AC07D027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Sheet4</vt:lpstr>
      <vt:lpstr>train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Adhiguna Reyhan</dc:creator>
  <cp:lastModifiedBy>Adhiguna Reyhan</cp:lastModifiedBy>
  <cp:lastPrinted>2026-03-14T18:11:16Z</cp:lastPrinted>
  <dcterms:created xsi:type="dcterms:W3CDTF">2026-03-14T06:08:24Z</dcterms:created>
  <dcterms:modified xsi:type="dcterms:W3CDTF">2026-03-14T18:18:20Z</dcterms:modified>
</cp:coreProperties>
</file>