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Volumes/ssd4T-mac/SSD 512G/Experiment Reports/Bioinformatics/Literature meta-assessment/Data/assets/sorting constraints/"/>
    </mc:Choice>
  </mc:AlternateContent>
  <xr:revisionPtr revIDLastSave="0" documentId="13_ncr:1_{A3B0E3B5-566E-6E45-8184-900C295A7670}" xr6:coauthVersionLast="47" xr6:coauthVersionMax="47" xr10:uidLastSave="{00000000-0000-0000-0000-000000000000}"/>
  <bookViews>
    <workbookView xWindow="4240" yWindow="500" windowWidth="29360" windowHeight="19800" xr2:uid="{84A0C389-0BAC-9F43-AF9F-00E28D375C7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 l="1"/>
  <c r="B15" i="1"/>
  <c r="E16" i="1"/>
  <c r="C29" i="1"/>
  <c r="Q16" i="1"/>
  <c r="Q15" i="1"/>
  <c r="B25" i="1" l="1"/>
  <c r="C25" i="1"/>
  <c r="D26" i="1"/>
  <c r="Q17" i="1"/>
  <c r="B21" i="1"/>
  <c r="U15" i="1"/>
  <c r="T15" i="1"/>
  <c r="S15" i="1"/>
  <c r="P15" i="1"/>
  <c r="O15" i="1"/>
  <c r="N15" i="1"/>
  <c r="M15" i="1"/>
  <c r="L15" i="1"/>
  <c r="K15" i="1"/>
  <c r="J15" i="1"/>
  <c r="I15" i="1"/>
  <c r="F15" i="1"/>
  <c r="G15" i="1"/>
  <c r="H15" i="1"/>
  <c r="C15" i="1"/>
  <c r="D15" i="1"/>
  <c r="E15" i="1"/>
</calcChain>
</file>

<file path=xl/sharedStrings.xml><?xml version="1.0" encoding="utf-8"?>
<sst xmlns="http://schemas.openxmlformats.org/spreadsheetml/2006/main" count="267" uniqueCount="264">
  <si>
    <t>Major tissues</t>
  </si>
  <si>
    <t>Sub-tissues</t>
  </si>
  <si>
    <t>Physiological attributes</t>
  </si>
  <si>
    <t>hormones</t>
  </si>
  <si>
    <t>leaf characteristics</t>
  </si>
  <si>
    <t>ovule parameters</t>
  </si>
  <si>
    <t>male gamate parameters</t>
  </si>
  <si>
    <t>seed paramaters</t>
  </si>
  <si>
    <t>root parameters</t>
  </si>
  <si>
    <t>fruit parameters</t>
  </si>
  <si>
    <t>shoot parameters</t>
  </si>
  <si>
    <t>growth parameters</t>
  </si>
  <si>
    <t>genetic attributes</t>
  </si>
  <si>
    <t>Regulatory systems/pathways</t>
  </si>
  <si>
    <t>tendril</t>
  </si>
  <si>
    <t>photosynthesis</t>
  </si>
  <si>
    <t>auxin</t>
  </si>
  <si>
    <t>leaf size</t>
  </si>
  <si>
    <t>ovule/female gametophyte</t>
  </si>
  <si>
    <t>pollen/male gametophyte</t>
  </si>
  <si>
    <t>seed coat</t>
  </si>
  <si>
    <t>root hair</t>
  </si>
  <si>
    <t>fruit set</t>
  </si>
  <si>
    <t>cell cycle</t>
  </si>
  <si>
    <t>branch/branching/tiller/tillering</t>
  </si>
  <si>
    <t>dormant/dormancy</t>
  </si>
  <si>
    <t>MAPK</t>
  </si>
  <si>
    <t>trichome</t>
  </si>
  <si>
    <t>photoperiod</t>
  </si>
  <si>
    <t>cytokinin</t>
  </si>
  <si>
    <t>leaf shape</t>
  </si>
  <si>
    <t>egg cell</t>
  </si>
  <si>
    <t>sperm cell</t>
  </si>
  <si>
    <t>seed set</t>
  </si>
  <si>
    <t>quiescent center</t>
  </si>
  <si>
    <t>fruit ripening</t>
  </si>
  <si>
    <t>stem/shoot</t>
  </si>
  <si>
    <t>stomata</t>
  </si>
  <si>
    <t>vernalization</t>
  </si>
  <si>
    <t>gibberellin</t>
  </si>
  <si>
    <t>leaf senescence</t>
  </si>
  <si>
    <t>central cell</t>
  </si>
  <si>
    <t>pollen tube</t>
  </si>
  <si>
    <t>seed size</t>
  </si>
  <si>
    <t>fruit size</t>
  </si>
  <si>
    <t>axil/axillary</t>
  </si>
  <si>
    <t>phase change/ phase transition</t>
  </si>
  <si>
    <t>xylem</t>
  </si>
  <si>
    <t>clock/circadian clock</t>
  </si>
  <si>
    <t>leaf morphology</t>
  </si>
  <si>
    <t>synergid cell</t>
  </si>
  <si>
    <t>anther</t>
  </si>
  <si>
    <t>seed shape</t>
  </si>
  <si>
    <t>root length</t>
  </si>
  <si>
    <t>fruit shape</t>
  </si>
  <si>
    <t>embryogenesis</t>
  </si>
  <si>
    <t>mature/adult/reproductive growth/reproductive development</t>
  </si>
  <si>
    <t>hybrid vigor</t>
  </si>
  <si>
    <t>phloem</t>
  </si>
  <si>
    <t>senescence</t>
  </si>
  <si>
    <t>antipodal cell</t>
  </si>
  <si>
    <t>embryo</t>
  </si>
  <si>
    <t>somatic embryogenesis</t>
  </si>
  <si>
    <t>juvenile/young/vegetative growth/vegetative development</t>
  </si>
  <si>
    <t>integument</t>
  </si>
  <si>
    <t>endosperm</t>
  </si>
  <si>
    <t>apical meristem/SAM</t>
  </si>
  <si>
    <t>lignin</t>
  </si>
  <si>
    <t>nucellus</t>
  </si>
  <si>
    <t>peripheral endosperm</t>
  </si>
  <si>
    <t>chalazal endosperm</t>
  </si>
  <si>
    <t>root cap/root tip</t>
  </si>
  <si>
    <t>leaf/leaves</t>
  </si>
  <si>
    <t>fruit/fruits</t>
  </si>
  <si>
    <t>root/roots</t>
  </si>
  <si>
    <t>heat</t>
  </si>
  <si>
    <t>light</t>
  </si>
  <si>
    <t>disease/pathogen</t>
  </si>
  <si>
    <t>stresses</t>
  </si>
  <si>
    <t>salicylic acid</t>
  </si>
  <si>
    <t>jasmonic acid</t>
  </si>
  <si>
    <t>salt/salinity</t>
  </si>
  <si>
    <t>osmotic</t>
  </si>
  <si>
    <t>drought/waterlogging</t>
  </si>
  <si>
    <t>ethylene</t>
  </si>
  <si>
    <t>AGL65</t>
  </si>
  <si>
    <t>TT16</t>
  </si>
  <si>
    <t>AT5G27810</t>
  </si>
  <si>
    <t>ANR1</t>
  </si>
  <si>
    <t>FLM</t>
  </si>
  <si>
    <t>AGL15</t>
  </si>
  <si>
    <t>SHP1</t>
  </si>
  <si>
    <t>AT1G33070</t>
  </si>
  <si>
    <t>AGL94</t>
  </si>
  <si>
    <t>AG</t>
  </si>
  <si>
    <t>AGL100</t>
  </si>
  <si>
    <t>AGL101</t>
  </si>
  <si>
    <t>AGL102</t>
  </si>
  <si>
    <t>agl103</t>
  </si>
  <si>
    <t>AGL104</t>
  </si>
  <si>
    <t>AGL105</t>
  </si>
  <si>
    <t>AGL12</t>
  </si>
  <si>
    <t>AGL13</t>
  </si>
  <si>
    <t>AGL14</t>
  </si>
  <si>
    <t>AGL16</t>
  </si>
  <si>
    <t>AGL17</t>
  </si>
  <si>
    <t>AGL18</t>
  </si>
  <si>
    <t>AGL19</t>
  </si>
  <si>
    <t>AGL20</t>
  </si>
  <si>
    <t>AGL21</t>
  </si>
  <si>
    <t>AGL23</t>
  </si>
  <si>
    <t>AGL24</t>
  </si>
  <si>
    <t>AGL28</t>
  </si>
  <si>
    <t>AGL29</t>
  </si>
  <si>
    <t>AGL30</t>
  </si>
  <si>
    <t>AGL31</t>
  </si>
  <si>
    <t>AGL33</t>
  </si>
  <si>
    <t>AGL35</t>
  </si>
  <si>
    <t>AGL36</t>
  </si>
  <si>
    <t>AGL37</t>
  </si>
  <si>
    <t>PHE1</t>
  </si>
  <si>
    <t>AGL38</t>
  </si>
  <si>
    <t>PHE2</t>
  </si>
  <si>
    <t>AGL39</t>
  </si>
  <si>
    <t>AGL40</t>
  </si>
  <si>
    <t>AGL42</t>
  </si>
  <si>
    <t>AGL43</t>
  </si>
  <si>
    <t>AGL45</t>
  </si>
  <si>
    <t>AGL46</t>
  </si>
  <si>
    <t>AGL47</t>
  </si>
  <si>
    <t>AGL48</t>
  </si>
  <si>
    <t>AGL49</t>
  </si>
  <si>
    <t>AGL50</t>
  </si>
  <si>
    <t>AGL51</t>
  </si>
  <si>
    <t>AGL52</t>
  </si>
  <si>
    <t>AGL53</t>
  </si>
  <si>
    <t>AGL54</t>
  </si>
  <si>
    <t>agl55</t>
  </si>
  <si>
    <t>AGL57</t>
  </si>
  <si>
    <t>AGL58</t>
  </si>
  <si>
    <t>AGL59</t>
  </si>
  <si>
    <t>AGL60</t>
  </si>
  <si>
    <t>AGL61</t>
  </si>
  <si>
    <t>AGL62</t>
  </si>
  <si>
    <t>AGL64</t>
  </si>
  <si>
    <t>AGL66</t>
  </si>
  <si>
    <t>AGL67</t>
  </si>
  <si>
    <t>AGL71</t>
  </si>
  <si>
    <t>AGL72</t>
  </si>
  <si>
    <t>AGL73</t>
  </si>
  <si>
    <t>AGL74</t>
  </si>
  <si>
    <t>AGL75</t>
  </si>
  <si>
    <t>AGL76</t>
  </si>
  <si>
    <t>AGL77</t>
  </si>
  <si>
    <t>AGL78</t>
  </si>
  <si>
    <t>AGL79</t>
  </si>
  <si>
    <t>AGL8</t>
  </si>
  <si>
    <t>AGL80</t>
  </si>
  <si>
    <t>AGL81</t>
  </si>
  <si>
    <t>AGL82</t>
  </si>
  <si>
    <t>AGL83</t>
  </si>
  <si>
    <t>AGL84</t>
  </si>
  <si>
    <t>AGL85</t>
  </si>
  <si>
    <t>AGL86</t>
  </si>
  <si>
    <t>AGL87</t>
  </si>
  <si>
    <t>AGL89</t>
  </si>
  <si>
    <t>AGL90</t>
  </si>
  <si>
    <t>AGL91</t>
  </si>
  <si>
    <t>AGL92</t>
  </si>
  <si>
    <t>AGL93</t>
  </si>
  <si>
    <t>AGL95</t>
  </si>
  <si>
    <t>AGL96</t>
  </si>
  <si>
    <t>AGL97</t>
  </si>
  <si>
    <t>AGL98</t>
  </si>
  <si>
    <t>AGL99</t>
  </si>
  <si>
    <t>AGL34</t>
  </si>
  <si>
    <t>AGL56</t>
  </si>
  <si>
    <t>AP3</t>
  </si>
  <si>
    <t>AP1</t>
  </si>
  <si>
    <t>CAL</t>
  </si>
  <si>
    <t>FLC</t>
  </si>
  <si>
    <t>GOA</t>
  </si>
  <si>
    <t>MAF3</t>
  </si>
  <si>
    <t>MAF4</t>
  </si>
  <si>
    <t>MAF5</t>
  </si>
  <si>
    <t>PI</t>
  </si>
  <si>
    <t>STK</t>
  </si>
  <si>
    <t>AGL2</t>
  </si>
  <si>
    <t>SHP2</t>
  </si>
  <si>
    <t>SVP</t>
  </si>
  <si>
    <t>AT1G29960</t>
  </si>
  <si>
    <t>AGL41</t>
  </si>
  <si>
    <t>SEP2</t>
  </si>
  <si>
    <t>SEP4</t>
  </si>
  <si>
    <t>SEP1</t>
  </si>
  <si>
    <t>SEP3</t>
  </si>
  <si>
    <t>wound</t>
  </si>
  <si>
    <t>ROS/oxidative</t>
  </si>
  <si>
    <t>necessary mentions</t>
  </si>
  <si>
    <t>evolutionary findings</t>
  </si>
  <si>
    <t>phytoplasma-effector protein and its interaction to MADS members to affect floral morphology</t>
  </si>
  <si>
    <t>thorn/thorns</t>
  </si>
  <si>
    <t xml:space="preserve">meta_constraints = </t>
  </si>
  <si>
    <t>root development/root growth</t>
  </si>
  <si>
    <t>fruit development/fruit growth</t>
  </si>
  <si>
    <t>fruit senescence</t>
  </si>
  <si>
    <t>fruit color</t>
  </si>
  <si>
    <t>mutuinclu papameters</t>
  </si>
  <si>
    <t>root/shoot</t>
  </si>
  <si>
    <t>root/shoot/leaf</t>
  </si>
  <si>
    <t>root/SAM</t>
  </si>
  <si>
    <t>root/flower</t>
  </si>
  <si>
    <t>nitrate/flower</t>
  </si>
  <si>
    <t>stress/flower</t>
  </si>
  <si>
    <t>ABA/flower</t>
  </si>
  <si>
    <t>auxin/flower</t>
  </si>
  <si>
    <t>auxin/ovule</t>
  </si>
  <si>
    <t>nitric oxide/ovule</t>
  </si>
  <si>
    <t>cytokinin/ovule</t>
  </si>
  <si>
    <t>gibberellin/ovule</t>
  </si>
  <si>
    <t>auxin/seed</t>
  </si>
  <si>
    <t>lateral root</t>
  </si>
  <si>
    <t>fruit density/fruit number</t>
  </si>
  <si>
    <t>fruit weight/fruit yield</t>
  </si>
  <si>
    <t>dedifferentiation/callus/callogenesis</t>
  </si>
  <si>
    <t>Cellular/tissue-level attributes</t>
  </si>
  <si>
    <t>regeneration</t>
  </si>
  <si>
    <t>height/stature/tall/dwarf/stunt/stunted</t>
  </si>
  <si>
    <t>organogenesis/redifferentiation</t>
  </si>
  <si>
    <t>patterning</t>
  </si>
  <si>
    <t>node/inter-node/internode</t>
  </si>
  <si>
    <t>pollination</t>
  </si>
  <si>
    <t>fertilization</t>
  </si>
  <si>
    <t>miR156/miR172</t>
  </si>
  <si>
    <t>imprinting/imprinted</t>
  </si>
  <si>
    <t>maternal</t>
  </si>
  <si>
    <t>paternal</t>
  </si>
  <si>
    <t>seed abortion/seed abort</t>
  </si>
  <si>
    <t>nucellar embryo</t>
  </si>
  <si>
    <t>wind</t>
  </si>
  <si>
    <t>lodging</t>
  </si>
  <si>
    <t>root-to-others</t>
  </si>
  <si>
    <t>factors-to-flower</t>
  </si>
  <si>
    <t>hormone-to-ovule</t>
  </si>
  <si>
    <t>seed/seeds/grain/kernel</t>
  </si>
  <si>
    <t>germination/sprouting</t>
  </si>
  <si>
    <t>SAM/apical meristem/vegetative bud/shoot meristem/shoot meristems/apical meristem/apical meristems/shoot apex/shoot apexes/shoot apices</t>
  </si>
  <si>
    <t>flower/flowers/floral</t>
  </si>
  <si>
    <t>abscisic acid/ABA</t>
  </si>
  <si>
    <t>shed light/sheds light/shedding light/in light of/in the light of/light weight/brings to light/bring to light/brought to light/bringing to light/light pink/light red/light green/light blue</t>
  </si>
  <si>
    <t>defense/tolerance/resistance/tolerant/resistant/susceptible/susceptibility</t>
  </si>
  <si>
    <t>flowering</t>
  </si>
  <si>
    <t>flowering plant/flowering plants/seed plant/seed plants/fruit plant/fruit plants</t>
  </si>
  <si>
    <t>flowering plant/flowering plants</t>
  </si>
  <si>
    <t>nutrient/nutrients/nitrogen/phosphorus/potassium/sulphur</t>
  </si>
  <si>
    <t>flowering/life cycle</t>
  </si>
  <si>
    <t>stress/stresses//drought/waterlogging/heat/disease/pathogen/salt/salinity/osmotic/wound/ROS/oxidative/defense/tolerance/resistance/tolerant/resistant/susceptible/susceptibility/nutrient/nutrients/wind/lodging</t>
  </si>
  <si>
    <t>light exclusion terms =&gt;</t>
  </si>
  <si>
    <t>Either of the term inclusion</t>
  </si>
  <si>
    <t>All terms</t>
  </si>
  <si>
    <r>
      <rPr>
        <b/>
        <sz val="12"/>
        <color theme="1"/>
        <rFont val="Aptos Narrow"/>
        <scheme val="minor"/>
      </rPr>
      <t>flower exclusion words</t>
    </r>
    <r>
      <rPr>
        <sz val="12"/>
        <color theme="1"/>
        <rFont val="Aptos Narrow"/>
        <family val="2"/>
        <scheme val="minor"/>
      </rPr>
      <t xml:space="preserve"> = ['flowering']</t>
    </r>
  </si>
  <si>
    <r>
      <rPr>
        <b/>
        <sz val="12"/>
        <color theme="1"/>
        <rFont val="Aptos Narrow"/>
        <scheme val="minor"/>
      </rPr>
      <t>shoot exclusion words</t>
    </r>
    <r>
      <rPr>
        <sz val="12"/>
        <color theme="1"/>
        <rFont val="Aptos Narrow"/>
        <family val="2"/>
        <scheme val="minor"/>
      </rPr>
      <t xml:space="preserve"> = ['shoot meristem', 'shoot meristems', 'shoot apex', 'shoot apexes', 'shoot apices', 'stem cell']</t>
    </r>
  </si>
  <si>
    <t>Additionals: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</si>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</sst>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0" fillId="0" borderId="0" xfId="0" applyNumberFormat="1"/>
    <xf numFmtId="0" fontId="2" fillId="0" borderId="0" xfId="0" applyFont="1"/>
    <xf numFmtId="0" fontId="3" fillId="0" borderId="0" xfId="0" applyFont="1"/>
    <xf numFmtId="0" fontId="2"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BD5C-F8F4-F249-BEB0-C64B333408D2}">
  <dimension ref="A1:V29"/>
  <sheetViews>
    <sheetView tabSelected="1" workbookViewId="0">
      <selection activeCell="B30" sqref="B30"/>
    </sheetView>
  </sheetViews>
  <sheetFormatPr baseColWidth="10" defaultRowHeight="16" x14ac:dyDescent="0.2"/>
  <cols>
    <col min="1" max="1" width="17.1640625" bestFit="1" customWidth="1"/>
    <col min="2" max="3" width="18.5" bestFit="1" customWidth="1"/>
    <col min="4" max="4" width="20.83203125" bestFit="1" customWidth="1"/>
    <col min="5" max="5" width="11.6640625" bestFit="1" customWidth="1"/>
    <col min="6" max="6" width="17.5" bestFit="1" customWidth="1"/>
    <col min="7" max="7" width="22.83203125" bestFit="1" customWidth="1"/>
    <col min="8" max="8" width="22.33203125" bestFit="1" customWidth="1"/>
    <col min="9" max="9" width="19" bestFit="1" customWidth="1"/>
    <col min="10" max="10" width="14.83203125" bestFit="1" customWidth="1"/>
    <col min="11" max="11" width="14.6640625" bestFit="1" customWidth="1"/>
    <col min="12" max="12" width="36.1640625" bestFit="1" customWidth="1"/>
    <col min="13" max="13" width="27.33203125" bestFit="1" customWidth="1"/>
    <col min="14" max="14" width="51.6640625" bestFit="1" customWidth="1"/>
    <col min="15" max="15" width="17.1640625" bestFit="1" customWidth="1"/>
    <col min="16" max="16" width="26.33203125" bestFit="1" customWidth="1"/>
  </cols>
  <sheetData>
    <row r="1" spans="1:22" x14ac:dyDescent="0.2">
      <c r="S1" t="s">
        <v>207</v>
      </c>
    </row>
    <row r="2" spans="1:22" x14ac:dyDescent="0.2">
      <c r="B2" s="1" t="s">
        <v>0</v>
      </c>
      <c r="C2" s="1" t="s">
        <v>1</v>
      </c>
      <c r="D2" s="1" t="s">
        <v>2</v>
      </c>
      <c r="E2" s="1" t="s">
        <v>3</v>
      </c>
      <c r="F2" s="1" t="s">
        <v>4</v>
      </c>
      <c r="G2" s="1" t="s">
        <v>5</v>
      </c>
      <c r="H2" s="1" t="s">
        <v>6</v>
      </c>
      <c r="I2" s="1" t="s">
        <v>7</v>
      </c>
      <c r="J2" s="1" t="s">
        <v>8</v>
      </c>
      <c r="K2" s="1" t="s">
        <v>9</v>
      </c>
      <c r="L2" s="1" t="s">
        <v>225</v>
      </c>
      <c r="M2" s="1" t="s">
        <v>10</v>
      </c>
      <c r="N2" s="1" t="s">
        <v>11</v>
      </c>
      <c r="O2" s="1" t="s">
        <v>12</v>
      </c>
      <c r="P2" s="1" t="s">
        <v>13</v>
      </c>
      <c r="Q2" s="1" t="s">
        <v>78</v>
      </c>
      <c r="R2" s="1" t="s">
        <v>198</v>
      </c>
      <c r="S2" s="1" t="s">
        <v>241</v>
      </c>
      <c r="T2" s="1" t="s">
        <v>242</v>
      </c>
      <c r="U2" s="1" t="s">
        <v>243</v>
      </c>
    </row>
    <row r="3" spans="1:22" x14ac:dyDescent="0.2">
      <c r="B3" t="s">
        <v>74</v>
      </c>
      <c r="C3" t="s">
        <v>14</v>
      </c>
      <c r="D3" t="s">
        <v>15</v>
      </c>
      <c r="E3" t="s">
        <v>16</v>
      </c>
      <c r="F3" t="s">
        <v>17</v>
      </c>
      <c r="G3" t="s">
        <v>18</v>
      </c>
      <c r="H3" t="s">
        <v>19</v>
      </c>
      <c r="I3" t="s">
        <v>20</v>
      </c>
      <c r="J3" t="s">
        <v>21</v>
      </c>
      <c r="K3" t="s">
        <v>22</v>
      </c>
      <c r="L3" t="s">
        <v>23</v>
      </c>
      <c r="M3" t="s">
        <v>24</v>
      </c>
      <c r="N3" t="s">
        <v>25</v>
      </c>
      <c r="O3" t="s">
        <v>234</v>
      </c>
      <c r="P3" t="s">
        <v>26</v>
      </c>
      <c r="Q3" t="s">
        <v>83</v>
      </c>
      <c r="R3" t="s">
        <v>199</v>
      </c>
      <c r="S3" t="s">
        <v>208</v>
      </c>
      <c r="T3" t="s">
        <v>212</v>
      </c>
      <c r="U3" t="s">
        <v>216</v>
      </c>
      <c r="V3" t="s">
        <v>220</v>
      </c>
    </row>
    <row r="4" spans="1:22" x14ac:dyDescent="0.2">
      <c r="B4" t="s">
        <v>72</v>
      </c>
      <c r="C4" t="s">
        <v>27</v>
      </c>
      <c r="D4" t="s">
        <v>28</v>
      </c>
      <c r="E4" t="s">
        <v>29</v>
      </c>
      <c r="F4" t="s">
        <v>30</v>
      </c>
      <c r="G4" t="s">
        <v>31</v>
      </c>
      <c r="H4" t="s">
        <v>32</v>
      </c>
      <c r="I4" t="s">
        <v>33</v>
      </c>
      <c r="J4" t="s">
        <v>221</v>
      </c>
      <c r="K4" t="s">
        <v>35</v>
      </c>
      <c r="L4" t="s">
        <v>228</v>
      </c>
      <c r="M4" t="s">
        <v>230</v>
      </c>
      <c r="N4" t="s">
        <v>245</v>
      </c>
      <c r="O4" t="s">
        <v>235</v>
      </c>
      <c r="P4" t="s">
        <v>233</v>
      </c>
      <c r="Q4" t="s">
        <v>75</v>
      </c>
      <c r="R4" t="s">
        <v>200</v>
      </c>
      <c r="S4" t="s">
        <v>209</v>
      </c>
      <c r="T4" t="s">
        <v>213</v>
      </c>
      <c r="U4" t="s">
        <v>217</v>
      </c>
    </row>
    <row r="5" spans="1:22" x14ac:dyDescent="0.2">
      <c r="B5" t="s">
        <v>36</v>
      </c>
      <c r="C5" t="s">
        <v>37</v>
      </c>
      <c r="D5" t="s">
        <v>38</v>
      </c>
      <c r="E5" t="s">
        <v>39</v>
      </c>
      <c r="F5" t="s">
        <v>40</v>
      </c>
      <c r="G5" t="s">
        <v>41</v>
      </c>
      <c r="H5" t="s">
        <v>42</v>
      </c>
      <c r="I5" t="s">
        <v>43</v>
      </c>
      <c r="J5" t="s">
        <v>34</v>
      </c>
      <c r="K5" t="s">
        <v>44</v>
      </c>
      <c r="L5" t="s">
        <v>229</v>
      </c>
      <c r="M5" t="s">
        <v>45</v>
      </c>
      <c r="N5" t="s">
        <v>46</v>
      </c>
      <c r="O5" t="s">
        <v>236</v>
      </c>
      <c r="Q5" t="s">
        <v>76</v>
      </c>
      <c r="S5" t="s">
        <v>210</v>
      </c>
      <c r="T5" t="s">
        <v>214</v>
      </c>
      <c r="U5" t="s">
        <v>218</v>
      </c>
    </row>
    <row r="6" spans="1:22" x14ac:dyDescent="0.2">
      <c r="B6" t="s">
        <v>247</v>
      </c>
      <c r="C6" t="s">
        <v>47</v>
      </c>
      <c r="D6" t="s">
        <v>48</v>
      </c>
      <c r="E6" t="s">
        <v>248</v>
      </c>
      <c r="F6" t="s">
        <v>49</v>
      </c>
      <c r="G6" t="s">
        <v>50</v>
      </c>
      <c r="H6" t="s">
        <v>51</v>
      </c>
      <c r="I6" t="s">
        <v>52</v>
      </c>
      <c r="J6" t="s">
        <v>71</v>
      </c>
      <c r="K6" t="s">
        <v>54</v>
      </c>
      <c r="L6" t="s">
        <v>224</v>
      </c>
      <c r="M6" t="s">
        <v>227</v>
      </c>
      <c r="N6" t="s">
        <v>56</v>
      </c>
      <c r="O6" t="s">
        <v>57</v>
      </c>
      <c r="Q6" t="s">
        <v>77</v>
      </c>
      <c r="S6" t="s">
        <v>211</v>
      </c>
      <c r="T6" t="s">
        <v>215</v>
      </c>
      <c r="U6" t="s">
        <v>219</v>
      </c>
    </row>
    <row r="7" spans="1:22" x14ac:dyDescent="0.2">
      <c r="B7" t="s">
        <v>73</v>
      </c>
      <c r="C7" t="s">
        <v>58</v>
      </c>
      <c r="D7" t="s">
        <v>59</v>
      </c>
      <c r="E7" t="s">
        <v>79</v>
      </c>
      <c r="G7" t="s">
        <v>60</v>
      </c>
      <c r="I7" t="s">
        <v>61</v>
      </c>
      <c r="J7" t="s">
        <v>53</v>
      </c>
      <c r="K7" t="s">
        <v>223</v>
      </c>
      <c r="L7" t="s">
        <v>55</v>
      </c>
      <c r="N7" t="s">
        <v>63</v>
      </c>
      <c r="Q7" t="s">
        <v>81</v>
      </c>
    </row>
    <row r="8" spans="1:22" x14ac:dyDescent="0.2">
      <c r="B8" t="s">
        <v>244</v>
      </c>
      <c r="C8" t="s">
        <v>246</v>
      </c>
      <c r="E8" t="s">
        <v>80</v>
      </c>
      <c r="G8" t="s">
        <v>64</v>
      </c>
      <c r="I8" t="s">
        <v>65</v>
      </c>
      <c r="J8" t="s">
        <v>203</v>
      </c>
      <c r="K8" t="s">
        <v>204</v>
      </c>
      <c r="L8" t="s">
        <v>62</v>
      </c>
      <c r="N8" t="s">
        <v>231</v>
      </c>
      <c r="Q8" t="s">
        <v>82</v>
      </c>
    </row>
    <row r="9" spans="1:22" x14ac:dyDescent="0.2">
      <c r="B9" t="s">
        <v>66</v>
      </c>
      <c r="C9" t="s">
        <v>67</v>
      </c>
      <c r="E9" t="s">
        <v>84</v>
      </c>
      <c r="I9" t="s">
        <v>68</v>
      </c>
      <c r="K9" t="s">
        <v>205</v>
      </c>
      <c r="L9" t="s">
        <v>226</v>
      </c>
      <c r="N9" t="s">
        <v>232</v>
      </c>
      <c r="Q9" t="s">
        <v>196</v>
      </c>
    </row>
    <row r="10" spans="1:22" x14ac:dyDescent="0.2">
      <c r="C10" t="s">
        <v>201</v>
      </c>
      <c r="I10" t="s">
        <v>69</v>
      </c>
      <c r="K10" t="s">
        <v>206</v>
      </c>
      <c r="Q10" t="s">
        <v>197</v>
      </c>
    </row>
    <row r="11" spans="1:22" x14ac:dyDescent="0.2">
      <c r="I11" t="s">
        <v>70</v>
      </c>
      <c r="K11" t="s">
        <v>222</v>
      </c>
      <c r="Q11" t="s">
        <v>250</v>
      </c>
    </row>
    <row r="12" spans="1:22" x14ac:dyDescent="0.2">
      <c r="I12" t="s">
        <v>237</v>
      </c>
      <c r="Q12" t="s">
        <v>254</v>
      </c>
    </row>
    <row r="13" spans="1:22" x14ac:dyDescent="0.2">
      <c r="I13" t="s">
        <v>238</v>
      </c>
      <c r="Q13" t="s">
        <v>239</v>
      </c>
    </row>
    <row r="14" spans="1:22" x14ac:dyDescent="0.2">
      <c r="Q14" t="s">
        <v>240</v>
      </c>
    </row>
    <row r="15" spans="1:22" x14ac:dyDescent="0.2">
      <c r="A15" s="1" t="s">
        <v>202</v>
      </c>
      <c r="B15" t="str">
        <f>"[['"&amp;SUBSTITUTE(_xlfn.TEXTJOIN("'], ['",TRUE,B3:B9), "/","', '")&amp;"']]"</f>
        <v>[['root', 'roots'], ['leaf', 'leaves'], ['stem', 'shoot'], ['flower', 'flowers', 'floral'], ['fruit', 'fruits'], ['seed', 'seeds', 'grain', 'kernel'], ['apical meristem', 'SAM']]</v>
      </c>
      <c r="C15" t="str">
        <f t="shared" ref="B15:D15" si="0">"[['"&amp;SUBSTITUTE(_xlfn.TEXTJOIN("'], ['",TRUE,C3:C9), "/","', '")&amp;"']]"</f>
        <v>[['tendril'], ['trichome'], ['stomata'], ['xylem'], ['phloem'], ['SAM', 'apical meristem', 'vegetative bud', 'shoot meristem', 'shoot meristems', 'apical meristem', 'apical meristems', 'shoot apex', 'shoot apexes', 'shoot apices'], ['lignin']]</v>
      </c>
      <c r="D15" t="str">
        <f t="shared" si="0"/>
        <v>[['photosynthesis'], ['photoperiod'], ['vernalization'], ['clock', 'circadian clock'], ['senescence']]</v>
      </c>
      <c r="E15" t="str">
        <f>"[['"&amp;SUBSTITUTE(_xlfn.TEXTJOIN("'], ['",TRUE,E3:E9), "/","', '")&amp;"']]"</f>
        <v>[['auxin'], ['cytokinin'], ['gibberellin'], ['abscisic acid', 'ABA'], ['salicylic acid'], ['jasmonic acid'], ['ethylene']]</v>
      </c>
      <c r="F15" t="str">
        <f>"[['"&amp;SUBSTITUTE(_xlfn.TEXTJOIN("'], ['",TRUE,F3:F9), "/","', '")&amp;"']]"</f>
        <v>[['leaf size'], ['leaf shape'], ['leaf senescence'], ['leaf morphology']]</v>
      </c>
      <c r="G15" t="str">
        <f>"[['"&amp;SUBSTITUTE(_xlfn.TEXTJOIN("'], ['",TRUE,G3:G9), "/","', '")&amp;"']]"</f>
        <v>[['ovule', 'female gametophyte'], ['egg cell'], ['central cell'], ['synergid cell'], ['antipodal cell'], ['integument']]</v>
      </c>
      <c r="H15" t="str">
        <f>"[['"&amp;SUBSTITUTE(_xlfn.TEXTJOIN("'], ['",TRUE,H3:H9), "/","', '")&amp;"']]"</f>
        <v>[['pollen', 'male gametophyte'], ['sperm cell'], ['pollen tube'], ['anther']]</v>
      </c>
      <c r="I15" t="str">
        <f>"[['"&amp;SUBSTITUTE(_xlfn.TEXTJOIN("'], ['",TRUE,I3:I13), "/","', '")&amp;"']]"</f>
        <v>[['seed coat'], ['seed set'], ['seed size'], ['seed shape'], ['embryo'], ['endosperm'], ['nucellus'], ['peripheral endosperm'], ['chalazal endosperm'], ['seed abortion', 'seed abort'], ['nucellar embryo']]</v>
      </c>
      <c r="J15" t="str">
        <f>"[['"&amp;SUBSTITUTE(_xlfn.TEXTJOIN("'], ['",TRUE,J3:J13), "/","', '")&amp;"']]"</f>
        <v>[['root hair'], ['lateral root'], ['quiescent center'], ['root cap', 'root tip'], ['root length'], ['root development', 'root growth']]</v>
      </c>
      <c r="K15" t="str">
        <f>"[['"&amp;SUBSTITUTE(_xlfn.TEXTJOIN("'], ['",TRUE,K3:K13), "/","', '")&amp;"']]"</f>
        <v>[['fruit set'], ['fruit ripening'], ['fruit size'], ['fruit shape'], ['fruit weight', 'fruit yield'], ['fruit development', 'fruit growth'], ['fruit senescence'], ['fruit color'], ['fruit density', 'fruit number']]</v>
      </c>
      <c r="L15" t="str">
        <f t="shared" ref="L15" si="1">"[['"&amp;SUBSTITUTE(_xlfn.TEXTJOIN("'], ['",TRUE,L3:L13), "/","', '")&amp;"']]"</f>
        <v>[['cell cycle'], ['organogenesis', 'redifferentiation'], ['patterning'], ['dedifferentiation', 'callus', 'callogenesis'], ['embryogenesis'], ['somatic embryogenesis'], ['regeneration']]</v>
      </c>
      <c r="M15" t="str">
        <f t="shared" ref="M15" si="2">"[['"&amp;SUBSTITUTE(_xlfn.TEXTJOIN("'], ['",TRUE,M3:M13), "/","', '")&amp;"']]"</f>
        <v>[['branch', 'branching', 'tiller', 'tillering'], ['node', 'inter-node', 'internode'], ['axil', 'axillary'], ['height', 'stature', 'tall', 'dwarf', 'stunt', 'stunted']]</v>
      </c>
      <c r="N15" t="str">
        <f t="shared" ref="N15" si="3">"[['"&amp;SUBSTITUTE(_xlfn.TEXTJOIN("'], ['",TRUE,N3:N13), "/","', '")&amp;"']]"</f>
        <v>[['dormant', 'dormancy'], ['germination', 'sprouting'], ['phase change', ' phase transition'], ['mature', 'adult', 'reproductive growth', 'reproductive development'], ['juvenile', 'young', 'vegetative growth', 'vegetative development'], ['pollination'], ['fertilization']]</v>
      </c>
      <c r="O15" t="str">
        <f t="shared" ref="O15" si="4">"[['"&amp;SUBSTITUTE(_xlfn.TEXTJOIN("'], ['",TRUE,O3:O13), "/","', '")&amp;"']]"</f>
        <v>[['imprinting', 'imprinted'], ['maternal'], ['paternal'], ['hybrid vigor']]</v>
      </c>
      <c r="P15" t="str">
        <f t="shared" ref="P15" si="5">"[['"&amp;SUBSTITUTE(_xlfn.TEXTJOIN("'], ['",TRUE,P3:P13), "/","', '")&amp;"']]"</f>
        <v>[['MAPK'], ['miR156', 'miR172']]</v>
      </c>
      <c r="Q15" t="str">
        <f>"[['"&amp;SUBSTITUTE(_xlfn.TEXTJOIN("'], ['",TRUE,Q3:Q14), "/","', '")&amp;"']]"</f>
        <v>[['drought', 'waterlogging'], ['heat'], ['light'], ['disease', 'pathogen'], ['salt', 'salinity'], ['osmotic'], ['wound'], ['ROS', 'oxidative'], ['defense', 'tolerance', 'resistance', 'tolerant', 'resistant', 'susceptible', 'susceptibility'], ['nutrient', 'nutrients', 'nitrogen', 'phosphorus', 'potassium', 'sulphur'], ['wind'], ['lodging']]</v>
      </c>
      <c r="S15" t="str">
        <f t="shared" ref="S15:U15" si="6">"[['"&amp;SUBSTITUTE(_xlfn.TEXTJOIN("'], ['",TRUE,S3:S14), "/","', '")&amp;"']]"</f>
        <v>[['root', 'shoot'], ['root', 'shoot', 'leaf'], ['root', 'SAM'], ['root', 'flower']]</v>
      </c>
      <c r="T15" t="str">
        <f t="shared" si="6"/>
        <v>[['nitrate', 'flower'], ['stress', 'flower'], ['ABA', 'flower'], ['auxin', 'flower']]</v>
      </c>
      <c r="U15" t="str">
        <f t="shared" si="6"/>
        <v>[['auxin', 'ovule'], ['nitric oxide', 'ovule'], ['cytokinin', 'ovule'], ['gibberellin', 'ovule']]</v>
      </c>
    </row>
    <row r="16" spans="1:22" x14ac:dyDescent="0.2">
      <c r="A16" s="3" t="s">
        <v>258</v>
      </c>
      <c r="E16" t="str">
        <f>_xlfn.TEXTJOIN("/",TRUE, E3:E9)</f>
        <v>auxin/cytokinin/gibberellin/abscisic acid/ABA/salicylic acid/jasmonic acid/ethylene</v>
      </c>
      <c r="Q16" t="str">
        <f>_xlfn.TEXTJOIN("/",TRUE, Q3:Q14)</f>
        <v>drought/waterlogging/heat/light/disease/pathogen/salt/salinity/osmotic/wound/ROS/oxidative/defense/tolerance/resistance/tolerant/resistant/susceptible/susceptibility/nutrient/nutrients/nitrogen/phosphorus/potassium/sulphur/wind/lodging</v>
      </c>
    </row>
    <row r="17" spans="1:17" x14ac:dyDescent="0.2">
      <c r="A17" s="3" t="s">
        <v>259</v>
      </c>
      <c r="C17" t="str">
        <f>"['"&amp;SUBSTITUTE(C8,"/","', '")&amp;"']"</f>
        <v>['SAM', 'apical meristem', 'vegetative bud', 'shoot meristem', 'shoot meristems', 'apical meristem', 'apical meristems', 'shoot apex', 'shoot apexes', 'shoot apices']</v>
      </c>
      <c r="Q17" t="str">
        <f>"['"&amp;SUBSTITUTE(Q11,"/","', '")&amp;"']"</f>
        <v>['defense', 'tolerance', 'resistance', 'tolerant', 'resistant', 'susceptible', 'susceptibility']</v>
      </c>
    </row>
    <row r="18" spans="1:17" x14ac:dyDescent="0.2">
      <c r="A18" s="4" t="s">
        <v>261</v>
      </c>
    </row>
    <row r="19" spans="1:17" x14ac:dyDescent="0.2">
      <c r="A19" s="4" t="s">
        <v>260</v>
      </c>
    </row>
    <row r="20" spans="1:17" x14ac:dyDescent="0.2">
      <c r="A20" s="3" t="s">
        <v>257</v>
      </c>
      <c r="B20" t="s">
        <v>249</v>
      </c>
    </row>
    <row r="21" spans="1:17" x14ac:dyDescent="0.2">
      <c r="A21" s="3"/>
      <c r="B21" t="str">
        <f>"['"&amp;SUBSTITUTE(B20,"/","', '")&amp;"']"</f>
        <v>['shed light', 'sheds light', 'shedding light', 'in light of', 'in the light of', 'light weight', 'brings to light', 'bring to light', 'brought to light', 'bringing to light', 'light pink', 'light red', 'light green', 'light blue']</v>
      </c>
    </row>
    <row r="22" spans="1:17" x14ac:dyDescent="0.2">
      <c r="A22" s="3"/>
    </row>
    <row r="23" spans="1:17" x14ac:dyDescent="0.2">
      <c r="A23" s="5" t="s">
        <v>263</v>
      </c>
    </row>
    <row r="24" spans="1:17" x14ac:dyDescent="0.2">
      <c r="A24" s="3" t="s">
        <v>262</v>
      </c>
      <c r="B24" t="s">
        <v>253</v>
      </c>
      <c r="C24" t="s">
        <v>255</v>
      </c>
    </row>
    <row r="25" spans="1:17" x14ac:dyDescent="0.2">
      <c r="B25" t="str">
        <f>"['"&amp;SUBSTITUTE(B24,"/","', '")&amp;"']"</f>
        <v>['flowering plant', 'flowering plants']</v>
      </c>
      <c r="C25" t="str">
        <f>"['"&amp;SUBSTITUTE(C24,"/","', '")&amp;"']"</f>
        <v>['flowering', 'life cycle']</v>
      </c>
      <c r="D25" t="s">
        <v>252</v>
      </c>
    </row>
    <row r="26" spans="1:17" x14ac:dyDescent="0.2">
      <c r="C26" t="s">
        <v>39</v>
      </c>
      <c r="D26" t="str">
        <f>"['"&amp;SUBSTITUTE(D25,"/","', '")&amp;"']"</f>
        <v>['flowering plant', 'flowering plants', 'seed plant', 'seed plants', 'fruit plant', 'fruit plants']</v>
      </c>
    </row>
    <row r="27" spans="1:17" x14ac:dyDescent="0.2">
      <c r="C27" t="s">
        <v>251</v>
      </c>
    </row>
    <row r="28" spans="1:17" x14ac:dyDescent="0.2">
      <c r="C28" t="s">
        <v>256</v>
      </c>
    </row>
    <row r="29" spans="1:17" x14ac:dyDescent="0.2">
      <c r="C29" t="str">
        <f>"[['"&amp;SUBSTITUTE(_xlfn.TEXTJOIN("'], ['",TRUE,C27:C28), "/","', '")&amp;"']]"</f>
        <v>[['flowering'], ['stress', 'stresses', '', 'drought', 'waterlogging', 'heat', 'disease', 'pathogen', 'salt', 'salinity', 'osmotic', 'wound', 'ROS', 'oxidative', 'defense', 'tolerance', 'resistance', 'tolerant', 'resistant', 'susceptible', 'susceptibility', 'nutrient', 'nutrients', 'wind', 'lodging']]</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5B91-5051-A143-8C23-9C1C356680C2}">
  <dimension ref="A1:A113"/>
  <sheetViews>
    <sheetView topLeftCell="A2" workbookViewId="0">
      <selection sqref="A1:A113"/>
    </sheetView>
  </sheetViews>
  <sheetFormatPr baseColWidth="10" defaultRowHeight="16" x14ac:dyDescent="0.2"/>
  <sheetData>
    <row r="1" spans="1:1" x14ac:dyDescent="0.2">
      <c r="A1" s="2" t="s">
        <v>85</v>
      </c>
    </row>
    <row r="2" spans="1:1" x14ac:dyDescent="0.2">
      <c r="A2" s="2" t="s">
        <v>86</v>
      </c>
    </row>
    <row r="3" spans="1:1" x14ac:dyDescent="0.2">
      <c r="A3" s="2" t="s">
        <v>87</v>
      </c>
    </row>
    <row r="4" spans="1:1" x14ac:dyDescent="0.2">
      <c r="A4" s="2" t="s">
        <v>88</v>
      </c>
    </row>
    <row r="5" spans="1:1" x14ac:dyDescent="0.2">
      <c r="A5" s="2" t="s">
        <v>89</v>
      </c>
    </row>
    <row r="6" spans="1:1" x14ac:dyDescent="0.2">
      <c r="A6" s="2" t="s">
        <v>90</v>
      </c>
    </row>
    <row r="7" spans="1:1" x14ac:dyDescent="0.2">
      <c r="A7" s="2" t="s">
        <v>91</v>
      </c>
    </row>
    <row r="8" spans="1:1" x14ac:dyDescent="0.2">
      <c r="A8" s="2" t="s">
        <v>92</v>
      </c>
    </row>
    <row r="9" spans="1:1" x14ac:dyDescent="0.2">
      <c r="A9" s="2" t="s">
        <v>93</v>
      </c>
    </row>
    <row r="10" spans="1:1" x14ac:dyDescent="0.2">
      <c r="A10" s="2" t="s">
        <v>94</v>
      </c>
    </row>
    <row r="11" spans="1:1" x14ac:dyDescent="0.2">
      <c r="A11" s="2" t="s">
        <v>95</v>
      </c>
    </row>
    <row r="12" spans="1:1" x14ac:dyDescent="0.2">
      <c r="A12" s="2" t="s">
        <v>96</v>
      </c>
    </row>
    <row r="13" spans="1:1" x14ac:dyDescent="0.2">
      <c r="A13" s="2" t="s">
        <v>97</v>
      </c>
    </row>
    <row r="14" spans="1:1" x14ac:dyDescent="0.2">
      <c r="A14" s="2" t="s">
        <v>98</v>
      </c>
    </row>
    <row r="15" spans="1:1" x14ac:dyDescent="0.2">
      <c r="A15" s="2" t="s">
        <v>99</v>
      </c>
    </row>
    <row r="16" spans="1:1" x14ac:dyDescent="0.2">
      <c r="A16" s="2" t="s">
        <v>100</v>
      </c>
    </row>
    <row r="17" spans="1:1" x14ac:dyDescent="0.2">
      <c r="A17" s="2" t="s">
        <v>101</v>
      </c>
    </row>
    <row r="18" spans="1:1" x14ac:dyDescent="0.2">
      <c r="A18" s="2" t="s">
        <v>102</v>
      </c>
    </row>
    <row r="19" spans="1:1" x14ac:dyDescent="0.2">
      <c r="A19" s="2" t="s">
        <v>103</v>
      </c>
    </row>
    <row r="20" spans="1:1" x14ac:dyDescent="0.2">
      <c r="A20" s="2" t="s">
        <v>104</v>
      </c>
    </row>
    <row r="21" spans="1:1" x14ac:dyDescent="0.2">
      <c r="A21" s="2" t="s">
        <v>105</v>
      </c>
    </row>
    <row r="22" spans="1:1" x14ac:dyDescent="0.2">
      <c r="A22" s="2" t="s">
        <v>106</v>
      </c>
    </row>
    <row r="23" spans="1:1" x14ac:dyDescent="0.2">
      <c r="A23" s="2" t="s">
        <v>107</v>
      </c>
    </row>
    <row r="24" spans="1:1" x14ac:dyDescent="0.2">
      <c r="A24" s="2" t="s">
        <v>108</v>
      </c>
    </row>
    <row r="25" spans="1:1" x14ac:dyDescent="0.2">
      <c r="A25" s="2" t="s">
        <v>109</v>
      </c>
    </row>
    <row r="26" spans="1:1" x14ac:dyDescent="0.2">
      <c r="A26" s="2" t="s">
        <v>110</v>
      </c>
    </row>
    <row r="27" spans="1:1" x14ac:dyDescent="0.2">
      <c r="A27" s="2" t="s">
        <v>111</v>
      </c>
    </row>
    <row r="28" spans="1:1" x14ac:dyDescent="0.2">
      <c r="A28" s="2" t="s">
        <v>112</v>
      </c>
    </row>
    <row r="29" spans="1:1" x14ac:dyDescent="0.2">
      <c r="A29" s="2" t="s">
        <v>113</v>
      </c>
    </row>
    <row r="30" spans="1:1" x14ac:dyDescent="0.2">
      <c r="A30" s="2" t="s">
        <v>114</v>
      </c>
    </row>
    <row r="31" spans="1:1" x14ac:dyDescent="0.2">
      <c r="A31" s="2" t="s">
        <v>115</v>
      </c>
    </row>
    <row r="32" spans="1:1" x14ac:dyDescent="0.2">
      <c r="A32" s="2" t="s">
        <v>116</v>
      </c>
    </row>
    <row r="33" spans="1:1" x14ac:dyDescent="0.2">
      <c r="A33" s="2" t="s">
        <v>117</v>
      </c>
    </row>
    <row r="34" spans="1:1" x14ac:dyDescent="0.2">
      <c r="A34" s="2" t="s">
        <v>118</v>
      </c>
    </row>
    <row r="35" spans="1:1" x14ac:dyDescent="0.2">
      <c r="A35" s="2" t="s">
        <v>119</v>
      </c>
    </row>
    <row r="36" spans="1:1" x14ac:dyDescent="0.2">
      <c r="A36" s="2" t="s">
        <v>120</v>
      </c>
    </row>
    <row r="37" spans="1:1" x14ac:dyDescent="0.2">
      <c r="A37" s="2" t="s">
        <v>121</v>
      </c>
    </row>
    <row r="38" spans="1:1" x14ac:dyDescent="0.2">
      <c r="A38" s="2" t="s">
        <v>122</v>
      </c>
    </row>
    <row r="39" spans="1:1" x14ac:dyDescent="0.2">
      <c r="A39" s="2" t="s">
        <v>123</v>
      </c>
    </row>
    <row r="40" spans="1:1" x14ac:dyDescent="0.2">
      <c r="A40" s="2" t="s">
        <v>124</v>
      </c>
    </row>
    <row r="41" spans="1:1" x14ac:dyDescent="0.2">
      <c r="A41" s="2" t="s">
        <v>125</v>
      </c>
    </row>
    <row r="42" spans="1:1" x14ac:dyDescent="0.2">
      <c r="A42" s="2" t="s">
        <v>126</v>
      </c>
    </row>
    <row r="43" spans="1:1" x14ac:dyDescent="0.2">
      <c r="A43" s="2" t="s">
        <v>127</v>
      </c>
    </row>
    <row r="44" spans="1:1" x14ac:dyDescent="0.2">
      <c r="A44" s="2" t="s">
        <v>128</v>
      </c>
    </row>
    <row r="45" spans="1:1" x14ac:dyDescent="0.2">
      <c r="A45" s="2" t="s">
        <v>129</v>
      </c>
    </row>
    <row r="46" spans="1:1" x14ac:dyDescent="0.2">
      <c r="A46" s="2" t="s">
        <v>130</v>
      </c>
    </row>
    <row r="47" spans="1:1" x14ac:dyDescent="0.2">
      <c r="A47" s="2" t="s">
        <v>131</v>
      </c>
    </row>
    <row r="48" spans="1:1" x14ac:dyDescent="0.2">
      <c r="A48" s="2" t="s">
        <v>132</v>
      </c>
    </row>
    <row r="49" spans="1:1" x14ac:dyDescent="0.2">
      <c r="A49" s="2" t="s">
        <v>133</v>
      </c>
    </row>
    <row r="50" spans="1:1" x14ac:dyDescent="0.2">
      <c r="A50" s="2" t="s">
        <v>134</v>
      </c>
    </row>
    <row r="51" spans="1:1" x14ac:dyDescent="0.2">
      <c r="A51" s="2" t="s">
        <v>135</v>
      </c>
    </row>
    <row r="52" spans="1:1" x14ac:dyDescent="0.2">
      <c r="A52" s="2" t="s">
        <v>136</v>
      </c>
    </row>
    <row r="53" spans="1:1" x14ac:dyDescent="0.2">
      <c r="A53" s="2" t="s">
        <v>137</v>
      </c>
    </row>
    <row r="54" spans="1:1" x14ac:dyDescent="0.2">
      <c r="A54" s="2" t="s">
        <v>138</v>
      </c>
    </row>
    <row r="55" spans="1:1" x14ac:dyDescent="0.2">
      <c r="A55" s="2" t="s">
        <v>139</v>
      </c>
    </row>
    <row r="56" spans="1:1" x14ac:dyDescent="0.2">
      <c r="A56" s="2" t="s">
        <v>140</v>
      </c>
    </row>
    <row r="57" spans="1:1" x14ac:dyDescent="0.2">
      <c r="A57" s="2" t="s">
        <v>141</v>
      </c>
    </row>
    <row r="58" spans="1:1" x14ac:dyDescent="0.2">
      <c r="A58" s="2" t="s">
        <v>142</v>
      </c>
    </row>
    <row r="59" spans="1:1" x14ac:dyDescent="0.2">
      <c r="A59" s="2" t="s">
        <v>143</v>
      </c>
    </row>
    <row r="60" spans="1:1" x14ac:dyDescent="0.2">
      <c r="A60" s="2" t="s">
        <v>144</v>
      </c>
    </row>
    <row r="61" spans="1:1" x14ac:dyDescent="0.2">
      <c r="A61" s="2" t="s">
        <v>145</v>
      </c>
    </row>
    <row r="62" spans="1:1" x14ac:dyDescent="0.2">
      <c r="A62" s="2" t="s">
        <v>146</v>
      </c>
    </row>
    <row r="63" spans="1:1" x14ac:dyDescent="0.2">
      <c r="A63" s="2" t="s">
        <v>147</v>
      </c>
    </row>
    <row r="64" spans="1:1" x14ac:dyDescent="0.2">
      <c r="A64" s="2" t="s">
        <v>148</v>
      </c>
    </row>
    <row r="65" spans="1:1" x14ac:dyDescent="0.2">
      <c r="A65" s="2" t="s">
        <v>149</v>
      </c>
    </row>
    <row r="66" spans="1:1" x14ac:dyDescent="0.2">
      <c r="A66" s="2" t="s">
        <v>150</v>
      </c>
    </row>
    <row r="67" spans="1:1" x14ac:dyDescent="0.2">
      <c r="A67" s="2" t="s">
        <v>151</v>
      </c>
    </row>
    <row r="68" spans="1:1" x14ac:dyDescent="0.2">
      <c r="A68" s="2" t="s">
        <v>152</v>
      </c>
    </row>
    <row r="69" spans="1:1" x14ac:dyDescent="0.2">
      <c r="A69" s="2" t="s">
        <v>153</v>
      </c>
    </row>
    <row r="70" spans="1:1" x14ac:dyDescent="0.2">
      <c r="A70" s="2" t="s">
        <v>154</v>
      </c>
    </row>
    <row r="71" spans="1:1" x14ac:dyDescent="0.2">
      <c r="A71" s="2" t="s">
        <v>155</v>
      </c>
    </row>
    <row r="72" spans="1:1" x14ac:dyDescent="0.2">
      <c r="A72" s="2" t="s">
        <v>156</v>
      </c>
    </row>
    <row r="73" spans="1:1" x14ac:dyDescent="0.2">
      <c r="A73" s="2" t="s">
        <v>157</v>
      </c>
    </row>
    <row r="74" spans="1:1" x14ac:dyDescent="0.2">
      <c r="A74" s="2" t="s">
        <v>158</v>
      </c>
    </row>
    <row r="75" spans="1:1" x14ac:dyDescent="0.2">
      <c r="A75" s="2" t="s">
        <v>159</v>
      </c>
    </row>
    <row r="76" spans="1:1" x14ac:dyDescent="0.2">
      <c r="A76" s="2" t="s">
        <v>160</v>
      </c>
    </row>
    <row r="77" spans="1:1" x14ac:dyDescent="0.2">
      <c r="A77" s="2" t="s">
        <v>161</v>
      </c>
    </row>
    <row r="78" spans="1:1" x14ac:dyDescent="0.2">
      <c r="A78" s="2" t="s">
        <v>162</v>
      </c>
    </row>
    <row r="79" spans="1:1" x14ac:dyDescent="0.2">
      <c r="A79" s="2" t="s">
        <v>163</v>
      </c>
    </row>
    <row r="80" spans="1:1" x14ac:dyDescent="0.2">
      <c r="A80" s="2" t="s">
        <v>164</v>
      </c>
    </row>
    <row r="81" spans="1:1" x14ac:dyDescent="0.2">
      <c r="A81" s="2" t="s">
        <v>165</v>
      </c>
    </row>
    <row r="82" spans="1:1" x14ac:dyDescent="0.2">
      <c r="A82" s="2" t="s">
        <v>166</v>
      </c>
    </row>
    <row r="83" spans="1:1" x14ac:dyDescent="0.2">
      <c r="A83" s="2" t="s">
        <v>167</v>
      </c>
    </row>
    <row r="84" spans="1:1" x14ac:dyDescent="0.2">
      <c r="A84" s="2" t="s">
        <v>168</v>
      </c>
    </row>
    <row r="85" spans="1:1" x14ac:dyDescent="0.2">
      <c r="A85" s="2" t="s">
        <v>169</v>
      </c>
    </row>
    <row r="86" spans="1:1" x14ac:dyDescent="0.2">
      <c r="A86" s="2" t="s">
        <v>170</v>
      </c>
    </row>
    <row r="87" spans="1:1" x14ac:dyDescent="0.2">
      <c r="A87" s="2" t="s">
        <v>171</v>
      </c>
    </row>
    <row r="88" spans="1:1" x14ac:dyDescent="0.2">
      <c r="A88" s="2" t="s">
        <v>172</v>
      </c>
    </row>
    <row r="89" spans="1:1" x14ac:dyDescent="0.2">
      <c r="A89" s="2" t="s">
        <v>173</v>
      </c>
    </row>
    <row r="90" spans="1:1" x14ac:dyDescent="0.2">
      <c r="A90" s="2" t="s">
        <v>174</v>
      </c>
    </row>
    <row r="91" spans="1:1" x14ac:dyDescent="0.2">
      <c r="A91" s="2" t="s">
        <v>175</v>
      </c>
    </row>
    <row r="92" spans="1:1" x14ac:dyDescent="0.2">
      <c r="A92" s="2" t="s">
        <v>176</v>
      </c>
    </row>
    <row r="93" spans="1:1" x14ac:dyDescent="0.2">
      <c r="A93" s="2" t="s">
        <v>177</v>
      </c>
    </row>
    <row r="94" spans="1:1" x14ac:dyDescent="0.2">
      <c r="A94" s="2" t="s">
        <v>178</v>
      </c>
    </row>
    <row r="95" spans="1:1" x14ac:dyDescent="0.2">
      <c r="A95" s="2" t="s">
        <v>179</v>
      </c>
    </row>
    <row r="96" spans="1:1" x14ac:dyDescent="0.2">
      <c r="A96" s="2" t="s">
        <v>180</v>
      </c>
    </row>
    <row r="97" spans="1:1" x14ac:dyDescent="0.2">
      <c r="A97" s="2" t="s">
        <v>181</v>
      </c>
    </row>
    <row r="98" spans="1:1" x14ac:dyDescent="0.2">
      <c r="A98" s="2" t="s">
        <v>182</v>
      </c>
    </row>
    <row r="99" spans="1:1" x14ac:dyDescent="0.2">
      <c r="A99" s="2" t="s">
        <v>183</v>
      </c>
    </row>
    <row r="100" spans="1:1" x14ac:dyDescent="0.2">
      <c r="A100" s="2" t="s">
        <v>184</v>
      </c>
    </row>
    <row r="101" spans="1:1" x14ac:dyDescent="0.2">
      <c r="A101" s="2" t="s">
        <v>120</v>
      </c>
    </row>
    <row r="102" spans="1:1" x14ac:dyDescent="0.2">
      <c r="A102" s="2" t="s">
        <v>185</v>
      </c>
    </row>
    <row r="103" spans="1:1" x14ac:dyDescent="0.2">
      <c r="A103" s="2" t="s">
        <v>186</v>
      </c>
    </row>
    <row r="104" spans="1:1" x14ac:dyDescent="0.2">
      <c r="A104" s="2" t="s">
        <v>192</v>
      </c>
    </row>
    <row r="105" spans="1:1" x14ac:dyDescent="0.2">
      <c r="A105" s="2" t="s">
        <v>193</v>
      </c>
    </row>
    <row r="106" spans="1:1" x14ac:dyDescent="0.2">
      <c r="A106" s="2" t="s">
        <v>187</v>
      </c>
    </row>
    <row r="107" spans="1:1" x14ac:dyDescent="0.2">
      <c r="A107" s="2" t="s">
        <v>194</v>
      </c>
    </row>
    <row r="108" spans="1:1" x14ac:dyDescent="0.2">
      <c r="A108" s="2" t="s">
        <v>195</v>
      </c>
    </row>
    <row r="109" spans="1:1" x14ac:dyDescent="0.2">
      <c r="A109" s="2" t="s">
        <v>188</v>
      </c>
    </row>
    <row r="110" spans="1:1" x14ac:dyDescent="0.2">
      <c r="A110" s="2" t="s">
        <v>189</v>
      </c>
    </row>
    <row r="111" spans="1:1" x14ac:dyDescent="0.2">
      <c r="A111" s="2" t="s">
        <v>190</v>
      </c>
    </row>
    <row r="112" spans="1:1" x14ac:dyDescent="0.2">
      <c r="A112" s="2" t="s">
        <v>191</v>
      </c>
    </row>
    <row r="113" spans="1:1" x14ac:dyDescent="0.2">
      <c r="A113" s="2"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ADHIKARI Prakash babu</dc:creator>
  <cp:lastModifiedBy>ADHIKARI Prakash babu</cp:lastModifiedBy>
  <dcterms:created xsi:type="dcterms:W3CDTF">2024-04-30T12:42:12Z</dcterms:created>
  <dcterms:modified xsi:type="dcterms:W3CDTF">2025-06-30T02:50:43Z</dcterms:modified>
</cp:coreProperties>
</file>